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2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walker\Desktop\1E-PowerQuery-Udemy\1-Github Projects\"/>
    </mc:Choice>
  </mc:AlternateContent>
  <xr:revisionPtr revIDLastSave="0" documentId="13_ncr:1_{AAC1E90F-B8D2-4DEB-A389-127D50A26AFF}" xr6:coauthVersionLast="47" xr6:coauthVersionMax="47" xr10:uidLastSave="{00000000-0000-0000-0000-000000000000}"/>
  <bookViews>
    <workbookView xWindow="-108" yWindow="-108" windowWidth="23256" windowHeight="12576" firstSheet="3" activeTab="4" xr2:uid="{2C30942C-18A3-4A29-A76F-90DB23B22F7C}"/>
  </bookViews>
  <sheets>
    <sheet name="DASHBOARD &amp; SLICERS" sheetId="1" r:id="rId1"/>
    <sheet name="PIVOTS FOR DASHBOARD" sheetId="9" state="hidden" r:id="rId2"/>
    <sheet name="DAX-TIME INTELLIGENCE3" sheetId="31" r:id="rId3"/>
    <sheet name="DAX-TIME INTELLIGENCE2" sheetId="30" r:id="rId4"/>
    <sheet name="DAX-TIME INTELLIGENCE1" sheetId="29" r:id="rId5"/>
    <sheet name="DAX-RANKX" sheetId="27" r:id="rId6"/>
    <sheet name="DAX-SUMX" sheetId="22" r:id="rId7"/>
    <sheet name="DAX-ALL" sheetId="19" r:id="rId8"/>
    <sheet name="DAX-FILTER 2" sheetId="18" r:id="rId9"/>
    <sheet name="Threshold Prices" sheetId="20" r:id="rId10"/>
    <sheet name="DAX-FILTER 1" sheetId="21" r:id="rId11"/>
    <sheet name="DAX-CALCULATE" sheetId="17" r:id="rId12"/>
    <sheet name="DAX- IF-OR-AND" sheetId="15" r:id="rId13"/>
    <sheet name="DAX-COUNT-DISTINCTCOUNT" sheetId="14" r:id="rId14"/>
    <sheet name="DAX-DIVIDE-AVERAGE" sheetId="12" r:id="rId15"/>
    <sheet name="HIERARCHY" sheetId="4" r:id="rId16"/>
    <sheet name="FILTER CONTEXT 3" sheetId="7" r:id="rId17"/>
    <sheet name="FILTER CONTEXT 2" sheetId="2" r:id="rId18"/>
    <sheet name="FILTER CONTEXT 1" sheetId="3" r:id="rId19"/>
    <sheet name="Sheet2" sheetId="8" r:id="rId20"/>
  </sheets>
  <definedNames>
    <definedName name="_xlcn.WorksheetConnection_SuperMarket_Data_Model.xlsxAge_Threshold1" hidden="1">Age_Threshold</definedName>
    <definedName name="_xlcn.WorksheetConnection_SuperMarket_Data_Model.xlsxPrice_Threshold1" hidden="1">Price_Threshold[]</definedName>
    <definedName name="_xlnm.Print_Area" localSheetId="0">'DASHBOARD &amp; SLICERS'!$A$1:$Y$52</definedName>
    <definedName name="Slicer_has_children">#N/A</definedName>
    <definedName name="Slicer_homeowner">#N/A</definedName>
    <definedName name="Slicer_price_threshold">#N/A</definedName>
    <definedName name="Slicer_prouct_set">#N/A</definedName>
    <definedName name="Timeline_date">#N/A</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 cacheId="9" r:id="rId30"/>
    <pivotCache cacheId="10" r:id="rId31"/>
    <pivotCache cacheId="11" r:id="rId32"/>
    <pivotCache cacheId="12" r:id="rId33"/>
    <pivotCache cacheId="13" r:id="rId34"/>
    <pivotCache cacheId="25" r:id="rId35"/>
    <pivotCache cacheId="26" r:id="rId36"/>
    <pivotCache cacheId="27" r:id="rId37"/>
    <pivotCache cacheId="28" r:id="rId38"/>
    <pivotCache cacheId="29" r:id="rId39"/>
    <pivotCache cacheId="30" r:id="rId40"/>
    <pivotCache cacheId="31" r:id="rId41"/>
    <pivotCache cacheId="32" r:id="rId42"/>
    <pivotCache cacheId="33" r:id="rId43"/>
    <pivotCache cacheId="34" r:id="rId44"/>
    <pivotCache cacheId="35" r:id="rId45"/>
    <pivotCache cacheId="36" r:id="rId46"/>
  </pivotCaches>
  <extLst>
    <ext xmlns:x14="http://schemas.microsoft.com/office/spreadsheetml/2009/9/main" uri="{876F7934-8845-4945-9796-88D515C7AA90}">
      <x14:pivotCaches>
        <pivotCache cacheId="38" r:id="rId47"/>
        <pivotCache cacheId="39" r:id="rId48"/>
      </x14:pivotCaches>
    </ext>
    <ext xmlns:x14="http://schemas.microsoft.com/office/spreadsheetml/2009/9/main" uri="{BBE1A952-AA13-448e-AADC-164F8A28A991}">
      <x14:slicerCaches>
        <x14:slicerCache r:id="rId49"/>
        <x14:slicerCache r:id="rId50"/>
        <x14:slicerCache r:id="rId51"/>
        <x14:slicerCache r:id="rId5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2" r:id="rId53"/>
      </x15:timelineCachePivotCaches>
    </ext>
    <ext xmlns:x15="http://schemas.microsoft.com/office/spreadsheetml/2010/11/main" uri="{D0CA8CA8-9F24-4464-BF8E-62219DCF47F9}">
      <x15:timelineCacheRefs>
        <x15:timelineCacheRef r:id="rId5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lookup_a31d051c-fded-4aa9-9c39-8e87d5739998" name="customer_lookup" connection="Query - customer_lookup"/>
          <x15:modelTable id="store_lookup_474d477f-b281-4e38-b128-40743e4c7a12" name="store_lookup" connection="Query - store_lookup"/>
          <x15:modelTable id="product_lookup_7215ae3e-4d2b-484f-a5b1-66de3c71b066" name="product_lookup" connection="Query - product_lookup"/>
          <x15:modelTable id="calendar_lookup_6c9f84e9-ad03-4a62-950a-537d5910fe86" name="calendar_lookup" connection="Query - calendar_lookup"/>
          <x15:modelTable id="Transactions_a8ca4ee3-4f54-4c07-bc44-a02aac16261e" name="Transactions" connection="Query - Transactions"/>
          <x15:modelTable id="region_lookup_9cb324d1-93c8-4144-bd39-bbc39bc39d62" name="region_lookup" connection="Query - region_lookup"/>
          <x15:modelTable id="Returns_abbd37d1-f2c9-489f-b4c5-a2d15c51105d" name="Returns" connection="Query - Returns"/>
          <x15:modelTable id="Price_Threshold" name="Price_Threshold" connection="WorksheetConnection_SuperMarket_Data_Model.xlsx!Price_Threshold"/>
          <x15:modelTable id="Age_Threshold" name="Age_Threshold" connection="WorksheetConnection_SuperMarket_Data_Model.xlsx!Age_Threshold"/>
        </x15:modelTables>
        <x15:modelRelationships>
          <x15:modelRelationship fromTable="store_lookup" fromColumn="region_id" toTable="region_lookup" toColumn="region_id"/>
          <x15:modelRelationship fromTable="Transactions" fromColumn="product_id" toTable="product_lookup" toColumn="product_id"/>
          <x15:modelRelationship fromTable="Transactions" fromColumn="store_id" toTable="store_lookup" toColumn="store_id"/>
          <x15:modelRelationship fromTable="Transactions" fromColumn="customer_id" toTable="customer_lookup" toColumn="customer_id"/>
          <x15:modelRelationship fromTable="Transactions" fromColumn="transaction_date" toTable="calendar_lookup" toColumn="date"/>
          <x15:modelRelationship fromTable="Returns" fromColumn="return_date" toTable="calendar_lookup" toColumn="date"/>
          <x15:modelRelationship fromTable="Returns" fromColumn="product_id" toTable="product_lookup" toColumn="product_id"/>
          <x15:modelRelationship fromTable="Returns" fromColumn="store_id" toTable="store_lookup" toColumn="store_id"/>
        </x15:modelRelationships>
        <x15:extLst>
          <ext xmlns:x16="http://schemas.microsoft.com/office/spreadsheetml/2014/11/main" uri="{9835A34E-60A6-4A7C-AAB8-D5F71C897F49}">
            <x16:modelTimeGroupings>
              <x16:modelTimeGrouping tableName="calendar_lookup"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G22" i="22" l="1"/>
  <c r="G4" i="22"/>
  <c r="G12"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40B7A7-D610-4C49-B0BE-C17151021FD1}" name="Query - calendar_lookup" description="Connection to the 'calendar_lookup' query in the workbook." type="100" refreshedVersion="8" minRefreshableVersion="5">
    <extLst>
      <ext xmlns:x15="http://schemas.microsoft.com/office/spreadsheetml/2010/11/main" uri="{DE250136-89BD-433C-8126-D09CA5730AF9}">
        <x15:connection id="23551b94-1bcf-43b8-b37a-0d3c557f534f">
          <x15:oledbPr connection="Provider=Microsoft.Mashup.OleDb.1;Data Source=$Workbook$;Location=calendar_lookup;Extended Properties=&quot;&quot;">
            <x15:dbTables>
              <x15:dbTable name="calendar_lookup"/>
            </x15:dbTables>
          </x15:oledbPr>
        </x15:connection>
      </ext>
    </extLst>
  </connection>
  <connection id="2" xr16:uid="{5443CC38-B7F3-4A46-BA24-13812708BBB2}" name="Query - customer_lookup" description="Connection to the 'customer_lookup' query in the workbook." type="100" refreshedVersion="8" minRefreshableVersion="5">
    <extLst>
      <ext xmlns:x15="http://schemas.microsoft.com/office/spreadsheetml/2010/11/main" uri="{DE250136-89BD-433C-8126-D09CA5730AF9}">
        <x15:connection id="e37f0eb2-9b8b-4269-bb1f-acf21440b669"/>
      </ext>
    </extLst>
  </connection>
  <connection id="3" xr16:uid="{1A0E7E08-C9D1-46EE-B9B9-A2D29DF52D1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AB92BBC0-E5F4-41D3-9354-5D207378F6DC}" name="Query - product_lookup" description="Connection to the 'product_lookup' query in the workbook." type="100" refreshedVersion="8" minRefreshableVersion="5">
    <extLst>
      <ext xmlns:x15="http://schemas.microsoft.com/office/spreadsheetml/2010/11/main" uri="{DE250136-89BD-433C-8126-D09CA5730AF9}">
        <x15:connection id="01d905d2-719a-420c-abab-a891581af1c5"/>
      </ext>
    </extLst>
  </connection>
  <connection id="5" xr16:uid="{002C42F0-942D-41FB-8D00-CFE71D778FE2}" name="Query - region_lookup" description="Connection to the 'region_lookup' query in the workbook." type="100" refreshedVersion="8" minRefreshableVersion="5">
    <extLst>
      <ext xmlns:x15="http://schemas.microsoft.com/office/spreadsheetml/2010/11/main" uri="{DE250136-89BD-433C-8126-D09CA5730AF9}">
        <x15:connection id="f914c767-7113-4215-b95e-0477baf537e6">
          <x15:oledbPr connection="Provider=Microsoft.Mashup.OleDb.1;Data Source=$Workbook$;Location=region_lookup;Extended Properties=&quot;&quot;">
            <x15:dbTables>
              <x15:dbTable name="region_lookup"/>
            </x15:dbTables>
          </x15:oledbPr>
        </x15:connection>
      </ext>
    </extLst>
  </connection>
  <connection id="6" xr16:uid="{8DC1F041-E55B-4DBB-A14F-F2FDC42D3BBB}" name="Query - Returns" description="Connection to the 'Returns' query in the workbook." type="100" refreshedVersion="8" minRefreshableVersion="5">
    <extLst>
      <ext xmlns:x15="http://schemas.microsoft.com/office/spreadsheetml/2010/11/main" uri="{DE250136-89BD-433C-8126-D09CA5730AF9}">
        <x15:connection id="587a0e62-2a42-4f1c-b9aa-9df1df990d36"/>
      </ext>
    </extLst>
  </connection>
  <connection id="7" xr16:uid="{EDE191BE-81FB-4425-8449-8C818E4E910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A669AC6D-B853-4EF9-83BA-4236BEAA8F88}" name="Query - store_lookup" description="Connection to the 'store_lookup' query in the workbook." type="100" refreshedVersion="8" minRefreshableVersion="5">
    <extLst>
      <ext xmlns:x15="http://schemas.microsoft.com/office/spreadsheetml/2010/11/main" uri="{DE250136-89BD-433C-8126-D09CA5730AF9}">
        <x15:connection id="6c8e14a7-28b0-4567-aac7-3691841bcb6e">
          <x15:oledbPr connection="Provider=Microsoft.Mashup.OleDb.1;Data Source=$Workbook$;Location=store_lookup;Extended Properties=&quot;&quot;">
            <x15:dbTables>
              <x15:dbTable name="store_lookup"/>
            </x15:dbTables>
          </x15:oledbPr>
        </x15:connection>
      </ext>
    </extLst>
  </connection>
  <connection id="9" xr16:uid="{843EE778-189F-4EED-A19E-FCB94FB42C04}" name="Query - Transactions" description="Connection to the 'Transactions' query in the workbook." type="100" refreshedVersion="8" minRefreshableVersion="5">
    <extLst>
      <ext xmlns:x15="http://schemas.microsoft.com/office/spreadsheetml/2010/11/main" uri="{DE250136-89BD-433C-8126-D09CA5730AF9}">
        <x15:connection id="ae64e1da-821b-4c7f-ad60-5c81cfa5fc96"/>
      </ext>
    </extLst>
  </connection>
  <connection id="10" xr16:uid="{DDF9CCF4-32AF-4D63-9470-870B1EAB4CC5}"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1" xr16:uid="{E5F9935E-32DA-4A08-831F-63E73DBDC52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2" xr16:uid="{ABF13A28-756F-462C-84E1-C9BCD7D1D61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55C62D4A-CB50-4FBF-8719-4550ECE403BC}" name="WorksheetConnection_SuperMarket_Data_Model.xlsx!Age_Threshold" type="102" refreshedVersion="8" minRefreshableVersion="5">
    <extLst>
      <ext xmlns:x15="http://schemas.microsoft.com/office/spreadsheetml/2010/11/main" uri="{DE250136-89BD-433C-8126-D09CA5730AF9}">
        <x15:connection id="Age_Threshold">
          <x15:rangePr sourceName="_xlcn.WorksheetConnection_SuperMarket_Data_Model.xlsxAge_Threshold1"/>
        </x15:connection>
      </ext>
    </extLst>
  </connection>
  <connection id="14" xr16:uid="{46609A73-86E1-4E96-B705-D35B195199ED}" name="WorksheetConnection_SuperMarket_Data_Model.xlsx!Price_Threshold" type="102" refreshedVersion="8" minRefreshableVersion="5">
    <extLst>
      <ext xmlns:x15="http://schemas.microsoft.com/office/spreadsheetml/2010/11/main" uri="{DE250136-89BD-433C-8126-D09CA5730AF9}">
        <x15:connection id="Price_Threshold">
          <x15:rangePr sourceName="_xlcn.WorksheetConnection_SuperMarket_Data_Model.xlsxPrice_Threshold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store_lookup].[store_country].&amp;[USA]}"/>
    <s v="{[calendar_lookup].[Year].&amp;[1998]}"/>
    <s v="{[Transactions].[quantity].&amp;[6]}"/>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<sst xmlns="http://schemas.openxmlformats.org/spreadsheetml/2006/main" count="4054" uniqueCount="1780">
  <si>
    <t>total_quantity</t>
  </si>
  <si>
    <t>Grand Total</t>
  </si>
  <si>
    <t>store_country</t>
  </si>
  <si>
    <t>CANADA</t>
  </si>
  <si>
    <t>MEXICO</t>
  </si>
  <si>
    <t>USA</t>
  </si>
  <si>
    <t>product_brand</t>
  </si>
  <si>
    <t>ADJ</t>
  </si>
  <si>
    <t>Akron</t>
  </si>
  <si>
    <t>American</t>
  </si>
  <si>
    <t>Amigo</t>
  </si>
  <si>
    <t>Applause</t>
  </si>
  <si>
    <t>Atomic</t>
  </si>
  <si>
    <t>BBB Best</t>
  </si>
  <si>
    <t>Best</t>
  </si>
  <si>
    <t>Best Choice</t>
  </si>
  <si>
    <t>Better</t>
  </si>
  <si>
    <t>Big City</t>
  </si>
  <si>
    <t>Big Time</t>
  </si>
  <si>
    <t>Bird Call</t>
  </si>
  <si>
    <t>Black Tie</t>
  </si>
  <si>
    <t>Blue Label</t>
  </si>
  <si>
    <t>Blue Medal</t>
  </si>
  <si>
    <t>Booker</t>
  </si>
  <si>
    <t>Bravo</t>
  </si>
  <si>
    <t>Carlson</t>
  </si>
  <si>
    <t>Carrington</t>
  </si>
  <si>
    <t>CDR</t>
  </si>
  <si>
    <t>Choice</t>
  </si>
  <si>
    <t>Club</t>
  </si>
  <si>
    <t>Colony</t>
  </si>
  <si>
    <t>Colossal</t>
  </si>
  <si>
    <t>Consolidated</t>
  </si>
  <si>
    <t>Cormorant</t>
  </si>
  <si>
    <t>Curlew</t>
  </si>
  <si>
    <t>Cutting Edge</t>
  </si>
  <si>
    <t>Denny</t>
  </si>
  <si>
    <t>Discover</t>
  </si>
  <si>
    <t>Dollar</t>
  </si>
  <si>
    <t>Dual City</t>
  </si>
  <si>
    <t>Ebony</t>
  </si>
  <si>
    <t>Even Better</t>
  </si>
  <si>
    <t>Excel</t>
  </si>
  <si>
    <t>Excellent</t>
  </si>
  <si>
    <t>Fabulous</t>
  </si>
  <si>
    <t>Fantastic</t>
  </si>
  <si>
    <t>Fast</t>
  </si>
  <si>
    <t>Faux Products</t>
  </si>
  <si>
    <t>Footnote</t>
  </si>
  <si>
    <t>Fort West</t>
  </si>
  <si>
    <t>Framton</t>
  </si>
  <si>
    <t>Gauss</t>
  </si>
  <si>
    <t>Genteel</t>
  </si>
  <si>
    <t>Gerolli</t>
  </si>
  <si>
    <t>Giant</t>
  </si>
  <si>
    <t>Golden</t>
  </si>
  <si>
    <t>Good</t>
  </si>
  <si>
    <t>Gorilla</t>
  </si>
  <si>
    <t>Great</t>
  </si>
  <si>
    <t>Green Ribbon</t>
  </si>
  <si>
    <t>Gulf Coast</t>
  </si>
  <si>
    <t>Hermanos</t>
  </si>
  <si>
    <t>High Quality</t>
  </si>
  <si>
    <t>High Top</t>
  </si>
  <si>
    <t>Hilltop</t>
  </si>
  <si>
    <t>Horatio</t>
  </si>
  <si>
    <t>Imagine</t>
  </si>
  <si>
    <t>James Bay</t>
  </si>
  <si>
    <t>Jardon</t>
  </si>
  <si>
    <t>Jeffers</t>
  </si>
  <si>
    <t>Johnson</t>
  </si>
  <si>
    <t>Jumbo</t>
  </si>
  <si>
    <t>Just Right</t>
  </si>
  <si>
    <t>King</t>
  </si>
  <si>
    <t>Kiwi</t>
  </si>
  <si>
    <t>Lake</t>
  </si>
  <si>
    <t>Landslide</t>
  </si>
  <si>
    <t>Medalist</t>
  </si>
  <si>
    <t>Mighty Good</t>
  </si>
  <si>
    <t>Modell</t>
  </si>
  <si>
    <t>Moms</t>
  </si>
  <si>
    <t>Monarch</t>
  </si>
  <si>
    <t>Musial</t>
  </si>
  <si>
    <t>National</t>
  </si>
  <si>
    <t>Nationeel</t>
  </si>
  <si>
    <t>Pearl</t>
  </si>
  <si>
    <t>PigTail</t>
  </si>
  <si>
    <t>Plato</t>
  </si>
  <si>
    <t>Pleasant</t>
  </si>
  <si>
    <t>Portsmouth</t>
  </si>
  <si>
    <t>Prelude</t>
  </si>
  <si>
    <t>Queen</t>
  </si>
  <si>
    <t>Quick</t>
  </si>
  <si>
    <t>Radius</t>
  </si>
  <si>
    <t>Red Spade</t>
  </si>
  <si>
    <t>Red Wing</t>
  </si>
  <si>
    <t>Robust</t>
  </si>
  <si>
    <t>Shady Lake</t>
  </si>
  <si>
    <t>Ship Shape</t>
  </si>
  <si>
    <t>Skinner</t>
  </si>
  <si>
    <t>Special</t>
  </si>
  <si>
    <t>Sphinx</t>
  </si>
  <si>
    <t>Steady</t>
  </si>
  <si>
    <t>Sunset</t>
  </si>
  <si>
    <t>Super</t>
  </si>
  <si>
    <t>Swell</t>
  </si>
  <si>
    <t>Symphony</t>
  </si>
  <si>
    <t>Tell Tale</t>
  </si>
  <si>
    <t>Thresher</t>
  </si>
  <si>
    <t>Tip Top</t>
  </si>
  <si>
    <t>Token</t>
  </si>
  <si>
    <t>Top Measure</t>
  </si>
  <si>
    <t>Toretti</t>
  </si>
  <si>
    <t>Toucan</t>
  </si>
  <si>
    <t>Tri-State</t>
  </si>
  <si>
    <t>Urban</t>
  </si>
  <si>
    <t>Walrus</t>
  </si>
  <si>
    <t>Washington</t>
  </si>
  <si>
    <t>quantity_returned</t>
  </si>
  <si>
    <t>store_state</t>
  </si>
  <si>
    <t>BC</t>
  </si>
  <si>
    <t>store_city</t>
  </si>
  <si>
    <t>Vancouver</t>
  </si>
  <si>
    <t>Victoria</t>
  </si>
  <si>
    <t>DF</t>
  </si>
  <si>
    <t>Guerrero</t>
  </si>
  <si>
    <t>Veracruz</t>
  </si>
  <si>
    <t>Yucatan</t>
  </si>
  <si>
    <t>Zacatecas</t>
  </si>
  <si>
    <t>CA</t>
  </si>
  <si>
    <t>OR</t>
  </si>
  <si>
    <t>WA</t>
  </si>
  <si>
    <t>Beverly Hills</t>
  </si>
  <si>
    <t>Los Angeles</t>
  </si>
  <si>
    <t>San Diego</t>
  </si>
  <si>
    <t>Sum of product_retail_price</t>
  </si>
  <si>
    <t>customer_city</t>
  </si>
  <si>
    <t>Bremerton</t>
  </si>
  <si>
    <t>Camacho</t>
  </si>
  <si>
    <t>Hidalgo</t>
  </si>
  <si>
    <t>Merida</t>
  </si>
  <si>
    <t>Olympia</t>
  </si>
  <si>
    <t>Orizaba</t>
  </si>
  <si>
    <t>Port Orchard</t>
  </si>
  <si>
    <t>Puyallup</t>
  </si>
  <si>
    <t>Spokane</t>
  </si>
  <si>
    <t>Tacoma</t>
  </si>
  <si>
    <t>total_quantity2</t>
  </si>
  <si>
    <t>yearly_income</t>
  </si>
  <si>
    <t>$110K - $130K</t>
  </si>
  <si>
    <t>Month Name</t>
  </si>
  <si>
    <t>April</t>
  </si>
  <si>
    <t>August</t>
  </si>
  <si>
    <t>December</t>
  </si>
  <si>
    <t>February</t>
  </si>
  <si>
    <t>June</t>
  </si>
  <si>
    <t>March</t>
  </si>
  <si>
    <t>May</t>
  </si>
  <si>
    <t>November</t>
  </si>
  <si>
    <t>October</t>
  </si>
  <si>
    <t>September</t>
  </si>
  <si>
    <t>Year</t>
  </si>
  <si>
    <t>Month</t>
  </si>
  <si>
    <t>January</t>
  </si>
  <si>
    <t>July</t>
  </si>
  <si>
    <t>$130K - $150K</t>
  </si>
  <si>
    <t>$150K +</t>
  </si>
  <si>
    <t>Row Labels</t>
  </si>
  <si>
    <t>Return Rate</t>
  </si>
  <si>
    <t>Average Retail Price</t>
  </si>
  <si>
    <t>Count Transactions</t>
  </si>
  <si>
    <t>Count Unique Products</t>
  </si>
  <si>
    <t>Count Recyclable Products</t>
  </si>
  <si>
    <t>Grad</t>
  </si>
  <si>
    <t>Non-Grad</t>
  </si>
  <si>
    <t>High Priority</t>
  </si>
  <si>
    <t>Normal</t>
  </si>
  <si>
    <t>education_level</t>
  </si>
  <si>
    <t>customer_priority</t>
  </si>
  <si>
    <t>weekend</t>
  </si>
  <si>
    <t>weekday</t>
  </si>
  <si>
    <t>Acapulco</t>
  </si>
  <si>
    <t>Bellingham</t>
  </si>
  <si>
    <t>Guadalajara</t>
  </si>
  <si>
    <t>Mexico City</t>
  </si>
  <si>
    <t>Portland</t>
  </si>
  <si>
    <t>Salem</t>
  </si>
  <si>
    <t>San Francisco</t>
  </si>
  <si>
    <t>Seattle</t>
  </si>
  <si>
    <t>Tlaxiaco</t>
  </si>
  <si>
    <t>Walla Walla</t>
  </si>
  <si>
    <t>Yakima</t>
  </si>
  <si>
    <t>1998</t>
  </si>
  <si>
    <t>quantity</t>
  </si>
  <si>
    <t>6</t>
  </si>
  <si>
    <t>Calculate Example</t>
  </si>
  <si>
    <t>Weekend Transactions</t>
  </si>
  <si>
    <t>Weekday Transactions</t>
  </si>
  <si>
    <t>USA Transactions Count</t>
  </si>
  <si>
    <t>price_threshold</t>
  </si>
  <si>
    <t>Threshold Selected</t>
  </si>
  <si>
    <t>Transactions in Price Threshold</t>
  </si>
  <si>
    <t>USA Transactions Filter</t>
  </si>
  <si>
    <t>Marida</t>
  </si>
  <si>
    <t>All Count Transactions</t>
  </si>
  <si>
    <t>sales_district</t>
  </si>
  <si>
    <t>% Count Transactions</t>
  </si>
  <si>
    <t>Total Revenue (Measure)</t>
  </si>
  <si>
    <t>ADJ Rosy Sunglasses</t>
  </si>
  <si>
    <t>Akron City Map</t>
  </si>
  <si>
    <t>Akron Eyeglass Screwdriver</t>
  </si>
  <si>
    <t>American Beef Bologna</t>
  </si>
  <si>
    <t>American Chicken Hot Dogs</t>
  </si>
  <si>
    <t>American Cole Slaw</t>
  </si>
  <si>
    <t>American Corned Beef</t>
  </si>
  <si>
    <t>American Foot-Long Hot Dogs</t>
  </si>
  <si>
    <t>American Low Fat Bologna</t>
  </si>
  <si>
    <t>American Low Fat Cole Slaw</t>
  </si>
  <si>
    <t>American Pimento Loaf</t>
  </si>
  <si>
    <t>American Potato Salad</t>
  </si>
  <si>
    <t>American Roasted Chicken</t>
  </si>
  <si>
    <t>American Sliced Chicken</t>
  </si>
  <si>
    <t>American Sliced Ham</t>
  </si>
  <si>
    <t>American Sliced Turkey</t>
  </si>
  <si>
    <t>American Turkey Hot Dogs</t>
  </si>
  <si>
    <t>Amigo Lox</t>
  </si>
  <si>
    <t>Amigo Scallops</t>
  </si>
  <si>
    <t>Applause Canned Mixed Fruit</t>
  </si>
  <si>
    <t>Applause Canned Peaches</t>
  </si>
  <si>
    <t>Atomic Bubble Gum</t>
  </si>
  <si>
    <t>Atomic Malted Milk Balls</t>
  </si>
  <si>
    <t>Atomic Mint Chocolate Bar</t>
  </si>
  <si>
    <t>Atomic Mints</t>
  </si>
  <si>
    <t>Atomic Semi-Sweet Chocolate Bar</t>
  </si>
  <si>
    <t>Atomic Spicy Mints</t>
  </si>
  <si>
    <t>Atomic Tasty Candy Bar</t>
  </si>
  <si>
    <t>Atomic White Chocolate Bar</t>
  </si>
  <si>
    <t>BBB Best Apple Butter</t>
  </si>
  <si>
    <t>BBB Best Apple Jam</t>
  </si>
  <si>
    <t>BBB Best Apple Jelly</t>
  </si>
  <si>
    <t>BBB Best Apple Preserves</t>
  </si>
  <si>
    <t>BBB Best Brown Sugar</t>
  </si>
  <si>
    <t>BBB Best Canola Oil</t>
  </si>
  <si>
    <t>BBB Best Chunky Peanut Butter</t>
  </si>
  <si>
    <t>BBB Best Columbian Coffee</t>
  </si>
  <si>
    <t>BBB Best Corn Oil</t>
  </si>
  <si>
    <t>BBB Best Creamy Peanut Butter</t>
  </si>
  <si>
    <t>BBB Best Decaf Coffee</t>
  </si>
  <si>
    <t>BBB Best Extra Chunky Peanut Butter</t>
  </si>
  <si>
    <t>BBB Best French Roast Coffee</t>
  </si>
  <si>
    <t>BBB Best Grape Jam</t>
  </si>
  <si>
    <t>BBB Best Grape Jelly</t>
  </si>
  <si>
    <t>BBB Best Grape Preserves</t>
  </si>
  <si>
    <t>BBB Best Hot Chocolate</t>
  </si>
  <si>
    <t>BBB Best Low Fat Apple Butter</t>
  </si>
  <si>
    <t>BBB Best Oregano</t>
  </si>
  <si>
    <t>BBB Best Pepper</t>
  </si>
  <si>
    <t>BBB Best Regular Coffee</t>
  </si>
  <si>
    <t>BBB Best Salt</t>
  </si>
  <si>
    <t>BBB Best Sesame Oil</t>
  </si>
  <si>
    <t>BBB Best Strawberry Jam</t>
  </si>
  <si>
    <t>BBB Best Strawberry Jelly</t>
  </si>
  <si>
    <t>BBB Best Strawberry Preserves</t>
  </si>
  <si>
    <t>BBB Best Tomato Sauce</t>
  </si>
  <si>
    <t>BBB Best Vegetable Oil</t>
  </si>
  <si>
    <t>BBB Best White Sugar</t>
  </si>
  <si>
    <t>Best Choice Apple Fruit Roll</t>
  </si>
  <si>
    <t>Best Choice Avocado Dip</t>
  </si>
  <si>
    <t>Best Choice BBQ Potato Chips</t>
  </si>
  <si>
    <t>Best Choice Beef Jerky</t>
  </si>
  <si>
    <t>Best Choice Buttered Popcorn</t>
  </si>
  <si>
    <t>Best Choice Cheese Crackers</t>
  </si>
  <si>
    <t>Best Choice Cheese Dip</t>
  </si>
  <si>
    <t>Best Choice Chocolate Chip Cookies</t>
  </si>
  <si>
    <t>Best Choice Chocolate Donuts</t>
  </si>
  <si>
    <t>Best Choice Corn Chips</t>
  </si>
  <si>
    <t>Best Choice Dried Apples</t>
  </si>
  <si>
    <t>Best Choice Dried Apricots</t>
  </si>
  <si>
    <t>Best Choice Dried Dates</t>
  </si>
  <si>
    <t>Best Choice Fondue Mix</t>
  </si>
  <si>
    <t>Best Choice Frosted Cookies</t>
  </si>
  <si>
    <t>Best Choice Frosted Donuts</t>
  </si>
  <si>
    <t>Best Choice Fudge Brownies</t>
  </si>
  <si>
    <t>Best Choice Fudge Cookies</t>
  </si>
  <si>
    <t>Best Choice Golden Raisins</t>
  </si>
  <si>
    <t>Best Choice Graham Crackers</t>
  </si>
  <si>
    <t>Best Choice Grape Fruit Roll</t>
  </si>
  <si>
    <t>Best Choice Lemon Cookies</t>
  </si>
  <si>
    <t>Best Choice Low Fat BBQ Chips</t>
  </si>
  <si>
    <t>Best Choice Low Fat Chips</t>
  </si>
  <si>
    <t>Best Choice Low Fat Cookies</t>
  </si>
  <si>
    <t>Best Choice Low Fat Popcorn</t>
  </si>
  <si>
    <t>Best Choice Mini Donuts</t>
  </si>
  <si>
    <t>Best Choice No Salt Popcorn</t>
  </si>
  <si>
    <t>Best Choice Potato Chips</t>
  </si>
  <si>
    <t>Best Choice Raisins</t>
  </si>
  <si>
    <t>Best Choice Raspberry Fruit Roll</t>
  </si>
  <si>
    <t>Best Choice Salsa Dip</t>
  </si>
  <si>
    <t>Best Choice Salted Pretzels</t>
  </si>
  <si>
    <t>Best Choice Sesame Crackers</t>
  </si>
  <si>
    <t>Best Choice Strawberry Fruit Roll</t>
  </si>
  <si>
    <t>Best Choice Sugar Cookies</t>
  </si>
  <si>
    <t>Best Corn Puffs</t>
  </si>
  <si>
    <t>Best Grits</t>
  </si>
  <si>
    <t>Best Oatmeal</t>
  </si>
  <si>
    <t>Best Wheat Puffs</t>
  </si>
  <si>
    <t>Better Beef Soup</t>
  </si>
  <si>
    <t>Better Canned Beets</t>
  </si>
  <si>
    <t>Better Canned Peas</t>
  </si>
  <si>
    <t>Better Canned String Beans</t>
  </si>
  <si>
    <t>Better Canned Tomatos</t>
  </si>
  <si>
    <t>Better Canned Tuna in Oil</t>
  </si>
  <si>
    <t>Better Canned Tuna in Water</t>
  </si>
  <si>
    <t>Better Canned Yams</t>
  </si>
  <si>
    <t>Better Chicken Noodle Soup</t>
  </si>
  <si>
    <t>Better Chicken Ramen Soup</t>
  </si>
  <si>
    <t>Better Chicken Soup</t>
  </si>
  <si>
    <t>Better Creamed Corn</t>
  </si>
  <si>
    <t>Better Fancy Canned Anchovies</t>
  </si>
  <si>
    <t>Better Fancy Canned Clams</t>
  </si>
  <si>
    <t>Better Fancy Canned Oysters</t>
  </si>
  <si>
    <t>Better Fancy Canned Sardines</t>
  </si>
  <si>
    <t>Better Large Canned Shrimp</t>
  </si>
  <si>
    <t>Better Noodle Soup</t>
  </si>
  <si>
    <t>Better Regular Ramen Soup</t>
  </si>
  <si>
    <t>Better Rice Soup</t>
  </si>
  <si>
    <t>Better Turkey Noodle Soup</t>
  </si>
  <si>
    <t>Better Vegetable Soup</t>
  </si>
  <si>
    <t>Big City Canned Mixed Fruit</t>
  </si>
  <si>
    <t>Big City Canned Peaches</t>
  </si>
  <si>
    <t>Big Time Apple Cinnamon Waffles</t>
  </si>
  <si>
    <t>Big Time Beef TV Dinner</t>
  </si>
  <si>
    <t>Big Time Blueberry Waffles</t>
  </si>
  <si>
    <t>Big Time Chicken TV Dinner</t>
  </si>
  <si>
    <t>Big Time Fajita French Fries</t>
  </si>
  <si>
    <t>Big Time Frozen Broccoli</t>
  </si>
  <si>
    <t>Big Time Frozen Carrots</t>
  </si>
  <si>
    <t>Big Time Frozen Cauliflower</t>
  </si>
  <si>
    <t>Big Time Frozen Cheese Pizza</t>
  </si>
  <si>
    <t>Big Time Frozen Chicken Breast</t>
  </si>
  <si>
    <t>Big Time Frozen Chicken Thighs</t>
  </si>
  <si>
    <t>Big Time Frozen Chicken Wings</t>
  </si>
  <si>
    <t>Big Time Frozen Corn</t>
  </si>
  <si>
    <t>Big Time Frozen Mushroom Pizza</t>
  </si>
  <si>
    <t>Big Time Frozen Pancakes</t>
  </si>
  <si>
    <t>Big Time Frozen Peas</t>
  </si>
  <si>
    <t>Big Time Frozen Pepperoni Pizza</t>
  </si>
  <si>
    <t>Big Time Frozen Sausage Pizza</t>
  </si>
  <si>
    <t>Big Time Grape Popsicles</t>
  </si>
  <si>
    <t>Big Time Home Style French Fries</t>
  </si>
  <si>
    <t>Big Time Ice Cream</t>
  </si>
  <si>
    <t>Big Time Ice Cream Sandwich</t>
  </si>
  <si>
    <t>Big Time Lemon Popsicles</t>
  </si>
  <si>
    <t>Big Time Lime Popsicles</t>
  </si>
  <si>
    <t>Big Time Low Fat French Fries</t>
  </si>
  <si>
    <t>Big Time Low Fat Waffles</t>
  </si>
  <si>
    <t>Big Time Orange Popsicles</t>
  </si>
  <si>
    <t>Big Time Pancake Mix</t>
  </si>
  <si>
    <t>Big Time Popsicles</t>
  </si>
  <si>
    <t>Big Time Turkey TV Dinner</t>
  </si>
  <si>
    <t>Big Time Waffles</t>
  </si>
  <si>
    <t>Bird Call 200 MG Acetominifen</t>
  </si>
  <si>
    <t>Bird Call 200 MG Ibuprofen</t>
  </si>
  <si>
    <t>Bird Call Angled Toothbrush</t>
  </si>
  <si>
    <t>Bird Call Apricot Shampoo</t>
  </si>
  <si>
    <t>Bird Call Buffered Aspirin</t>
  </si>
  <si>
    <t>Bird Call Childrens Aspirin</t>
  </si>
  <si>
    <t>Bird Call Childrens Cold Remedy</t>
  </si>
  <si>
    <t>Bird Call Conditioning Shampoo</t>
  </si>
  <si>
    <t>Bird Call Deodorant</t>
  </si>
  <si>
    <t>Bird Call Dishwasher Detergent</t>
  </si>
  <si>
    <t>Bird Call Extra Moisture Shampoo</t>
  </si>
  <si>
    <t>Bird Call HCL Nasal Spray</t>
  </si>
  <si>
    <t>Bird Call Laundry Detergent</t>
  </si>
  <si>
    <t>Bird Call Mint Mouthwash</t>
  </si>
  <si>
    <t>Bird Call Multi-Symptom Cold Remedy</t>
  </si>
  <si>
    <t>Bird Call Silky Smooth Hair Conditioner</t>
  </si>
  <si>
    <t>Bird Call Tartar Control Toothpaste</t>
  </si>
  <si>
    <t>Bird Call Toothpaste</t>
  </si>
  <si>
    <t>Bird Call Whitening Toothpast</t>
  </si>
  <si>
    <t>Black Tie City Map</t>
  </si>
  <si>
    <t>Black Tie Eyeglass Screwdriver</t>
  </si>
  <si>
    <t>Blue Label Beef Soup</t>
  </si>
  <si>
    <t>Blue Label Canned Beets</t>
  </si>
  <si>
    <t>Blue Label Canned Peas</t>
  </si>
  <si>
    <t>Blue Label Canned String Beans</t>
  </si>
  <si>
    <t>Blue Label Canned Tomatos</t>
  </si>
  <si>
    <t>Blue Label Canned Tuna in Oil</t>
  </si>
  <si>
    <t>Blue Label Canned Tuna in Water</t>
  </si>
  <si>
    <t>Blue Label Canned Yams</t>
  </si>
  <si>
    <t>Blue Label Chicken Noodle Soup</t>
  </si>
  <si>
    <t>Blue Label Chicken Ramen Soup</t>
  </si>
  <si>
    <t>Blue Label Chicken Soup</t>
  </si>
  <si>
    <t>Blue Label Creamed Corn</t>
  </si>
  <si>
    <t>Blue Label Fancy Canned Anchovies</t>
  </si>
  <si>
    <t>Blue Label Fancy Canned Clams</t>
  </si>
  <si>
    <t>Blue Label Fancy Canned Oysters</t>
  </si>
  <si>
    <t>Blue Label Fancy Canned Sardines</t>
  </si>
  <si>
    <t>Blue Label Large Canned Shrimp</t>
  </si>
  <si>
    <t>Blue Label Noodle Soup</t>
  </si>
  <si>
    <t>Blue Label Regular Ramen Soup</t>
  </si>
  <si>
    <t>Blue Label Rice Soup</t>
  </si>
  <si>
    <t>Blue Label Turkey Noodle Soup</t>
  </si>
  <si>
    <t>Blue Label Vegetable Soup</t>
  </si>
  <si>
    <t>Blue Medal Egg Substitute</t>
  </si>
  <si>
    <t>Blue Medal Large Brown Eggs</t>
  </si>
  <si>
    <t>Blue Medal Large Eggs</t>
  </si>
  <si>
    <t>Blue Medal Small Brown Eggs</t>
  </si>
  <si>
    <t>Blue Medal Small Eggs</t>
  </si>
  <si>
    <t>Booker 1% Milk</t>
  </si>
  <si>
    <t>Booker 2% Milk</t>
  </si>
  <si>
    <t>Booker Blueberry Yogurt</t>
  </si>
  <si>
    <t>Booker Buttermilk</t>
  </si>
  <si>
    <t>Booker Cheese Spread</t>
  </si>
  <si>
    <t>Booker Chocolate Milk</t>
  </si>
  <si>
    <t>Booker Havarti Cheese</t>
  </si>
  <si>
    <t>Booker Head Cheese</t>
  </si>
  <si>
    <t>Booker Jack Cheese</t>
  </si>
  <si>
    <t>Booker Large Curd Cottage Cheese</t>
  </si>
  <si>
    <t>Booker Low Fat Cottage Cheese</t>
  </si>
  <si>
    <t>Booker Low Fat Sour Cream</t>
  </si>
  <si>
    <t>Booker Low Fat String Cheese</t>
  </si>
  <si>
    <t>Booker Mild Cheddar Cheese</t>
  </si>
  <si>
    <t>Booker Muenster Cheese</t>
  </si>
  <si>
    <t>Booker Sharp Cheddar Cheese</t>
  </si>
  <si>
    <t>Booker Sour Cream</t>
  </si>
  <si>
    <t>Booker Strawberry Yogurt</t>
  </si>
  <si>
    <t>Booker String Cheese</t>
  </si>
  <si>
    <t>Booker Whole Milk</t>
  </si>
  <si>
    <t>Bravo Beef Soup</t>
  </si>
  <si>
    <t>Bravo Canned Beets</t>
  </si>
  <si>
    <t>Bravo Canned Peas</t>
  </si>
  <si>
    <t>Bravo Canned String Beans</t>
  </si>
  <si>
    <t>Bravo Canned Tomatos</t>
  </si>
  <si>
    <t>Bravo Canned Tuna in Oil</t>
  </si>
  <si>
    <t>Bravo Canned Tuna in Water</t>
  </si>
  <si>
    <t>Bravo Canned Yams</t>
  </si>
  <si>
    <t>Bravo Chicken Noodle Soup</t>
  </si>
  <si>
    <t>Bravo Chicken Ramen Soup</t>
  </si>
  <si>
    <t>Bravo Chicken Soup</t>
  </si>
  <si>
    <t>Bravo Creamed Corn</t>
  </si>
  <si>
    <t>Bravo Fancy Canned Anchovies</t>
  </si>
  <si>
    <t>Bravo Fancy Canned Clams</t>
  </si>
  <si>
    <t>Bravo Fancy Canned Oysters</t>
  </si>
  <si>
    <t>Bravo Fancy Canned Sardines</t>
  </si>
  <si>
    <t>Bravo Large Canned Shrimp</t>
  </si>
  <si>
    <t>Bravo Noodle Soup</t>
  </si>
  <si>
    <t>Bravo Regular Ramen Soup</t>
  </si>
  <si>
    <t>Bravo Rice Soup</t>
  </si>
  <si>
    <t>Bravo Turkey Noodle Soup</t>
  </si>
  <si>
    <t>Bravo Vegetable Soup</t>
  </si>
  <si>
    <t>Carlson 1% Milk</t>
  </si>
  <si>
    <t>Carlson 2% Milk</t>
  </si>
  <si>
    <t>Carlson Blueberry Yogurt</t>
  </si>
  <si>
    <t>Carlson Buttermilk</t>
  </si>
  <si>
    <t>Carlson Cheese Spread</t>
  </si>
  <si>
    <t>Carlson Chocolate Milk</t>
  </si>
  <si>
    <t>Carlson Havarti Cheese</t>
  </si>
  <si>
    <t>Carlson Head Cheese</t>
  </si>
  <si>
    <t>Carlson Jack Cheese</t>
  </si>
  <si>
    <t>Carlson Large Curd Cottage Cheese</t>
  </si>
  <si>
    <t>Carlson Low Fat Cottage Cheese</t>
  </si>
  <si>
    <t>Carlson Low Fat Sour Cream</t>
  </si>
  <si>
    <t>Carlson Low Fat String Cheese</t>
  </si>
  <si>
    <t>Carlson Mild Cheddar Cheese</t>
  </si>
  <si>
    <t>Carlson Muenster Cheese</t>
  </si>
  <si>
    <t>Carlson Sharp Cheddar Cheese</t>
  </si>
  <si>
    <t>Carlson Sour Cream</t>
  </si>
  <si>
    <t>Carlson Strawberry Yogurt</t>
  </si>
  <si>
    <t>Carlson String Cheese</t>
  </si>
  <si>
    <t>Carlson Whole Milk</t>
  </si>
  <si>
    <t>Carrington Apple Cinnamon Waffles</t>
  </si>
  <si>
    <t>Carrington Beef TV Dinner</t>
  </si>
  <si>
    <t>Carrington Blueberry Waffles</t>
  </si>
  <si>
    <t>Carrington Chicken TV Dinner</t>
  </si>
  <si>
    <t>Carrington Fajita French Fries</t>
  </si>
  <si>
    <t>Carrington Frozen Broccoli</t>
  </si>
  <si>
    <t>Carrington Frozen Carrots</t>
  </si>
  <si>
    <t>Carrington Frozen Cauliflower</t>
  </si>
  <si>
    <t>Carrington Frozen Cheese Pizza</t>
  </si>
  <si>
    <t>Carrington Frozen Chicken Breast</t>
  </si>
  <si>
    <t>Carrington Frozen Chicken Thighs</t>
  </si>
  <si>
    <t>Carrington Frozen Chicken Wings</t>
  </si>
  <si>
    <t>Carrington Frozen Corn</t>
  </si>
  <si>
    <t>Carrington Frozen Mushroom Pizza</t>
  </si>
  <si>
    <t>Carrington Frozen Pancakes</t>
  </si>
  <si>
    <t>Carrington Frozen Peas</t>
  </si>
  <si>
    <t>Carrington Frozen Pepperoni Pizza</t>
  </si>
  <si>
    <t>Carrington Frozen Sausage Pizza</t>
  </si>
  <si>
    <t>Carrington Grape Popsicles</t>
  </si>
  <si>
    <t>Carrington Home Style French Fries</t>
  </si>
  <si>
    <t>Carrington Ice Cream</t>
  </si>
  <si>
    <t>Carrington Ice Cream Sandwich</t>
  </si>
  <si>
    <t>Carrington Lemon Popsicles</t>
  </si>
  <si>
    <t>Carrington Lime Popsicles</t>
  </si>
  <si>
    <t>Carrington Low Fat French Fries</t>
  </si>
  <si>
    <t>Carrington Low Fat Waffles</t>
  </si>
  <si>
    <t>Carrington Orange Popsicles</t>
  </si>
  <si>
    <t>Carrington Pancake Mix</t>
  </si>
  <si>
    <t>Carrington Popsicles</t>
  </si>
  <si>
    <t>Carrington Turkey TV Dinner</t>
  </si>
  <si>
    <t>Carrington Waffles</t>
  </si>
  <si>
    <t>CDR Apple Butter</t>
  </si>
  <si>
    <t>CDR Apple Jam</t>
  </si>
  <si>
    <t>CDR Apple Jelly</t>
  </si>
  <si>
    <t>CDR Apple Preserves</t>
  </si>
  <si>
    <t>CDR Brown Sugar</t>
  </si>
  <si>
    <t>CDR Canola Oil</t>
  </si>
  <si>
    <t>CDR Chunky Peanut Butter</t>
  </si>
  <si>
    <t>CDR Columbian Coffee</t>
  </si>
  <si>
    <t>CDR Corn Oil</t>
  </si>
  <si>
    <t>CDR Creamy Peanut Butter</t>
  </si>
  <si>
    <t>CDR Decaf Coffee</t>
  </si>
  <si>
    <t>CDR Extra Chunky Peanut Butter</t>
  </si>
  <si>
    <t>CDR French Roast Coffee</t>
  </si>
  <si>
    <t>CDR Grape Jam</t>
  </si>
  <si>
    <t>CDR Grape Preserves</t>
  </si>
  <si>
    <t>CDR Hot Chocolate</t>
  </si>
  <si>
    <t>CDR Low Fat Apple Butter</t>
  </si>
  <si>
    <t>CDR Oregano</t>
  </si>
  <si>
    <t>CDR Pepper</t>
  </si>
  <si>
    <t>CDR Regular Coffee</t>
  </si>
  <si>
    <t>CDR Salt</t>
  </si>
  <si>
    <t>CDR Sesame Oil</t>
  </si>
  <si>
    <t>CDR Strawberry Jam</t>
  </si>
  <si>
    <t>CDR Strawberry Jelly</t>
  </si>
  <si>
    <t>CDR Strawberry Preserves</t>
  </si>
  <si>
    <t>CDR Tomato Sauce</t>
  </si>
  <si>
    <t>CDR Vegetable Oil</t>
  </si>
  <si>
    <t>CDR White Sugar</t>
  </si>
  <si>
    <t>Choice Bubble Gum</t>
  </si>
  <si>
    <t>Choice Malted Milk Balls</t>
  </si>
  <si>
    <t>Choice Mint Chocolate Bar</t>
  </si>
  <si>
    <t>Choice Mints</t>
  </si>
  <si>
    <t>Choice Semi-Sweet Chocolate Bar</t>
  </si>
  <si>
    <t>Choice Spicy Mints</t>
  </si>
  <si>
    <t>Choice Tasty Candy Bar</t>
  </si>
  <si>
    <t>Choice White Chocolate Bar</t>
  </si>
  <si>
    <t>Club 1% Milk</t>
  </si>
  <si>
    <t>Club 2% Milk</t>
  </si>
  <si>
    <t>Club Blueberry Yogurt</t>
  </si>
  <si>
    <t>Club Buttermilk</t>
  </si>
  <si>
    <t>Club Cheese Spread</t>
  </si>
  <si>
    <t>Club Chocolate Milk</t>
  </si>
  <si>
    <t>Club Havarti Cheese</t>
  </si>
  <si>
    <t>Club Head Cheese</t>
  </si>
  <si>
    <t>Club Jack Cheese</t>
  </si>
  <si>
    <t>Club Large Curd Cottage Cheese</t>
  </si>
  <si>
    <t>Club Low Fat Cottage Cheese</t>
  </si>
  <si>
    <t>Club Low Fat Sour Cream</t>
  </si>
  <si>
    <t>Club Low Fat String Cheese</t>
  </si>
  <si>
    <t>Club Mild Cheddar Cheese</t>
  </si>
  <si>
    <t>Club Muenster Cheese</t>
  </si>
  <si>
    <t>Club Sharp Cheddar Cheese</t>
  </si>
  <si>
    <t>Club Sour Cream</t>
  </si>
  <si>
    <t>Club Strawberry Yogurt</t>
  </si>
  <si>
    <t>Club String Cheese</t>
  </si>
  <si>
    <t>Club Whole Milk</t>
  </si>
  <si>
    <t>Colony Bagels</t>
  </si>
  <si>
    <t>Colony Blueberry Muffins</t>
  </si>
  <si>
    <t>Colony Cranberry Muffins</t>
  </si>
  <si>
    <t>Colony English Muffins</t>
  </si>
  <si>
    <t>Colony Muffins</t>
  </si>
  <si>
    <t>Colony Pumpernickel Bread</t>
  </si>
  <si>
    <t>Colony Rye Bread</t>
  </si>
  <si>
    <t>Colony Wheat Bread</t>
  </si>
  <si>
    <t>Colony White Bread</t>
  </si>
  <si>
    <t>Colossal Manicotti</t>
  </si>
  <si>
    <t>Colossal Ravioli</t>
  </si>
  <si>
    <t>Colossal Rice Medly</t>
  </si>
  <si>
    <t>Colossal Spaghetti</t>
  </si>
  <si>
    <t>Colossal Thai Rice</t>
  </si>
  <si>
    <t>Consolidated 200 MG Acetominifen</t>
  </si>
  <si>
    <t>Consolidated 200 MG Ibuprofen</t>
  </si>
  <si>
    <t>Consolidated Angled Toothbrush</t>
  </si>
  <si>
    <t>Consolidated Apricot Shampoo</t>
  </si>
  <si>
    <t>Consolidated Buffered Aspirin</t>
  </si>
  <si>
    <t>Consolidated Childrens Aspirin</t>
  </si>
  <si>
    <t>Consolidated Childrens Cold Remedy</t>
  </si>
  <si>
    <t>Consolidated Conditioning Shampoo</t>
  </si>
  <si>
    <t>Consolidated Deodorant</t>
  </si>
  <si>
    <t>Consolidated Dishwasher Detergent</t>
  </si>
  <si>
    <t>Consolidated Extra Moisture Shampoo</t>
  </si>
  <si>
    <t>Consolidated HCL Nasal Spray</t>
  </si>
  <si>
    <t>Consolidated Laundry Detergent</t>
  </si>
  <si>
    <t>Consolidated Mint Mouthwash</t>
  </si>
  <si>
    <t>Consolidated Multi-Symptom Cold Remedy</t>
  </si>
  <si>
    <t>Consolidated Silky Smooth Hair Conditioner</t>
  </si>
  <si>
    <t>Consolidated Tartar Control Toothpaste</t>
  </si>
  <si>
    <t>Consolidated Toothpaste</t>
  </si>
  <si>
    <t>Consolidated Whitening Toothpast</t>
  </si>
  <si>
    <t>Cormorant 100 Watt Lightbulb</t>
  </si>
  <si>
    <t>Cormorant 25 Watt Lightbulb</t>
  </si>
  <si>
    <t>Cormorant 60 Watt Lightbulb</t>
  </si>
  <si>
    <t>Cormorant 75 Watt Lightbulb</t>
  </si>
  <si>
    <t>Cormorant AAA-Size Batteries</t>
  </si>
  <si>
    <t>Cormorant AA-Size Batteries</t>
  </si>
  <si>
    <t>Cormorant Bees Wax Candles</t>
  </si>
  <si>
    <t>Cormorant Copper Cleaner</t>
  </si>
  <si>
    <t>Cormorant Copper Pot Scrubber</t>
  </si>
  <si>
    <t>Cormorant Counter Cleaner</t>
  </si>
  <si>
    <t>Cormorant C-Size Batteries</t>
  </si>
  <si>
    <t>Cormorant D-Size Batteries</t>
  </si>
  <si>
    <t>Cormorant Economy Toilet Brush</t>
  </si>
  <si>
    <t>Cormorant Frying Pan</t>
  </si>
  <si>
    <t>Cormorant Glass Cleaner</t>
  </si>
  <si>
    <t>Cormorant Large Sponge</t>
  </si>
  <si>
    <t>Cormorant Paper Cups</t>
  </si>
  <si>
    <t>Cormorant Paper Plates</t>
  </si>
  <si>
    <t>Cormorant Paper Towels</t>
  </si>
  <si>
    <t>Cormorant Plastic Forks</t>
  </si>
  <si>
    <t>Cormorant Plastic Knives</t>
  </si>
  <si>
    <t>Cormorant Plastic Spoons</t>
  </si>
  <si>
    <t>Cormorant Room Freshener</t>
  </si>
  <si>
    <t>Cormorant Scented Tissue</t>
  </si>
  <si>
    <t>Cormorant Scented Toilet Tissue</t>
  </si>
  <si>
    <t>Cormorant Scissors</t>
  </si>
  <si>
    <t>Cormorant Screw Driver</t>
  </si>
  <si>
    <t>Cormorant Silver Cleaner</t>
  </si>
  <si>
    <t>Cormorant Soft Napkins</t>
  </si>
  <si>
    <t>Cormorant Tissues</t>
  </si>
  <si>
    <t>Cormorant Toilet Bowl Cleaner</t>
  </si>
  <si>
    <t>Cormorant Toilet Paper</t>
  </si>
  <si>
    <t>Curlew Lox</t>
  </si>
  <si>
    <t>Curlew Scallops</t>
  </si>
  <si>
    <t>Cutting Edge Beef Bologna</t>
  </si>
  <si>
    <t>Cutting Edge Chicken Hot Dogs</t>
  </si>
  <si>
    <t>Cutting Edge Cole Slaw</t>
  </si>
  <si>
    <t>Cutting Edge Corned Beef</t>
  </si>
  <si>
    <t>Cutting Edge Foot-Long Hot Dogs</t>
  </si>
  <si>
    <t>Cutting Edge Low Fat Bologna</t>
  </si>
  <si>
    <t>Cutting Edge Low Fat Cole Slaw</t>
  </si>
  <si>
    <t>Cutting Edge Pimento Loaf</t>
  </si>
  <si>
    <t>Cutting Edge Potato Salad</t>
  </si>
  <si>
    <t>Cutting Edge Roasted Chicken</t>
  </si>
  <si>
    <t>Cutting Edge Sliced Chicken</t>
  </si>
  <si>
    <t>Cutting Edge Sliced Ham</t>
  </si>
  <si>
    <t>Cutting Edge Sliced Turkey</t>
  </si>
  <si>
    <t>Cutting Edge Turkey Hot Dogs</t>
  </si>
  <si>
    <t>Denny 100 Watt Lightbulb</t>
  </si>
  <si>
    <t>Denny 25 Watt Lightbulb</t>
  </si>
  <si>
    <t>Denny 60 Watt Lightbulb</t>
  </si>
  <si>
    <t>Denny 75 Watt Lightbulb</t>
  </si>
  <si>
    <t>Denny AAA-Size Batteries</t>
  </si>
  <si>
    <t>Denny AA-Size Batteries</t>
  </si>
  <si>
    <t>Denny Bees Wax Candles</t>
  </si>
  <si>
    <t>Denny Copper Cleaner</t>
  </si>
  <si>
    <t>Denny Copper Pot Scrubber</t>
  </si>
  <si>
    <t>Denny Counter Cleaner</t>
  </si>
  <si>
    <t>Denny C-Size Batteries</t>
  </si>
  <si>
    <t>Denny D-Size Batteries</t>
  </si>
  <si>
    <t>Denny Economy Toilet Brush</t>
  </si>
  <si>
    <t>Denny Frying Pan</t>
  </si>
  <si>
    <t>Denny Glass Cleaner</t>
  </si>
  <si>
    <t>Denny Large Sponge</t>
  </si>
  <si>
    <t>Denny Paper Cups</t>
  </si>
  <si>
    <t>Denny Paper Plates</t>
  </si>
  <si>
    <t>Denny Paper Towels</t>
  </si>
  <si>
    <t>Denny Plastic Forks</t>
  </si>
  <si>
    <t>Denny Plastic Knives</t>
  </si>
  <si>
    <t>Denny Plastic Spoons</t>
  </si>
  <si>
    <t>Denny Room Freshener</t>
  </si>
  <si>
    <t>Denny Scented Tissue</t>
  </si>
  <si>
    <t>Denny Scented Toilet Tissue</t>
  </si>
  <si>
    <t>Denny Scissors</t>
  </si>
  <si>
    <t>Denny Screw Driver</t>
  </si>
  <si>
    <t>Denny Silver Cleaner</t>
  </si>
  <si>
    <t>Denny Soft Napkins</t>
  </si>
  <si>
    <t>Denny Tissues</t>
  </si>
  <si>
    <t>Denny Toilet Bowl Cleaner</t>
  </si>
  <si>
    <t>Denny Toilet Paper</t>
  </si>
  <si>
    <t>Discover Manicotti</t>
  </si>
  <si>
    <t>Discover Ravioli</t>
  </si>
  <si>
    <t>Discover Rice Medly</t>
  </si>
  <si>
    <t>Discover Spaghetti</t>
  </si>
  <si>
    <t>Discover Thai Rice</t>
  </si>
  <si>
    <t>Dollar Monthly Auto Magazine</t>
  </si>
  <si>
    <t>Dollar Monthly Computer Magazine</t>
  </si>
  <si>
    <t>Dollar Monthly Fashion Magazine</t>
  </si>
  <si>
    <t>Dollar Monthly Home Magazine</t>
  </si>
  <si>
    <t>Dollar Monthly Sports Magazine</t>
  </si>
  <si>
    <t>Dual City Lox</t>
  </si>
  <si>
    <t>Dual City Scallops</t>
  </si>
  <si>
    <t>Ebony Almonds</t>
  </si>
  <si>
    <t>Ebony Asparagus</t>
  </si>
  <si>
    <t>Ebony Baby Onion</t>
  </si>
  <si>
    <t>Ebony Beets</t>
  </si>
  <si>
    <t>Ebony Broccoli</t>
  </si>
  <si>
    <t>Ebony Canned Peanuts</t>
  </si>
  <si>
    <t>Ebony Cantelope</t>
  </si>
  <si>
    <t>Ebony Cauliflower</t>
  </si>
  <si>
    <t>Ebony Corn on the Cob</t>
  </si>
  <si>
    <t>Ebony Dried Mushrooms</t>
  </si>
  <si>
    <t>Ebony Elephant Garlic</t>
  </si>
  <si>
    <t>Ebony Fancy Plums</t>
  </si>
  <si>
    <t>Ebony Firm Tofu</t>
  </si>
  <si>
    <t>Ebony Fresh Lima Beans</t>
  </si>
  <si>
    <t>Ebony Fuji Apples</t>
  </si>
  <si>
    <t>Ebony Garlic</t>
  </si>
  <si>
    <t>Ebony Golden Delcious Apples</t>
  </si>
  <si>
    <t>Ebony Green Pepper</t>
  </si>
  <si>
    <t>Ebony Honey Dew</t>
  </si>
  <si>
    <t>Ebony Lemons</t>
  </si>
  <si>
    <t>Ebony Lettuce</t>
  </si>
  <si>
    <t>Ebony Limes</t>
  </si>
  <si>
    <t>Ebony Macintosh Apples</t>
  </si>
  <si>
    <t>Ebony Mandarin Oranges</t>
  </si>
  <si>
    <t>Ebony Mixed Nuts</t>
  </si>
  <si>
    <t>Ebony Mushrooms</t>
  </si>
  <si>
    <t>Ebony New Potatos</t>
  </si>
  <si>
    <t>Ebony Onions</t>
  </si>
  <si>
    <t>Ebony Oranges</t>
  </si>
  <si>
    <t>Ebony Party Nuts</t>
  </si>
  <si>
    <t>Ebony Peaches</t>
  </si>
  <si>
    <t>Ebony Plums</t>
  </si>
  <si>
    <t>Ebony Potatos</t>
  </si>
  <si>
    <t>Ebony Prepared Salad</t>
  </si>
  <si>
    <t>Ebony Red Delcious Apples</t>
  </si>
  <si>
    <t>Ebony Red Pepper</t>
  </si>
  <si>
    <t>Ebony Shitake Mushrooms</t>
  </si>
  <si>
    <t>Ebony Squash</t>
  </si>
  <si>
    <t>Ebony Summer Squash</t>
  </si>
  <si>
    <t>Ebony Sweet Onion</t>
  </si>
  <si>
    <t>Ebony Sweet Peas</t>
  </si>
  <si>
    <t>Ebony Tangerines</t>
  </si>
  <si>
    <t>Ebony Tomatos</t>
  </si>
  <si>
    <t>Ebony Walnuts</t>
  </si>
  <si>
    <t>Even Better 1% Milk</t>
  </si>
  <si>
    <t>Even Better 2% Milk</t>
  </si>
  <si>
    <t>Even Better Blueberry Yogurt</t>
  </si>
  <si>
    <t>Even Better Buttermilk</t>
  </si>
  <si>
    <t>Even Better Cheese Spread</t>
  </si>
  <si>
    <t>Even Better Chocolate Milk</t>
  </si>
  <si>
    <t>Even Better Havarti Cheese</t>
  </si>
  <si>
    <t>Even Better Head Cheese</t>
  </si>
  <si>
    <t>Even Better Jack Cheese</t>
  </si>
  <si>
    <t>Even Better Large Curd Cottage Cheese</t>
  </si>
  <si>
    <t>Even Better Low Fat Cottage Cheese</t>
  </si>
  <si>
    <t>Even Better Low Fat Sour Cream</t>
  </si>
  <si>
    <t>Even Better Low Fat String Cheese</t>
  </si>
  <si>
    <t>Even Better Mild Cheddar Cheese</t>
  </si>
  <si>
    <t>Even Better Muenster Cheese</t>
  </si>
  <si>
    <t>Even Better Sharp Cheddar Cheese</t>
  </si>
  <si>
    <t>Even Better Sour Cream</t>
  </si>
  <si>
    <t>Even Better Strawberry Yogurt</t>
  </si>
  <si>
    <t>Even Better String Cheese</t>
  </si>
  <si>
    <t>Even Better Whole Milk</t>
  </si>
  <si>
    <t>Excel Monthly Auto Magazine</t>
  </si>
  <si>
    <t>Excel Monthly Computer Magazine</t>
  </si>
  <si>
    <t>Excel Monthly Fashion Magazine</t>
  </si>
  <si>
    <t>Excel Monthly Home Magazine</t>
  </si>
  <si>
    <t>Excel Monthly Sports Magazine</t>
  </si>
  <si>
    <t>Excellent Apple Drink</t>
  </si>
  <si>
    <t>Excellent Apple Juice</t>
  </si>
  <si>
    <t>Excellent Berry Juice</t>
  </si>
  <si>
    <t>Excellent Cola</t>
  </si>
  <si>
    <t>Excellent Cranberry Juice</t>
  </si>
  <si>
    <t>Excellent Cream Soda</t>
  </si>
  <si>
    <t>Excellent Diet Cola</t>
  </si>
  <si>
    <t>Excellent Diet Soda</t>
  </si>
  <si>
    <t>Excellent Mango Drink</t>
  </si>
  <si>
    <t>Excellent Orange Juice</t>
  </si>
  <si>
    <t>Excellent Strawberry Drink</t>
  </si>
  <si>
    <t>Fabulous Apple Drink</t>
  </si>
  <si>
    <t>Fabulous Apple Juice</t>
  </si>
  <si>
    <t>Fabulous Berry Juice</t>
  </si>
  <si>
    <t>Fabulous Cola</t>
  </si>
  <si>
    <t>Fabulous Cranberry Juice</t>
  </si>
  <si>
    <t>Fabulous Cream Soda</t>
  </si>
  <si>
    <t>Fabulous Diet Cola</t>
  </si>
  <si>
    <t>Fabulous Diet Soda</t>
  </si>
  <si>
    <t>Fabulous Mango Drink</t>
  </si>
  <si>
    <t>Fabulous Orange Juice</t>
  </si>
  <si>
    <t>Fabulous Strawberry Drink</t>
  </si>
  <si>
    <t>Fantastic Bagels</t>
  </si>
  <si>
    <t>Fantastic Blueberry Muffins</t>
  </si>
  <si>
    <t>Fantastic Cranberry Muffins</t>
  </si>
  <si>
    <t>Fantastic English Muffins</t>
  </si>
  <si>
    <t>Fantastic Muffins</t>
  </si>
  <si>
    <t>Fantastic Pumpernickel Bread</t>
  </si>
  <si>
    <t>Fantastic Rye Bread</t>
  </si>
  <si>
    <t>Fantastic Wheat Bread</t>
  </si>
  <si>
    <t>Fantastic White Bread</t>
  </si>
  <si>
    <t>Fast Apple Fruit Roll</t>
  </si>
  <si>
    <t>Fast Avocado Dip</t>
  </si>
  <si>
    <t>Fast BBQ Potato Chips</t>
  </si>
  <si>
    <t>Fast Beef Jerky</t>
  </si>
  <si>
    <t>Fast Buttered Popcorn</t>
  </si>
  <si>
    <t>Fast Cheese Crackers</t>
  </si>
  <si>
    <t>Fast Cheese Dip</t>
  </si>
  <si>
    <t>Fast Chocolate Chip Cookies</t>
  </si>
  <si>
    <t>Fast Chocolate Donuts</t>
  </si>
  <si>
    <t>Fast Corn Chips</t>
  </si>
  <si>
    <t>Fast Dried Apples</t>
  </si>
  <si>
    <t>Fast Dried Apricots</t>
  </si>
  <si>
    <t>Fast Dried Dates</t>
  </si>
  <si>
    <t>Fast Fondue Mix</t>
  </si>
  <si>
    <t>Fast Frosted Cookies</t>
  </si>
  <si>
    <t>Fast Frosted Donuts</t>
  </si>
  <si>
    <t>Fast Fudge Brownies</t>
  </si>
  <si>
    <t>Fast Fudge Cookies</t>
  </si>
  <si>
    <t>Fast Golden Raisins</t>
  </si>
  <si>
    <t>Fast Graham Crackers</t>
  </si>
  <si>
    <t>Fast Grape Fruit Roll</t>
  </si>
  <si>
    <t>Fast Lemon Cookies</t>
  </si>
  <si>
    <t>Fast Low Fat BBQ Chips</t>
  </si>
  <si>
    <t>Fast Low Fat Chips</t>
  </si>
  <si>
    <t>Fast Low Fat Cookies</t>
  </si>
  <si>
    <t>Fast Low Fat Popcorn</t>
  </si>
  <si>
    <t>Fast Mini Donuts</t>
  </si>
  <si>
    <t>Fast No Salt Popcorn</t>
  </si>
  <si>
    <t>Fast Potato Chips</t>
  </si>
  <si>
    <t>Fast Raisins</t>
  </si>
  <si>
    <t>Fast Raspberry Fruit Roll</t>
  </si>
  <si>
    <t>Fast Salsa Dip</t>
  </si>
  <si>
    <t>Fast Salted Pretzels</t>
  </si>
  <si>
    <t>Fast Sesame Crackers</t>
  </si>
  <si>
    <t>Fast Strawberry Fruit Roll</t>
  </si>
  <si>
    <t>Fast Sugar Cookies</t>
  </si>
  <si>
    <t>Faux Products 200 MG Acetominifen</t>
  </si>
  <si>
    <t>Faux Products 200 MG Ibuprofen</t>
  </si>
  <si>
    <t>Faux Products Angled Toothbrush</t>
  </si>
  <si>
    <t>Faux Products Apricot Shampoo</t>
  </si>
  <si>
    <t>Faux Products Buffered Aspirin</t>
  </si>
  <si>
    <t>Faux Products Childrens Aspirin</t>
  </si>
  <si>
    <t>Faux Products Childrens Cold Remedy</t>
  </si>
  <si>
    <t>Faux Products Conditioning Shampoo</t>
  </si>
  <si>
    <t>Faux Products Deodorant</t>
  </si>
  <si>
    <t>Faux Products Dishwasher Detergent</t>
  </si>
  <si>
    <t>Faux Products Extra Moisture Shampoo</t>
  </si>
  <si>
    <t>Faux Products HCL Nasal Spray</t>
  </si>
  <si>
    <t>Faux Products Laundry Detergent</t>
  </si>
  <si>
    <t>Faux Products Mint Mouthwash</t>
  </si>
  <si>
    <t>Faux Products Multi-Symptom Cold Remedy</t>
  </si>
  <si>
    <t>Faux Products Silky Smooth Hair Conditioner</t>
  </si>
  <si>
    <t>Faux Products Tartar Control Toothpaste</t>
  </si>
  <si>
    <t>Faux Products Toothpaste</t>
  </si>
  <si>
    <t>Faux Products Whitening Toothpast</t>
  </si>
  <si>
    <t>Footnote Extra Lean Hamburger</t>
  </si>
  <si>
    <t>Footnote Seasoned Hamburger</t>
  </si>
  <si>
    <t>Fort West Apple Fruit Roll</t>
  </si>
  <si>
    <t>Fort West Avocado Dip</t>
  </si>
  <si>
    <t>Fort West BBQ Potato Chips</t>
  </si>
  <si>
    <t>Fort West Beef Jerky</t>
  </si>
  <si>
    <t>Fort West Buttered Popcorn</t>
  </si>
  <si>
    <t>Fort West Cheese Crackers</t>
  </si>
  <si>
    <t>Fort West Cheese Dip</t>
  </si>
  <si>
    <t>Fort West Chocolate Chip Cookies</t>
  </si>
  <si>
    <t>Fort West Chocolate Donuts</t>
  </si>
  <si>
    <t>Fort West Corn Chips</t>
  </si>
  <si>
    <t>Fort West Dried Apples</t>
  </si>
  <si>
    <t>Fort West Dried Apricots</t>
  </si>
  <si>
    <t>Fort West Dried Dates</t>
  </si>
  <si>
    <t>Fort West Fondue Mix</t>
  </si>
  <si>
    <t>Fort West Frosted Cookies</t>
  </si>
  <si>
    <t>Fort West Frosted Donuts</t>
  </si>
  <si>
    <t>Fort West Fudge Brownies</t>
  </si>
  <si>
    <t>Fort West Fudge Cookies</t>
  </si>
  <si>
    <t>Fort West Golden Raisins</t>
  </si>
  <si>
    <t>Fort West Graham Crackers</t>
  </si>
  <si>
    <t>Fort West Grape Fruit Roll</t>
  </si>
  <si>
    <t>Fort West Lemon Cookies</t>
  </si>
  <si>
    <t>Fort West Low Fat BBQ Chips</t>
  </si>
  <si>
    <t>Fort West Low Fat Chips</t>
  </si>
  <si>
    <t>Fort West Low Fat Cookies</t>
  </si>
  <si>
    <t>Fort West Low Fat Popcorn</t>
  </si>
  <si>
    <t>Fort West Mini Donuts</t>
  </si>
  <si>
    <t>Fort West No Salt Popcorn</t>
  </si>
  <si>
    <t>Fort West Potato Chips</t>
  </si>
  <si>
    <t>Fort West Raisins</t>
  </si>
  <si>
    <t>Fort West Raspberry Fruit Roll</t>
  </si>
  <si>
    <t>Fort West Salsa Dip</t>
  </si>
  <si>
    <t>Fort West Salted Pretzels</t>
  </si>
  <si>
    <t>Fort West Sesame Crackers</t>
  </si>
  <si>
    <t>Fort West Strawberry Fruit Roll</t>
  </si>
  <si>
    <t>Fort West Sugar Cookies</t>
  </si>
  <si>
    <t>Framton City Map</t>
  </si>
  <si>
    <t>Framton Eyeglass Screwdriver</t>
  </si>
  <si>
    <t>Gauss Monthly Auto Magazine</t>
  </si>
  <si>
    <t>Gauss Monthly Computer Magazine</t>
  </si>
  <si>
    <t>Gauss Monthly Fashion Magazine</t>
  </si>
  <si>
    <t>Gauss Monthly Home Magazine</t>
  </si>
  <si>
    <t>Gauss Monthly Sports Magazine</t>
  </si>
  <si>
    <t>Genteel Extra Lean Hamburger</t>
  </si>
  <si>
    <t>Genteel Seasoned Hamburger</t>
  </si>
  <si>
    <t>Gerolli Extra Lean Hamburger</t>
  </si>
  <si>
    <t>Gerolli Seasoned Hamburger</t>
  </si>
  <si>
    <t>Giant Egg Substitute</t>
  </si>
  <si>
    <t>Giant Large Brown Eggs</t>
  </si>
  <si>
    <t>Giant Large Eggs</t>
  </si>
  <si>
    <t>Giant Small Brown Eggs</t>
  </si>
  <si>
    <t>Giant Small Eggs</t>
  </si>
  <si>
    <t>Golden Apple Cinnamon Waffles</t>
  </si>
  <si>
    <t>Golden Beef TV Dinner</t>
  </si>
  <si>
    <t>Golden Blueberry Waffles</t>
  </si>
  <si>
    <t>Golden Chicken TV Dinner</t>
  </si>
  <si>
    <t>Golden Fajita French Fries</t>
  </si>
  <si>
    <t>Golden Frozen Broccoli</t>
  </si>
  <si>
    <t>Golden Frozen Carrots</t>
  </si>
  <si>
    <t>Golden Frozen Cauliflower</t>
  </si>
  <si>
    <t>Golden Frozen Cheese Pizza</t>
  </si>
  <si>
    <t>Golden Frozen Chicken Breast</t>
  </si>
  <si>
    <t>Golden Frozen Chicken Thighs</t>
  </si>
  <si>
    <t>Golden Frozen Chicken Wings</t>
  </si>
  <si>
    <t>Golden Frozen Corn</t>
  </si>
  <si>
    <t>Golden Frozen Mushroom Pizza</t>
  </si>
  <si>
    <t>Golden Frozen Pancakes</t>
  </si>
  <si>
    <t>Golden Frozen Peas</t>
  </si>
  <si>
    <t>Golden Frozen Pepperoni Pizza</t>
  </si>
  <si>
    <t>Golden Frozen Sausage Pizza</t>
  </si>
  <si>
    <t>Golden Grape Popsicles</t>
  </si>
  <si>
    <t>Golden Home Style French Fries</t>
  </si>
  <si>
    <t>Golden Ice Cream</t>
  </si>
  <si>
    <t>Golden Ice Cream Sandwich</t>
  </si>
  <si>
    <t>Golden Lemon Popsicles</t>
  </si>
  <si>
    <t>Golden Lime Popsicles</t>
  </si>
  <si>
    <t>Golden Low Fat French Fries</t>
  </si>
  <si>
    <t>Golden Low Fat Waffles</t>
  </si>
  <si>
    <t>Golden Orange Popsicles</t>
  </si>
  <si>
    <t>Golden Pancake Mix</t>
  </si>
  <si>
    <t>Golden Popsicles</t>
  </si>
  <si>
    <t>Golden Turkey TV Dinner</t>
  </si>
  <si>
    <t>Golden Waffles</t>
  </si>
  <si>
    <t>Good Chablis Wine</t>
  </si>
  <si>
    <t>Good Chardonnay</t>
  </si>
  <si>
    <t>Good Chardonnay Wine</t>
  </si>
  <si>
    <t>Good Imported Beer</t>
  </si>
  <si>
    <t>Good Light Beer</t>
  </si>
  <si>
    <t>Good Light Wine</t>
  </si>
  <si>
    <t>Good Merlot Wine</t>
  </si>
  <si>
    <t>Good White Zinfandel Wine</t>
  </si>
  <si>
    <t>Gorilla 1% Milk</t>
  </si>
  <si>
    <t>Gorilla 2% Milk</t>
  </si>
  <si>
    <t>Gorilla Blueberry Yogurt</t>
  </si>
  <si>
    <t>Gorilla Buttermilk</t>
  </si>
  <si>
    <t>Gorilla Cheese Spread</t>
  </si>
  <si>
    <t>Gorilla Chocolate Milk</t>
  </si>
  <si>
    <t>Gorilla Havarti Cheese</t>
  </si>
  <si>
    <t>Gorilla Head Cheese</t>
  </si>
  <si>
    <t>Gorilla Jack Cheese</t>
  </si>
  <si>
    <t>Gorilla Large Curd Cottage Cheese</t>
  </si>
  <si>
    <t>Gorilla Low Fat Cottage Cheese</t>
  </si>
  <si>
    <t>Gorilla Low Fat Sour Cream</t>
  </si>
  <si>
    <t>Gorilla Low Fat String Cheese</t>
  </si>
  <si>
    <t>Gorilla Mild Cheddar Cheese</t>
  </si>
  <si>
    <t>Gorilla Muenster Cheese</t>
  </si>
  <si>
    <t>Gorilla Sharp Cheddar Cheese</t>
  </si>
  <si>
    <t>Gorilla Sour Cream</t>
  </si>
  <si>
    <t>Gorilla Strawberry Yogurt</t>
  </si>
  <si>
    <t>Gorilla String Cheese</t>
  </si>
  <si>
    <t>Gorilla Whole Milk</t>
  </si>
  <si>
    <t>Great Bagels</t>
  </si>
  <si>
    <t>Great Blueberry Muffins</t>
  </si>
  <si>
    <t>Great Cranberry Muffins</t>
  </si>
  <si>
    <t>Great English Muffins</t>
  </si>
  <si>
    <t>Great Muffins</t>
  </si>
  <si>
    <t>Great Pumpernickel Bread</t>
  </si>
  <si>
    <t>Great Rye Bread</t>
  </si>
  <si>
    <t>Great Wheat Bread</t>
  </si>
  <si>
    <t>Great White Bread</t>
  </si>
  <si>
    <t>Green Ribbon Canned Mixed Fruit</t>
  </si>
  <si>
    <t>Green Ribbon Canned Peaches</t>
  </si>
  <si>
    <t>Gulf Coast Bubble Gum</t>
  </si>
  <si>
    <t>Gulf Coast Malted Milk Balls</t>
  </si>
  <si>
    <t>Gulf Coast Mint Chocolate Bar</t>
  </si>
  <si>
    <t>Gulf Coast Mints</t>
  </si>
  <si>
    <t>Gulf Coast Semi-Sweet Chocolate Bar</t>
  </si>
  <si>
    <t>Gulf Coast Spicy Mints</t>
  </si>
  <si>
    <t>Gulf Coast Tasty Candy Bar</t>
  </si>
  <si>
    <t>Gulf Coast White Chocolate Bar</t>
  </si>
  <si>
    <t>Hermanos Almonds</t>
  </si>
  <si>
    <t>Hermanos Asparagus</t>
  </si>
  <si>
    <t>Hermanos Baby Onion</t>
  </si>
  <si>
    <t>Hermanos Beets</t>
  </si>
  <si>
    <t>Hermanos Broccoli</t>
  </si>
  <si>
    <t>Hermanos Canned Peanuts</t>
  </si>
  <si>
    <t>Hermanos Cantelope</t>
  </si>
  <si>
    <t>Hermanos Cauliflower</t>
  </si>
  <si>
    <t>Hermanos Corn on the Cob</t>
  </si>
  <si>
    <t>Hermanos Dried Mushrooms</t>
  </si>
  <si>
    <t>Hermanos Elephant Garlic</t>
  </si>
  <si>
    <t>Hermanos Fancy Plums</t>
  </si>
  <si>
    <t>Hermanos Firm Tofu</t>
  </si>
  <si>
    <t>Hermanos Fresh Lima Beans</t>
  </si>
  <si>
    <t>Hermanos Fuji Apples</t>
  </si>
  <si>
    <t>Hermanos Garlic</t>
  </si>
  <si>
    <t>Hermanos Golden Delcious Apples</t>
  </si>
  <si>
    <t>Hermanos Green Pepper</t>
  </si>
  <si>
    <t>Hermanos Honey Dew</t>
  </si>
  <si>
    <t>Hermanos Lemons</t>
  </si>
  <si>
    <t>Hermanos Lettuce</t>
  </si>
  <si>
    <t>Hermanos Limes</t>
  </si>
  <si>
    <t>Hermanos Macintosh Apples</t>
  </si>
  <si>
    <t>Hermanos Mandarin Oranges</t>
  </si>
  <si>
    <t>Hermanos Mixed Nuts</t>
  </si>
  <si>
    <t>Hermanos Mushrooms</t>
  </si>
  <si>
    <t>Hermanos New Potatos</t>
  </si>
  <si>
    <t>Hermanos Onions</t>
  </si>
  <si>
    <t>Hermanos Oranges</t>
  </si>
  <si>
    <t>Hermanos Party Nuts</t>
  </si>
  <si>
    <t>Hermanos Peaches</t>
  </si>
  <si>
    <t>Hermanos Plums</t>
  </si>
  <si>
    <t>Hermanos Potatos</t>
  </si>
  <si>
    <t>Hermanos Prepared Salad</t>
  </si>
  <si>
    <t>Hermanos Red Delcious Apples</t>
  </si>
  <si>
    <t>Hermanos Red Pepper</t>
  </si>
  <si>
    <t>Hermanos Shitake Mushrooms</t>
  </si>
  <si>
    <t>Hermanos Squash</t>
  </si>
  <si>
    <t>Hermanos Summer Squash</t>
  </si>
  <si>
    <t>Hermanos Sweet Onion</t>
  </si>
  <si>
    <t>Hermanos Sweet Peas</t>
  </si>
  <si>
    <t>Hermanos Tangerines</t>
  </si>
  <si>
    <t>Hermanos Tomatos</t>
  </si>
  <si>
    <t>Hermanos Walnuts</t>
  </si>
  <si>
    <t>High Quality 100 Watt Lightbulb</t>
  </si>
  <si>
    <t>High Quality 25 Watt Lightbulb</t>
  </si>
  <si>
    <t>High Quality 60 Watt Lightbulb</t>
  </si>
  <si>
    <t>High Quality 75 Watt Lightbulb</t>
  </si>
  <si>
    <t>High Quality AAA-Size Batteries</t>
  </si>
  <si>
    <t>High Quality AA-Size Batteries</t>
  </si>
  <si>
    <t>High Quality Bees Wax Candles</t>
  </si>
  <si>
    <t>High Quality Copper Cleaner</t>
  </si>
  <si>
    <t>High Quality Copper Pot Scrubber</t>
  </si>
  <si>
    <t>High Quality Counter Cleaner</t>
  </si>
  <si>
    <t>High Quality C-Size Batteries</t>
  </si>
  <si>
    <t>High Quality D-Size Batteries</t>
  </si>
  <si>
    <t>High Quality Economy Toilet Brush</t>
  </si>
  <si>
    <t>High Quality Frying Pan</t>
  </si>
  <si>
    <t>High Quality Glass Cleaner</t>
  </si>
  <si>
    <t>High Quality Large Sponge</t>
  </si>
  <si>
    <t>High Quality Paper Cups</t>
  </si>
  <si>
    <t>High Quality Paper Plates</t>
  </si>
  <si>
    <t>High Quality Paper Towels</t>
  </si>
  <si>
    <t>High Quality Plastic Forks</t>
  </si>
  <si>
    <t>High Quality Plastic Knives</t>
  </si>
  <si>
    <t>High Quality Plastic Spoons</t>
  </si>
  <si>
    <t>High Quality Room Freshener</t>
  </si>
  <si>
    <t>High Quality Scented Tissue</t>
  </si>
  <si>
    <t>High Quality Scented Toilet Tissue</t>
  </si>
  <si>
    <t>High Quality Scissors</t>
  </si>
  <si>
    <t>High Quality Screw Driver</t>
  </si>
  <si>
    <t>High Quality Silver Cleaner</t>
  </si>
  <si>
    <t>High Quality Soft Napkins</t>
  </si>
  <si>
    <t>High Quality Tissues</t>
  </si>
  <si>
    <t>High Quality Toilet Bowl Cleaner</t>
  </si>
  <si>
    <t>High Quality Toilet Paper</t>
  </si>
  <si>
    <t>High Top Almonds</t>
  </si>
  <si>
    <t>High Top Asparagus</t>
  </si>
  <si>
    <t>High Top Baby Onion</t>
  </si>
  <si>
    <t>High Top Beets</t>
  </si>
  <si>
    <t>High Top Broccoli</t>
  </si>
  <si>
    <t>High Top Canned Peanuts</t>
  </si>
  <si>
    <t>High Top Cantelope</t>
  </si>
  <si>
    <t>High Top Cauliflower</t>
  </si>
  <si>
    <t>High Top Corn on the Cob</t>
  </si>
  <si>
    <t>High Top Dried Mushrooms</t>
  </si>
  <si>
    <t>High Top Elephant Garlic</t>
  </si>
  <si>
    <t>High Top Fancy Plums</t>
  </si>
  <si>
    <t>High Top Firm Tofu</t>
  </si>
  <si>
    <t>High Top Fresh Lima Beans</t>
  </si>
  <si>
    <t>High Top Fuji Apples</t>
  </si>
  <si>
    <t>High Top Garlic</t>
  </si>
  <si>
    <t>High Top Golden Delcious Apples</t>
  </si>
  <si>
    <t>High Top Green Pepper</t>
  </si>
  <si>
    <t>High Top Honey Dew</t>
  </si>
  <si>
    <t>High Top Lemons</t>
  </si>
  <si>
    <t>High Top Lettuce</t>
  </si>
  <si>
    <t>High Top Limes</t>
  </si>
  <si>
    <t>High Top Macintosh Apples</t>
  </si>
  <si>
    <t>High Top Mandarin Oranges</t>
  </si>
  <si>
    <t>High Top Mixed Nuts</t>
  </si>
  <si>
    <t>High Top Mushrooms</t>
  </si>
  <si>
    <t>High Top New Potatos</t>
  </si>
  <si>
    <t>High Top Onions</t>
  </si>
  <si>
    <t>High Top Oranges</t>
  </si>
  <si>
    <t>High Top Party Nuts</t>
  </si>
  <si>
    <t>High Top Peaches</t>
  </si>
  <si>
    <t>High Top Plums</t>
  </si>
  <si>
    <t>High Top Potatos</t>
  </si>
  <si>
    <t>High Top Prepared Salad</t>
  </si>
  <si>
    <t>High Top Red Delcious Apples</t>
  </si>
  <si>
    <t>High Top Red Pepper</t>
  </si>
  <si>
    <t>High Top Shitake Mushrooms</t>
  </si>
  <si>
    <t>High Top Squash</t>
  </si>
  <si>
    <t>High Top Summer Squash</t>
  </si>
  <si>
    <t>High Top Sweet Onion</t>
  </si>
  <si>
    <t>High Top Sweet Peas</t>
  </si>
  <si>
    <t>High Top Tangerines</t>
  </si>
  <si>
    <t>High Top Tomatos</t>
  </si>
  <si>
    <t>High Top Walnuts</t>
  </si>
  <si>
    <t>Hilltop 200 MG Acetominifen</t>
  </si>
  <si>
    <t>Hilltop 200 MG Ibuprofen</t>
  </si>
  <si>
    <t>Hilltop Angled Toothbrush</t>
  </si>
  <si>
    <t>Hilltop Apricot Shampoo</t>
  </si>
  <si>
    <t>Hilltop Buffered Aspirin</t>
  </si>
  <si>
    <t>Hilltop Childrens Aspirin</t>
  </si>
  <si>
    <t>Hilltop Childrens Cold Remedy</t>
  </si>
  <si>
    <t>Hilltop Conditioning Shampoo</t>
  </si>
  <si>
    <t>Hilltop Deodorant</t>
  </si>
  <si>
    <t>Hilltop Dishwasher Detergent</t>
  </si>
  <si>
    <t>Hilltop Extra Moisture Shampoo</t>
  </si>
  <si>
    <t>Hilltop HCL Nasal Spray</t>
  </si>
  <si>
    <t>Hilltop Laundry Detergent</t>
  </si>
  <si>
    <t>Hilltop Mint Mouthwash</t>
  </si>
  <si>
    <t>Hilltop Multi-Symptom Cold Remedy</t>
  </si>
  <si>
    <t>Hilltop Silky Smooth Hair Conditioner</t>
  </si>
  <si>
    <t>Hilltop Tartar Control Toothpaste</t>
  </si>
  <si>
    <t>Hilltop Toothpaste</t>
  </si>
  <si>
    <t>Hilltop Whitening Toothpast</t>
  </si>
  <si>
    <t>Horatio Apple Fruit Roll</t>
  </si>
  <si>
    <t>Horatio Avocado Dip</t>
  </si>
  <si>
    <t>Horatio BBQ Potato Chips</t>
  </si>
  <si>
    <t>Horatio Beef Jerky</t>
  </si>
  <si>
    <t>Horatio Buttered Popcorn</t>
  </si>
  <si>
    <t>Horatio Cheese Crackers</t>
  </si>
  <si>
    <t>Horatio Cheese Dip</t>
  </si>
  <si>
    <t>Horatio Chocolate Chip Cookies</t>
  </si>
  <si>
    <t>Horatio Chocolate Donuts</t>
  </si>
  <si>
    <t>Horatio Corn Chips</t>
  </si>
  <si>
    <t>Horatio Dried Apples</t>
  </si>
  <si>
    <t>Horatio Dried Apricots</t>
  </si>
  <si>
    <t>Horatio Dried Dates</t>
  </si>
  <si>
    <t>Horatio Fondue Mix</t>
  </si>
  <si>
    <t>Horatio Frosted Cookies</t>
  </si>
  <si>
    <t>Horatio Frosted Donuts</t>
  </si>
  <si>
    <t>Horatio Fudge Brownies</t>
  </si>
  <si>
    <t>Horatio Fudge Cookies</t>
  </si>
  <si>
    <t>Horatio Golden Raisins</t>
  </si>
  <si>
    <t>Horatio Graham Crackers</t>
  </si>
  <si>
    <t>Horatio Grape Fruit Roll</t>
  </si>
  <si>
    <t>Horatio Lemon Cookies</t>
  </si>
  <si>
    <t>Horatio Low Fat BBQ Chips</t>
  </si>
  <si>
    <t>Horatio Low Fat Chips</t>
  </si>
  <si>
    <t>Horatio Low Fat Cookies</t>
  </si>
  <si>
    <t>Horatio Low Fat Popcorn</t>
  </si>
  <si>
    <t>Horatio Mini Donuts</t>
  </si>
  <si>
    <t>Horatio No Salt Popcorn</t>
  </si>
  <si>
    <t>Horatio Potato Chips</t>
  </si>
  <si>
    <t>Horatio Raisins</t>
  </si>
  <si>
    <t>Horatio Raspberry Fruit Roll</t>
  </si>
  <si>
    <t>Horatio Salsa Dip</t>
  </si>
  <si>
    <t>Horatio Salted Pretzels</t>
  </si>
  <si>
    <t>Horatio Sesame Crackers</t>
  </si>
  <si>
    <t>Horatio Strawberry Fruit Roll</t>
  </si>
  <si>
    <t>Horatio Sugar Cookies</t>
  </si>
  <si>
    <t>Imagine Apple Cinnamon Waffles</t>
  </si>
  <si>
    <t>Imagine Beef TV Dinner</t>
  </si>
  <si>
    <t>Imagine Blueberry Waffles</t>
  </si>
  <si>
    <t>Imagine Chicken TV Dinner</t>
  </si>
  <si>
    <t>Imagine Fajita French Fries</t>
  </si>
  <si>
    <t>Imagine Frozen Broccoli</t>
  </si>
  <si>
    <t>Imagine Frozen Carrots</t>
  </si>
  <si>
    <t>Imagine Frozen Cauliflower</t>
  </si>
  <si>
    <t>Imagine Frozen Cheese Pizza</t>
  </si>
  <si>
    <t>Imagine Frozen Chicken Breast</t>
  </si>
  <si>
    <t>Imagine Frozen Chicken Thighs</t>
  </si>
  <si>
    <t>Imagine Frozen Chicken Wings</t>
  </si>
  <si>
    <t>Imagine Frozen Corn</t>
  </si>
  <si>
    <t>Imagine Frozen Mushroom Pizza</t>
  </si>
  <si>
    <t>Imagine Frozen Pancakes</t>
  </si>
  <si>
    <t>Imagine Frozen Peas</t>
  </si>
  <si>
    <t>Imagine Frozen Pepperoni Pizza</t>
  </si>
  <si>
    <t>Imagine Frozen Sausage Pizza</t>
  </si>
  <si>
    <t>Imagine Grape Popsicles</t>
  </si>
  <si>
    <t>Imagine Home Style French Fries</t>
  </si>
  <si>
    <t>Imagine Ice Cream</t>
  </si>
  <si>
    <t>Imagine Ice Cream Sandwich</t>
  </si>
  <si>
    <t>Imagine Lemon Popsicles</t>
  </si>
  <si>
    <t>Imagine Lime Popsicles</t>
  </si>
  <si>
    <t>Imagine Low Fat French Fries</t>
  </si>
  <si>
    <t>Imagine Low Fat Waffles</t>
  </si>
  <si>
    <t>Imagine Orange Popsicles</t>
  </si>
  <si>
    <t>Imagine Pancake Mix</t>
  </si>
  <si>
    <t>Imagine Popsicles</t>
  </si>
  <si>
    <t>Imagine Turkey TV Dinner</t>
  </si>
  <si>
    <t>Imagine Waffles</t>
  </si>
  <si>
    <t>James Bay City Map</t>
  </si>
  <si>
    <t>James Bay Eyeglass Screwdriver</t>
  </si>
  <si>
    <t>Jardon Manicotti</t>
  </si>
  <si>
    <t>Jardon Ravioli</t>
  </si>
  <si>
    <t>Jardon Rice Medly</t>
  </si>
  <si>
    <t>Jardon Spaghetti</t>
  </si>
  <si>
    <t>Jardon Thai Rice</t>
  </si>
  <si>
    <t>Jeffers Corn Puffs</t>
  </si>
  <si>
    <t>Jeffers Grits</t>
  </si>
  <si>
    <t>Jeffers Oatmeal</t>
  </si>
  <si>
    <t>Jeffers Wheat Puffs</t>
  </si>
  <si>
    <t>Johnson Corn Puffs</t>
  </si>
  <si>
    <t>Johnson Grits</t>
  </si>
  <si>
    <t>Johnson Oatmeal</t>
  </si>
  <si>
    <t>Johnson Wheat Puffs</t>
  </si>
  <si>
    <t>Jumbo Egg Substitute</t>
  </si>
  <si>
    <t>Jumbo Large Brown Eggs</t>
  </si>
  <si>
    <t>Jumbo Large Eggs</t>
  </si>
  <si>
    <t>Jumbo Small Brown Eggs</t>
  </si>
  <si>
    <t>Jumbo Small Eggs</t>
  </si>
  <si>
    <t>Just Right Beef Soup</t>
  </si>
  <si>
    <t>Just Right Canned Beets</t>
  </si>
  <si>
    <t>Just Right Canned Peas</t>
  </si>
  <si>
    <t>Just Right Canned String Beans</t>
  </si>
  <si>
    <t>Just Right Canned Tomatos</t>
  </si>
  <si>
    <t>Just Right Canned Tuna in Oil</t>
  </si>
  <si>
    <t>Just Right Canned Tuna in Water</t>
  </si>
  <si>
    <t>Just Right Canned Yams</t>
  </si>
  <si>
    <t>Just Right Chicken Noodle Soup</t>
  </si>
  <si>
    <t>Just Right Chicken Ramen Soup</t>
  </si>
  <si>
    <t>Just Right Chicken Soup</t>
  </si>
  <si>
    <t>Just Right Creamed Corn</t>
  </si>
  <si>
    <t>Just Right Fancy Canned Anchovies</t>
  </si>
  <si>
    <t>Just Right Fancy Canned Clams</t>
  </si>
  <si>
    <t>Just Right Fancy Canned Oysters</t>
  </si>
  <si>
    <t>Just Right Fancy Canned Sardines</t>
  </si>
  <si>
    <t>Just Right Large Canned Shrimp</t>
  </si>
  <si>
    <t>Just Right Noodle Soup</t>
  </si>
  <si>
    <t>Just Right Regular Ramen Soup</t>
  </si>
  <si>
    <t>Just Right Rice Soup</t>
  </si>
  <si>
    <t>Just Right Turkey Noodle Soup</t>
  </si>
  <si>
    <t>Just Right Vegetable Soup</t>
  </si>
  <si>
    <t>King Rosy Sunglasses</t>
  </si>
  <si>
    <t>Kiwi Lox</t>
  </si>
  <si>
    <t>Kiwi Scallops</t>
  </si>
  <si>
    <t>Lake Beef Bologna</t>
  </si>
  <si>
    <t>Lake Chicken Hot Dogs</t>
  </si>
  <si>
    <t>Lake Cole Slaw</t>
  </si>
  <si>
    <t>Lake Corned Beef</t>
  </si>
  <si>
    <t>Lake Foot-Long Hot Dogs</t>
  </si>
  <si>
    <t>Lake Low Fat Bologna</t>
  </si>
  <si>
    <t>Lake Low Fat Cole Slaw</t>
  </si>
  <si>
    <t>Lake Pimento Loaf</t>
  </si>
  <si>
    <t>Lake Potato Salad</t>
  </si>
  <si>
    <t>Lake Roasted Chicken</t>
  </si>
  <si>
    <t>Lake Sliced Chicken</t>
  </si>
  <si>
    <t>Lake Sliced Ham</t>
  </si>
  <si>
    <t>Lake Sliced Turkey</t>
  </si>
  <si>
    <t>Lake Turkey Hot Dogs</t>
  </si>
  <si>
    <t>Landslide Apple Butter</t>
  </si>
  <si>
    <t>Landslide Apple Jam</t>
  </si>
  <si>
    <t>Landslide Apple Jelly</t>
  </si>
  <si>
    <t>Landslide Apple Preserves</t>
  </si>
  <si>
    <t>Landslide Brown Sugar</t>
  </si>
  <si>
    <t>Landslide Canola Oil</t>
  </si>
  <si>
    <t>Landslide Chunky Peanut Butter</t>
  </si>
  <si>
    <t>Landslide Columbian Coffee</t>
  </si>
  <si>
    <t>Landslide Corn Oil</t>
  </si>
  <si>
    <t>Landslide Creamy Peanut Butter</t>
  </si>
  <si>
    <t>Landslide Decaf Coffee</t>
  </si>
  <si>
    <t>Landslide Extra Chunky Peanut Butter</t>
  </si>
  <si>
    <t>Landslide French Roast Coffee</t>
  </si>
  <si>
    <t>Landslide Grape Jam</t>
  </si>
  <si>
    <t>Landslide Grape Jelly</t>
  </si>
  <si>
    <t>Landslide Grape Preserves</t>
  </si>
  <si>
    <t>Landslide Hot Chocolate</t>
  </si>
  <si>
    <t>Landslide Low Fat Apple Butter</t>
  </si>
  <si>
    <t>Landslide Oregano</t>
  </si>
  <si>
    <t>Landslide Pepper</t>
  </si>
  <si>
    <t>Landslide Regular Coffee</t>
  </si>
  <si>
    <t>Landslide Salt</t>
  </si>
  <si>
    <t>Landslide Sesame Oil</t>
  </si>
  <si>
    <t>Landslide Strawberry Jam</t>
  </si>
  <si>
    <t>Landslide Strawberry Jelly</t>
  </si>
  <si>
    <t>Landslide Strawberry Preserves</t>
  </si>
  <si>
    <t>Landslide Tomato Sauce</t>
  </si>
  <si>
    <t>Landslide Vegetable Oil</t>
  </si>
  <si>
    <t>Landslide White Sugar</t>
  </si>
  <si>
    <t>Medalist Manicotti</t>
  </si>
  <si>
    <t>Medalist Ravioli</t>
  </si>
  <si>
    <t>Medalist Rice Medly</t>
  </si>
  <si>
    <t>Medalist Spaghetti</t>
  </si>
  <si>
    <t>Medalist Thai Rice</t>
  </si>
  <si>
    <t>Mighty Good Monthly Auto Magazine</t>
  </si>
  <si>
    <t>Mighty Good Monthly Computer Magazine</t>
  </si>
  <si>
    <t>Mighty Good Monthly Fashion Magazine</t>
  </si>
  <si>
    <t>Mighty Good Monthly Home Magazine</t>
  </si>
  <si>
    <t>Mighty Good Monthly Sports Magazine</t>
  </si>
  <si>
    <t>Modell Bagels</t>
  </si>
  <si>
    <t>Modell Blueberry Muffins</t>
  </si>
  <si>
    <t>Modell Cranberry Muffins</t>
  </si>
  <si>
    <t>Modell English Muffins</t>
  </si>
  <si>
    <t>Modell Muffins</t>
  </si>
  <si>
    <t>Modell Pumpernickel Bread</t>
  </si>
  <si>
    <t>Modell Rye Bread</t>
  </si>
  <si>
    <t>Modell Wheat Bread</t>
  </si>
  <si>
    <t>Modell White Bread</t>
  </si>
  <si>
    <t>Moms Beef Bologna</t>
  </si>
  <si>
    <t>Moms Chicken Hot Dogs</t>
  </si>
  <si>
    <t>Moms Cole Slaw</t>
  </si>
  <si>
    <t>Moms Corned Beef</t>
  </si>
  <si>
    <t>Moms Foot-Long Hot Dogs</t>
  </si>
  <si>
    <t>Moms Low Fat Bologna</t>
  </si>
  <si>
    <t>Moms Low Fat Cole Slaw</t>
  </si>
  <si>
    <t>Moms Pimento Loaf</t>
  </si>
  <si>
    <t>Moms Potato Salad</t>
  </si>
  <si>
    <t>Moms Roasted Chicken</t>
  </si>
  <si>
    <t>Moms Sliced Chicken</t>
  </si>
  <si>
    <t>Moms Sliced Ham</t>
  </si>
  <si>
    <t>Moms Sliced Turkey</t>
  </si>
  <si>
    <t>Moms Turkey Hot Dogs</t>
  </si>
  <si>
    <t>Monarch Manicotti</t>
  </si>
  <si>
    <t>Monarch Ravioli</t>
  </si>
  <si>
    <t>Monarch Rice Medly</t>
  </si>
  <si>
    <t>Monarch Spaghetti</t>
  </si>
  <si>
    <t>Monarch Thai Rice</t>
  </si>
  <si>
    <t>Musial Bubble Gum</t>
  </si>
  <si>
    <t>Musial Malted Milk Balls</t>
  </si>
  <si>
    <t>Musial Mint Chocolate Bar</t>
  </si>
  <si>
    <t>Musial Mints</t>
  </si>
  <si>
    <t>Musial Semi-Sweet Chocolate Bar</t>
  </si>
  <si>
    <t>Musial Spicy Mints</t>
  </si>
  <si>
    <t>Musial Tasty Candy Bar</t>
  </si>
  <si>
    <t>Musial White Chocolate Bar</t>
  </si>
  <si>
    <t>National Egg Substitute</t>
  </si>
  <si>
    <t>National Large Brown Eggs</t>
  </si>
  <si>
    <t>National Large Eggs</t>
  </si>
  <si>
    <t>National Small Brown Eggs</t>
  </si>
  <si>
    <t>National Small Eggs</t>
  </si>
  <si>
    <t>Nationeel Apple Fruit Roll</t>
  </si>
  <si>
    <t>Nationeel Avocado Dip</t>
  </si>
  <si>
    <t>Nationeel BBQ Potato Chips</t>
  </si>
  <si>
    <t>Nationeel Beef Jerky</t>
  </si>
  <si>
    <t>Nationeel Buttered Popcorn</t>
  </si>
  <si>
    <t>Nationeel Cheese Crackers</t>
  </si>
  <si>
    <t>Nationeel Cheese Dip</t>
  </si>
  <si>
    <t>Nationeel Chocolate Chip Cookies</t>
  </si>
  <si>
    <t>Nationeel Chocolate Donuts</t>
  </si>
  <si>
    <t>Nationeel Corn Chips</t>
  </si>
  <si>
    <t>Nationeel Dried Apples</t>
  </si>
  <si>
    <t>Nationeel Dried Apricots</t>
  </si>
  <si>
    <t>Nationeel Dried Dates</t>
  </si>
  <si>
    <t>Nationeel Fondue Mix</t>
  </si>
  <si>
    <t>Nationeel Frosted Cookies</t>
  </si>
  <si>
    <t>Nationeel Frosted Donuts</t>
  </si>
  <si>
    <t>Nationeel Fudge Brownies</t>
  </si>
  <si>
    <t>Nationeel Fudge Cookies</t>
  </si>
  <si>
    <t>Nationeel Golden Raisins</t>
  </si>
  <si>
    <t>Nationeel Graham Crackers</t>
  </si>
  <si>
    <t>Nationeel Grape Fruit Roll</t>
  </si>
  <si>
    <t>Nationeel Lemon Cookies</t>
  </si>
  <si>
    <t>Nationeel Low Fat BBQ Chips</t>
  </si>
  <si>
    <t>Nationeel Low Fat Chips</t>
  </si>
  <si>
    <t>Nationeel Low Fat Cookies</t>
  </si>
  <si>
    <t>Nationeel Low Fat Popcorn</t>
  </si>
  <si>
    <t>Nationeel Mini Donuts</t>
  </si>
  <si>
    <t>Nationeel No Salt Popcorn</t>
  </si>
  <si>
    <t>Nationeel Potato Chips</t>
  </si>
  <si>
    <t>Nationeel Raisins</t>
  </si>
  <si>
    <t>Nationeel Raspberry Fruit Roll</t>
  </si>
  <si>
    <t>Nationeel Salsa Dip</t>
  </si>
  <si>
    <t>Nationeel Salted Pretzels</t>
  </si>
  <si>
    <t>Nationeel Sesame Crackers</t>
  </si>
  <si>
    <t>Nationeel Strawberry Fruit Roll</t>
  </si>
  <si>
    <t>Nationeel Sugar Cookies</t>
  </si>
  <si>
    <t>Pearl Chablis Wine</t>
  </si>
  <si>
    <t>Pearl Chardonnay</t>
  </si>
  <si>
    <t>Pearl Chardonnay Wine</t>
  </si>
  <si>
    <t>Pearl Imported Beer</t>
  </si>
  <si>
    <t>Pearl Light Beer</t>
  </si>
  <si>
    <t>Pearl Light Wine</t>
  </si>
  <si>
    <t>Pearl Merlot Wine</t>
  </si>
  <si>
    <t>Pearl White Zinfandel Wine</t>
  </si>
  <si>
    <t>PigTail Apple Cinnamon Waffles</t>
  </si>
  <si>
    <t>PigTail Beef TV Dinner</t>
  </si>
  <si>
    <t>PigTail Blueberry Waffles</t>
  </si>
  <si>
    <t>PigTail Chicken TV Dinner</t>
  </si>
  <si>
    <t>PigTail Fajita French Fries</t>
  </si>
  <si>
    <t>PigTail Frozen Broccoli</t>
  </si>
  <si>
    <t>PigTail Frozen Carrots</t>
  </si>
  <si>
    <t>PigTail Frozen Cauliflower</t>
  </si>
  <si>
    <t>PigTail Frozen Cheese Pizza</t>
  </si>
  <si>
    <t>PigTail Frozen Chicken Breast</t>
  </si>
  <si>
    <t>PigTail Frozen Chicken Thighs</t>
  </si>
  <si>
    <t>PigTail Frozen Chicken Wings</t>
  </si>
  <si>
    <t>PigTail Frozen Corn</t>
  </si>
  <si>
    <t>PigTail Frozen Mushroom Pizza</t>
  </si>
  <si>
    <t>PigTail Frozen Pancakes</t>
  </si>
  <si>
    <t>PigTail Frozen Peas</t>
  </si>
  <si>
    <t>PigTail Frozen Pepperoni Pizza</t>
  </si>
  <si>
    <t>PigTail Frozen Sausage Pizza</t>
  </si>
  <si>
    <t>PigTail Grape Popsicles</t>
  </si>
  <si>
    <t>PigTail Home Style French Fries</t>
  </si>
  <si>
    <t>PigTail Ice Cream</t>
  </si>
  <si>
    <t>PigTail Ice Cream Sandwich</t>
  </si>
  <si>
    <t>PigTail Lemon Popsicles</t>
  </si>
  <si>
    <t>PigTail Lime Popsicles</t>
  </si>
  <si>
    <t>PigTail Low Fat French Fries</t>
  </si>
  <si>
    <t>PigTail Low Fat Waffles</t>
  </si>
  <si>
    <t>PigTail Orange Popsicles</t>
  </si>
  <si>
    <t>PigTail Pancake Mix</t>
  </si>
  <si>
    <t>PigTail Popsicles</t>
  </si>
  <si>
    <t>PigTail Turkey TV Dinner</t>
  </si>
  <si>
    <t>PigTail Waffles</t>
  </si>
  <si>
    <t>Plato Apple Butter</t>
  </si>
  <si>
    <t>Plato Apple Jam</t>
  </si>
  <si>
    <t>Plato Apple Jelly</t>
  </si>
  <si>
    <t>Plato Apple Preserves</t>
  </si>
  <si>
    <t>Plato Brown Sugar</t>
  </si>
  <si>
    <t>Plato Canola Oil</t>
  </si>
  <si>
    <t>Plato Chunky Peanut Butter</t>
  </si>
  <si>
    <t>Plato Columbian Coffee</t>
  </si>
  <si>
    <t>Plato Corn Oil</t>
  </si>
  <si>
    <t>Plato Creamy Peanut Butter</t>
  </si>
  <si>
    <t>Plato Decaf Coffee</t>
  </si>
  <si>
    <t>Plato Extra Chunky Peanut Butter</t>
  </si>
  <si>
    <t>Plato French Roast Coffee</t>
  </si>
  <si>
    <t>Plato Grape Jam</t>
  </si>
  <si>
    <t>Plato Grape Jelly</t>
  </si>
  <si>
    <t>Plato Grape Preserves</t>
  </si>
  <si>
    <t>Plato Hot Chocolate</t>
  </si>
  <si>
    <t>Plato Low Fat Apple Butter</t>
  </si>
  <si>
    <t>Plato Oregano</t>
  </si>
  <si>
    <t>Plato Pepper</t>
  </si>
  <si>
    <t>Plato Regular Coffee</t>
  </si>
  <si>
    <t>Plato Salt</t>
  </si>
  <si>
    <t>Plato Sesame Oil</t>
  </si>
  <si>
    <t>Plato Strawberry Jam</t>
  </si>
  <si>
    <t>Plato Strawberry Jelly</t>
  </si>
  <si>
    <t>Plato Strawberry Preserves</t>
  </si>
  <si>
    <t>Plato Tomato Sauce</t>
  </si>
  <si>
    <t>Plato Vegetable Oil</t>
  </si>
  <si>
    <t>Plato White Sugar</t>
  </si>
  <si>
    <t>Pleasant Beef Soup</t>
  </si>
  <si>
    <t>Pleasant Canned Beets</t>
  </si>
  <si>
    <t>Pleasant Canned Peas</t>
  </si>
  <si>
    <t>Pleasant Canned String Beans</t>
  </si>
  <si>
    <t>Pleasant Canned Tomatos</t>
  </si>
  <si>
    <t>Pleasant Canned Tuna in Oil</t>
  </si>
  <si>
    <t>Pleasant Canned Tuna in Water</t>
  </si>
  <si>
    <t>Pleasant Canned Yams</t>
  </si>
  <si>
    <t>Pleasant Chicken Noodle Soup</t>
  </si>
  <si>
    <t>Pleasant Chicken Ramen Soup</t>
  </si>
  <si>
    <t>Pleasant Chicken Soup</t>
  </si>
  <si>
    <t>Pleasant Creamed Corn</t>
  </si>
  <si>
    <t>Pleasant Fancy Canned Anchovies</t>
  </si>
  <si>
    <t>Pleasant Fancy Canned Clams</t>
  </si>
  <si>
    <t>Pleasant Fancy Canned Oysters</t>
  </si>
  <si>
    <t>Pleasant Fancy Canned Sardines</t>
  </si>
  <si>
    <t>Pleasant Large Canned Shrimp</t>
  </si>
  <si>
    <t>Pleasant Noodle Soup</t>
  </si>
  <si>
    <t>Pleasant Regular Ramen Soup</t>
  </si>
  <si>
    <t>Pleasant Rice Soup</t>
  </si>
  <si>
    <t>Pleasant Turkey Noodle Soup</t>
  </si>
  <si>
    <t>Pleasant Vegetable Soup</t>
  </si>
  <si>
    <t>Portsmouth Chablis Wine</t>
  </si>
  <si>
    <t>Portsmouth Chardonnay</t>
  </si>
  <si>
    <t>Portsmouth Chardonnay Wine</t>
  </si>
  <si>
    <t>Portsmouth Imported Beer</t>
  </si>
  <si>
    <t>Portsmouth Light Beer</t>
  </si>
  <si>
    <t>Portsmouth Light Wine</t>
  </si>
  <si>
    <t>Portsmouth Merlot Wine</t>
  </si>
  <si>
    <t>Portsmouth White Zinfandel Wine</t>
  </si>
  <si>
    <t>Prelude Rosy Sunglasses</t>
  </si>
  <si>
    <t>Queen City Map</t>
  </si>
  <si>
    <t>Queen Eyeglass Screwdriver</t>
  </si>
  <si>
    <t>Quick Extra Lean Hamburger</t>
  </si>
  <si>
    <t>Quick Seasoned Hamburger</t>
  </si>
  <si>
    <t>Radius Corn Puffs</t>
  </si>
  <si>
    <t>Radius Grits</t>
  </si>
  <si>
    <t>Radius Oatmeal</t>
  </si>
  <si>
    <t>Radius Wheat Puffs</t>
  </si>
  <si>
    <t>Red Spade Beef Bologna</t>
  </si>
  <si>
    <t>Red Spade Chicken Hot Dogs</t>
  </si>
  <si>
    <t>Red Spade Cole Slaw</t>
  </si>
  <si>
    <t>Red Spade Corned Beef</t>
  </si>
  <si>
    <t>Red Spade Foot-Long Hot Dogs</t>
  </si>
  <si>
    <t>Red Spade Low Fat Bologna</t>
  </si>
  <si>
    <t>Red Spade Low Fat Cole Slaw</t>
  </si>
  <si>
    <t>Red Spade Pimento Loaf</t>
  </si>
  <si>
    <t>Red Spade Potato Salad</t>
  </si>
  <si>
    <t>Red Spade Roasted Chicken</t>
  </si>
  <si>
    <t>Red Spade Sliced Chicken</t>
  </si>
  <si>
    <t>Red Spade Sliced Ham</t>
  </si>
  <si>
    <t>Red Spade Sliced Turkey</t>
  </si>
  <si>
    <t>Red Spade Turkey Hot Dogs</t>
  </si>
  <si>
    <t>Red Wing 100 Watt Lightbulb</t>
  </si>
  <si>
    <t>Red Wing 25 Watt Lightbulb</t>
  </si>
  <si>
    <t>Red Wing 60 Watt Lightbulb</t>
  </si>
  <si>
    <t>Red Wing 75 Watt Lightbulb</t>
  </si>
  <si>
    <t>Red Wing AAA-Size Batteries</t>
  </si>
  <si>
    <t>Red Wing AA-Size Batteries</t>
  </si>
  <si>
    <t>Red Wing Bees Wax Candles</t>
  </si>
  <si>
    <t>Red Wing Copper Cleaner</t>
  </si>
  <si>
    <t>Red Wing Copper Pot Scrubber</t>
  </si>
  <si>
    <t>Red Wing Counter Cleaner</t>
  </si>
  <si>
    <t>Red Wing C-Size Batteries</t>
  </si>
  <si>
    <t>Red Wing D-Size Batteries</t>
  </si>
  <si>
    <t>Red Wing Economy Toilet Brush</t>
  </si>
  <si>
    <t>Red Wing Frying Pan</t>
  </si>
  <si>
    <t>Red Wing Glass Cleaner</t>
  </si>
  <si>
    <t>Red Wing Large Sponge</t>
  </si>
  <si>
    <t>Red Wing Paper Cups</t>
  </si>
  <si>
    <t>Red Wing Paper Plates</t>
  </si>
  <si>
    <t>Red Wing Paper Towels</t>
  </si>
  <si>
    <t>Red Wing Plastic Forks</t>
  </si>
  <si>
    <t>Red Wing Plastic Knives</t>
  </si>
  <si>
    <t>Red Wing Plastic Spoons</t>
  </si>
  <si>
    <t>Red Wing Room Freshener</t>
  </si>
  <si>
    <t>Red Wing Scented Tissue</t>
  </si>
  <si>
    <t>Red Wing Scented Toilet Tissue</t>
  </si>
  <si>
    <t>Red Wing Scissors</t>
  </si>
  <si>
    <t>Red Wing Screw Driver</t>
  </si>
  <si>
    <t>Red Wing Silver Cleaner</t>
  </si>
  <si>
    <t>Red Wing Soft Napkins</t>
  </si>
  <si>
    <t>Red Wing Tissues</t>
  </si>
  <si>
    <t>Red Wing Toilet Bowl Cleaner</t>
  </si>
  <si>
    <t>Red Wing Toilet Paper</t>
  </si>
  <si>
    <t>Robust Monthly Auto Magazine</t>
  </si>
  <si>
    <t>Robust Monthly Computer Magazine</t>
  </si>
  <si>
    <t>Robust Monthly Fashion Magazine</t>
  </si>
  <si>
    <t>Robust Monthly Home Magazine</t>
  </si>
  <si>
    <t>Robust Monthly Sports Magazine</t>
  </si>
  <si>
    <t>Shady Lake Manicotti</t>
  </si>
  <si>
    <t>Shady Lake Ravioli</t>
  </si>
  <si>
    <t>Shady Lake Rice Medly</t>
  </si>
  <si>
    <t>Shady Lake Spaghetti</t>
  </si>
  <si>
    <t>Shady Lake Thai Rice</t>
  </si>
  <si>
    <t>Ship Shape Extra Lean Hamburger</t>
  </si>
  <si>
    <t>Ship Shape Seasoned Hamburger</t>
  </si>
  <si>
    <t>Skinner Apple Drink</t>
  </si>
  <si>
    <t>Skinner Apple Juice</t>
  </si>
  <si>
    <t>Skinner Berry Juice</t>
  </si>
  <si>
    <t>Skinner Cola</t>
  </si>
  <si>
    <t>Skinner Cranberry Juice</t>
  </si>
  <si>
    <t>Skinner Cream Soda</t>
  </si>
  <si>
    <t>Skinner Diet Cola</t>
  </si>
  <si>
    <t>Skinner Diet Soda</t>
  </si>
  <si>
    <t>Skinner Mango Drink</t>
  </si>
  <si>
    <t>Skinner Orange Juice</t>
  </si>
  <si>
    <t>Skinner Strawberry Drink</t>
  </si>
  <si>
    <t>Special Corn Puffs</t>
  </si>
  <si>
    <t>Special Grits</t>
  </si>
  <si>
    <t>Special Oatmeal</t>
  </si>
  <si>
    <t>Special Wheat Puffs</t>
  </si>
  <si>
    <t>Sphinx Bagels</t>
  </si>
  <si>
    <t>Sphinx Blueberry Muffins</t>
  </si>
  <si>
    <t>Sphinx Cranberry Muffins</t>
  </si>
  <si>
    <t>Sphinx English Muffins</t>
  </si>
  <si>
    <t>Sphinx Muffins</t>
  </si>
  <si>
    <t>Sphinx Pumpernickel Bread</t>
  </si>
  <si>
    <t>Sphinx Rye Bread</t>
  </si>
  <si>
    <t>Sphinx Wheat Bread</t>
  </si>
  <si>
    <t>Sphinx White Bread</t>
  </si>
  <si>
    <t>Steady 200 MG Acetominifen</t>
  </si>
  <si>
    <t>Steady 200 MG Ibuprofen</t>
  </si>
  <si>
    <t>Steady Angled Toothbrush</t>
  </si>
  <si>
    <t>Steady Apricot Shampoo</t>
  </si>
  <si>
    <t>Steady Buffered Aspirin</t>
  </si>
  <si>
    <t>Steady Childrens Aspirin</t>
  </si>
  <si>
    <t>Steady Childrens Cold Remedy</t>
  </si>
  <si>
    <t>Steady Conditioning Shampoo</t>
  </si>
  <si>
    <t>Steady Deodorant</t>
  </si>
  <si>
    <t>Steady Dishwasher Detergent</t>
  </si>
  <si>
    <t>Steady Extra Moisture Shampoo</t>
  </si>
  <si>
    <t>Steady HCL Nasal Spray</t>
  </si>
  <si>
    <t>Steady Laundry Detergent</t>
  </si>
  <si>
    <t>Steady Mint Mouthwash</t>
  </si>
  <si>
    <t>Steady Multi-Symptom Cold Remedy</t>
  </si>
  <si>
    <t>Steady Silky Smooth Hair Conditioner</t>
  </si>
  <si>
    <t>Steady Tartar Control Toothpaste</t>
  </si>
  <si>
    <t>Steady Toothpaste</t>
  </si>
  <si>
    <t>Steady Whitening Toothpast</t>
  </si>
  <si>
    <t>Sunset 100 Watt Lightbulb</t>
  </si>
  <si>
    <t>Sunset 25 Watt Lightbulb</t>
  </si>
  <si>
    <t>Sunset 60 Watt Lightbulb</t>
  </si>
  <si>
    <t>Sunset 75 Watt Lightbulb</t>
  </si>
  <si>
    <t>Sunset AAA-Size Batteries</t>
  </si>
  <si>
    <t>Sunset AA-Size Batteries</t>
  </si>
  <si>
    <t>Sunset Bees Wax Candles</t>
  </si>
  <si>
    <t>Sunset Copper Cleaner</t>
  </si>
  <si>
    <t>Sunset Copper Pot Scrubber</t>
  </si>
  <si>
    <t>Sunset Counter Cleaner</t>
  </si>
  <si>
    <t>Sunset C-Size Batteries</t>
  </si>
  <si>
    <t>Sunset D-Size Batteries</t>
  </si>
  <si>
    <t>Sunset Economy Toilet Brush</t>
  </si>
  <si>
    <t>Sunset Frying Pan</t>
  </si>
  <si>
    <t>Sunset Glass Cleaner</t>
  </si>
  <si>
    <t>Sunset Large Sponge</t>
  </si>
  <si>
    <t>Sunset Paper Cups</t>
  </si>
  <si>
    <t>Sunset Paper Plates</t>
  </si>
  <si>
    <t>Sunset Paper Towels</t>
  </si>
  <si>
    <t>Sunset Plastic Forks</t>
  </si>
  <si>
    <t>Sunset Plastic Knives</t>
  </si>
  <si>
    <t>Sunset Plastic Spoons</t>
  </si>
  <si>
    <t>Sunset Room Freshener</t>
  </si>
  <si>
    <t>Sunset Scented Tissue</t>
  </si>
  <si>
    <t>Sunset Scented Toilet Tissue</t>
  </si>
  <si>
    <t>Sunset Scissors</t>
  </si>
  <si>
    <t>Sunset Screw Driver</t>
  </si>
  <si>
    <t>Sunset Silver Cleaner</t>
  </si>
  <si>
    <t>Sunset Soft Napkins</t>
  </si>
  <si>
    <t>Sunset Tissues</t>
  </si>
  <si>
    <t>Sunset Toilet Bowl Cleaner</t>
  </si>
  <si>
    <t>Sunset Toilet Paper</t>
  </si>
  <si>
    <t>Super Apple Butter</t>
  </si>
  <si>
    <t>Super Apple Jam</t>
  </si>
  <si>
    <t>Super Apple Jelly</t>
  </si>
  <si>
    <t>Super Apple Preserves</t>
  </si>
  <si>
    <t>Super Brown Sugar</t>
  </si>
  <si>
    <t>Super Canola Oil</t>
  </si>
  <si>
    <t>Super Chunky Peanut Butter</t>
  </si>
  <si>
    <t>Super Columbian Coffee</t>
  </si>
  <si>
    <t>Super Corn Oil</t>
  </si>
  <si>
    <t>Super Creamy Peanut Butter</t>
  </si>
  <si>
    <t>Super Decaf Coffee</t>
  </si>
  <si>
    <t>Super Extra Chunky Peanut Butter</t>
  </si>
  <si>
    <t>Super French Roast Coffee</t>
  </si>
  <si>
    <t>Super Grape Jam</t>
  </si>
  <si>
    <t>Super Grape Jelly</t>
  </si>
  <si>
    <t>Super Grape Preserves</t>
  </si>
  <si>
    <t>Super Hot Chocolate</t>
  </si>
  <si>
    <t>Super Low Fat Apple Butter</t>
  </si>
  <si>
    <t>Super Oregano</t>
  </si>
  <si>
    <t>Super Pepper</t>
  </si>
  <si>
    <t>Super Regular Coffee</t>
  </si>
  <si>
    <t>Super Salt</t>
  </si>
  <si>
    <t>Super Sesame Oil</t>
  </si>
  <si>
    <t>Super Strawberry Jam</t>
  </si>
  <si>
    <t>Super Strawberry Jelly</t>
  </si>
  <si>
    <t>Super Strawberry Preserves</t>
  </si>
  <si>
    <t>Super Tomato Sauce</t>
  </si>
  <si>
    <t>Super Vegetable Oil</t>
  </si>
  <si>
    <t>Super White Sugar</t>
  </si>
  <si>
    <t>Swell Canned Mixed Fruit</t>
  </si>
  <si>
    <t>Swell Canned Peaches</t>
  </si>
  <si>
    <t>Symphony Rosy Sunglasses</t>
  </si>
  <si>
    <t>Tell Tale Almonds</t>
  </si>
  <si>
    <t>Tell Tale Asparagus</t>
  </si>
  <si>
    <t>Tell Tale Baby Onion</t>
  </si>
  <si>
    <t>Tell Tale Beets</t>
  </si>
  <si>
    <t>Tell Tale Broccoli</t>
  </si>
  <si>
    <t>Tell Tale Canned Peanuts</t>
  </si>
  <si>
    <t>Tell Tale Cantelope</t>
  </si>
  <si>
    <t>Tell Tale Cauliflower</t>
  </si>
  <si>
    <t>Tell Tale Corn on the Cob</t>
  </si>
  <si>
    <t>Tell Tale Dried Mushrooms</t>
  </si>
  <si>
    <t>Tell Tale Elephant Garlic</t>
  </si>
  <si>
    <t>Tell Tale Fancy Plums</t>
  </si>
  <si>
    <t>Tell Tale Firm Tofu</t>
  </si>
  <si>
    <t>Tell Tale Fresh Lima Beans</t>
  </si>
  <si>
    <t>Tell Tale Fuji Apples</t>
  </si>
  <si>
    <t>Tell Tale Garlic</t>
  </si>
  <si>
    <t>Tell Tale Golden Delcious Apples</t>
  </si>
  <si>
    <t>Tell Tale Green Pepper</t>
  </si>
  <si>
    <t>Tell Tale Honey Dew</t>
  </si>
  <si>
    <t>Tell Tale Lemons</t>
  </si>
  <si>
    <t>Tell Tale Lettuce</t>
  </si>
  <si>
    <t>Tell Tale Limes</t>
  </si>
  <si>
    <t>Tell Tale Macintosh Apples</t>
  </si>
  <si>
    <t>Tell Tale Mandarin Oranges</t>
  </si>
  <si>
    <t>Tell Tale Mixed Nuts</t>
  </si>
  <si>
    <t>Tell Tale Mushrooms</t>
  </si>
  <si>
    <t>Tell Tale New Potatos</t>
  </si>
  <si>
    <t>Tell Tale Onions</t>
  </si>
  <si>
    <t>Tell Tale Oranges</t>
  </si>
  <si>
    <t>Tell Tale Party Nuts</t>
  </si>
  <si>
    <t>Tell Tale Peaches</t>
  </si>
  <si>
    <t>Tell Tale Plums</t>
  </si>
  <si>
    <t>Tell Tale Potatos</t>
  </si>
  <si>
    <t>Tell Tale Prepared Salad</t>
  </si>
  <si>
    <t>Tell Tale Red Delcious Apples</t>
  </si>
  <si>
    <t>Tell Tale Red Pepper</t>
  </si>
  <si>
    <t>Tell Tale Shitake Mushrooms</t>
  </si>
  <si>
    <t>Tell Tale Squash</t>
  </si>
  <si>
    <t>Tell Tale Summer Squash</t>
  </si>
  <si>
    <t>Tell Tale Sweet Onion</t>
  </si>
  <si>
    <t>Tell Tale Sweet Peas</t>
  </si>
  <si>
    <t>Tell Tale Tangerines</t>
  </si>
  <si>
    <t>Tell Tale Tomatos</t>
  </si>
  <si>
    <t>Tell Tale Walnuts</t>
  </si>
  <si>
    <t>Thresher Bubble Gum</t>
  </si>
  <si>
    <t>Thresher Malted Milk Balls</t>
  </si>
  <si>
    <t>Thresher Mint Chocolate Bar</t>
  </si>
  <si>
    <t>Thresher Mints</t>
  </si>
  <si>
    <t>Thresher Semi-Sweet Chocolate Bar</t>
  </si>
  <si>
    <t>Thresher Spicy Mints</t>
  </si>
  <si>
    <t>Thresher Tasty Candy Bar</t>
  </si>
  <si>
    <t>Thresher White Chocolate Bar</t>
  </si>
  <si>
    <t>Tip Top Lox</t>
  </si>
  <si>
    <t>Tip Top Scallops</t>
  </si>
  <si>
    <t>Token Apple Drink</t>
  </si>
  <si>
    <t>Token Apple Juice</t>
  </si>
  <si>
    <t>Token Berry Juice</t>
  </si>
  <si>
    <t>Token Cola</t>
  </si>
  <si>
    <t>Token Cranberry Juice</t>
  </si>
  <si>
    <t>Token Cream Soda</t>
  </si>
  <si>
    <t>Token Diet Cola</t>
  </si>
  <si>
    <t>Token Diet Soda</t>
  </si>
  <si>
    <t>Token Mango Drink</t>
  </si>
  <si>
    <t>Token Orange Juice</t>
  </si>
  <si>
    <t>Token Strawberry Drink</t>
  </si>
  <si>
    <t>Top Measure Chablis Wine</t>
  </si>
  <si>
    <t>Top Measure Chardonnay</t>
  </si>
  <si>
    <t>Top Measure Chardonnay Wine</t>
  </si>
  <si>
    <t>Top Measure Imported Beer</t>
  </si>
  <si>
    <t>Top Measure Light Beer</t>
  </si>
  <si>
    <t>Top Measure Light Wine</t>
  </si>
  <si>
    <t>Top Measure Merlot Wine</t>
  </si>
  <si>
    <t>Top Measure White Zinfandel Wine</t>
  </si>
  <si>
    <t>Toretti Rosy Sunglasses</t>
  </si>
  <si>
    <t>Toucan Canned Mixed Fruit</t>
  </si>
  <si>
    <t>Toucan Canned Peaches</t>
  </si>
  <si>
    <t>Tri-State Almonds</t>
  </si>
  <si>
    <t>Tri-State Asparagus</t>
  </si>
  <si>
    <t>Tri-State Baby Onion</t>
  </si>
  <si>
    <t>Tri-State Beets</t>
  </si>
  <si>
    <t>Tri-State Broccoli</t>
  </si>
  <si>
    <t>Tri-State Canned Peanuts</t>
  </si>
  <si>
    <t>Tri-State Cantelope</t>
  </si>
  <si>
    <t>Tri-State Cauliflower</t>
  </si>
  <si>
    <t>Tri-State Corn on the Cob</t>
  </si>
  <si>
    <t>Tri-State Dried Mushrooms</t>
  </si>
  <si>
    <t>Tri-State Elephant Garlic</t>
  </si>
  <si>
    <t>Tri-State Fancy Plums</t>
  </si>
  <si>
    <t>Tri-State Firm Tofu</t>
  </si>
  <si>
    <t>Tri-State Fresh Lima Beans</t>
  </si>
  <si>
    <t>Tri-State Fuji Apples</t>
  </si>
  <si>
    <t>Tri-State Garlic</t>
  </si>
  <si>
    <t>Tri-State Golden Delcious Apples</t>
  </si>
  <si>
    <t>Tri-State Green Pepper</t>
  </si>
  <si>
    <t>Tri-State Honey Dew</t>
  </si>
  <si>
    <t>Tri-State Lemons</t>
  </si>
  <si>
    <t>Tri-State Lettuce</t>
  </si>
  <si>
    <t>Tri-State Limes</t>
  </si>
  <si>
    <t>Tri-State Macintosh Apples</t>
  </si>
  <si>
    <t>Tri-State Mandarin Oranges</t>
  </si>
  <si>
    <t>Tri-State Mixed Nuts</t>
  </si>
  <si>
    <t>Tri-State Mushrooms</t>
  </si>
  <si>
    <t>Tri-State New Potatos</t>
  </si>
  <si>
    <t>Tri-State Onions</t>
  </si>
  <si>
    <t>Tri-State Oranges</t>
  </si>
  <si>
    <t>Tri-State Party Nuts</t>
  </si>
  <si>
    <t>Tri-State Peaches</t>
  </si>
  <si>
    <t>Tri-State Plums</t>
  </si>
  <si>
    <t>Tri-State Potatos</t>
  </si>
  <si>
    <t>Tri-State Prepared Salad</t>
  </si>
  <si>
    <t>Tri-State Red Delcious Apples</t>
  </si>
  <si>
    <t>Tri-State Red Pepper</t>
  </si>
  <si>
    <t>Tri-State Shitake Mushrooms</t>
  </si>
  <si>
    <t>Tri-State Squash</t>
  </si>
  <si>
    <t>Tri-State Summer Squash</t>
  </si>
  <si>
    <t>Tri-State Sweet Onion</t>
  </si>
  <si>
    <t>Tri-State Sweet Peas</t>
  </si>
  <si>
    <t>Tri-State Tangerines</t>
  </si>
  <si>
    <t>Tri-State Tomatos</t>
  </si>
  <si>
    <t>Tri-State Walnuts</t>
  </si>
  <si>
    <t>Urban Egg Substitute</t>
  </si>
  <si>
    <t>Urban Large Brown Eggs</t>
  </si>
  <si>
    <t>Urban Large Eggs</t>
  </si>
  <si>
    <t>Urban Small Brown Eggs</t>
  </si>
  <si>
    <t>Urban Small Eggs</t>
  </si>
  <si>
    <t>Walrus Chablis Wine</t>
  </si>
  <si>
    <t>Walrus Chardonnay</t>
  </si>
  <si>
    <t>Walrus Chardonnay Wine</t>
  </si>
  <si>
    <t>Walrus Imported Beer</t>
  </si>
  <si>
    <t>Walrus Light Beer</t>
  </si>
  <si>
    <t>Walrus Light Wine</t>
  </si>
  <si>
    <t>Walrus Merlot Wine</t>
  </si>
  <si>
    <t>Walrus White Zinfandel Wine</t>
  </si>
  <si>
    <t>Washington Apple Drink</t>
  </si>
  <si>
    <t>Washington Apple Juice</t>
  </si>
  <si>
    <t>Washington Berry Juice</t>
  </si>
  <si>
    <t>Washington Cola</t>
  </si>
  <si>
    <t>Washington Cranberry Juice</t>
  </si>
  <si>
    <t>Washington Cream Soda</t>
  </si>
  <si>
    <t>Washington Diet Cola</t>
  </si>
  <si>
    <t>Washington Diet Soda</t>
  </si>
  <si>
    <t>Washington Mango Drink</t>
  </si>
  <si>
    <t>Washington Orange Juice</t>
  </si>
  <si>
    <t>Washington Strawberry Drink</t>
  </si>
  <si>
    <t>product_name</t>
  </si>
  <si>
    <t>product_retail_price</t>
  </si>
  <si>
    <t>check</t>
  </si>
  <si>
    <t>Product Rank (by Revenue)</t>
  </si>
  <si>
    <t>CDR Grape Jelly</t>
  </si>
  <si>
    <t>date</t>
  </si>
  <si>
    <t>YTD total_quantity</t>
  </si>
  <si>
    <t>MTD total_quantity</t>
  </si>
  <si>
    <t>QTD total_quantity</t>
  </si>
  <si>
    <t>Prior Month Count Transactions</t>
  </si>
  <si>
    <t>% Change Count Transactions</t>
  </si>
  <si>
    <t>10 Day Rolling Count Transactions</t>
  </si>
  <si>
    <t>Average 10 Day Rolling Count Transactions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</si>
</sst>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0\);\$#,##0.00"/>
    <numFmt numFmtId="165" formatCode="0.0%;\-0.0%;0.0%"/>
    <numFmt numFmtId="168" formatCode="\$#,##0;\(\$#,##0\);\$#,##0"/>
    <numFmt numFmtId="169" formatCode="_(* #,##0_);_(* \(#,##0\);_(* &quot;-&quot;??_);_(@_)"/>
  </numFmts>
  <fonts count="9" x14ac:knownFonts="1">
    <font>
      <sz val="11"/>
      <color theme="1"/>
      <name val="Calibri"/>
      <family val="2"/>
      <scheme val="minor"/>
    </font>
    <font>
      <b/>
      <sz val="11"/>
      <color theme="1"/>
      <name val="Calibri"/>
      <family val="2"/>
      <scheme val="minor"/>
    </font>
    <font>
      <sz val="11"/>
      <name val="Calibri"/>
      <family val="2"/>
      <scheme val="minor"/>
    </font>
    <font>
      <b/>
      <sz val="11"/>
      <color theme="0"/>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sz val="11"/>
      <color theme="1"/>
      <name val="Calibri"/>
      <family val="2"/>
      <scheme val="minor"/>
    </font>
    <font>
      <sz val="11"/>
      <color rgb="FFFF0000"/>
      <name val="Calibri"/>
      <family val="2"/>
      <scheme val="minor"/>
    </font>
  </fonts>
  <fills count="14">
    <fill>
      <patternFill patternType="none"/>
    </fill>
    <fill>
      <patternFill patternType="gray125"/>
    </fill>
    <fill>
      <patternFill patternType="solid">
        <fgColor rgb="FF66FFFF"/>
        <bgColor indexed="64"/>
      </patternFill>
    </fill>
    <fill>
      <patternFill patternType="solid">
        <fgColor rgb="FF99FFCC"/>
        <bgColor indexed="64"/>
      </patternFill>
    </fill>
    <fill>
      <patternFill patternType="solid">
        <fgColor rgb="FFFF5050"/>
        <bgColor indexed="64"/>
      </patternFill>
    </fill>
    <fill>
      <patternFill patternType="solid">
        <fgColor rgb="FFFFFF00"/>
        <bgColor indexed="64"/>
      </patternFill>
    </fill>
    <fill>
      <patternFill patternType="solid">
        <fgColor theme="1"/>
        <bgColor indexed="64"/>
      </patternFill>
    </fill>
    <fill>
      <patternFill patternType="solid">
        <fgColor rgb="FF3399FF"/>
        <bgColor indexed="64"/>
      </patternFill>
    </fill>
    <fill>
      <patternFill patternType="solid">
        <fgColor rgb="FFFF9966"/>
        <bgColor indexed="64"/>
      </patternFill>
    </fill>
    <fill>
      <patternFill patternType="solid">
        <fgColor rgb="FFFF9933"/>
        <bgColor indexed="64"/>
      </patternFill>
    </fill>
    <fill>
      <patternFill patternType="solid">
        <fgColor rgb="FF00FF99"/>
        <bgColor indexed="64"/>
      </patternFill>
    </fill>
    <fill>
      <patternFill patternType="solid">
        <fgColor rgb="FFFF6600"/>
        <bgColor indexed="64"/>
      </patternFill>
    </fill>
    <fill>
      <patternFill patternType="solid">
        <fgColor rgb="FFFFCCFF"/>
        <bgColor indexed="64"/>
      </patternFill>
    </fill>
    <fill>
      <patternFill patternType="solid">
        <fgColor rgb="FFFFFF99"/>
        <bgColor indexed="64"/>
      </patternFill>
    </fill>
  </fills>
  <borders count="1">
    <border>
      <left/>
      <right/>
      <top/>
      <bottom/>
      <diagonal/>
    </border>
  </borders>
  <cellStyleXfs count="2">
    <xf numFmtId="0" fontId="0" fillId="0" borderId="0"/>
    <xf numFmtId="43" fontId="7" fillId="0" borderId="0" applyFont="0" applyFill="0" applyBorder="0" applyAlignment="0" applyProtection="0"/>
  </cellStyleXfs>
  <cellXfs count="41">
    <xf numFmtId="0" fontId="0" fillId="0" borderId="0" xfId="0"/>
    <xf numFmtId="3" fontId="0" fillId="0" borderId="0" xfId="0" applyNumberFormat="1"/>
    <xf numFmtId="0" fontId="0" fillId="0" borderId="0" xfId="0" pivotButton="1"/>
    <xf numFmtId="0" fontId="0" fillId="0" borderId="0" xfId="0" applyAlignment="1">
      <alignment horizontal="right"/>
    </xf>
    <xf numFmtId="0" fontId="0" fillId="2" borderId="0" xfId="0" applyFill="1"/>
    <xf numFmtId="3" fontId="1" fillId="0" borderId="0" xfId="0" applyNumberFormat="1" applyFont="1"/>
    <xf numFmtId="0" fontId="2" fillId="0" borderId="0" xfId="0" pivotButton="1" applyFont="1"/>
    <xf numFmtId="0" fontId="2" fillId="0" borderId="0" xfId="0" applyFont="1"/>
    <xf numFmtId="0" fontId="2" fillId="0" borderId="0" xfId="0" applyFont="1" applyAlignment="1">
      <alignment horizontal="right"/>
    </xf>
    <xf numFmtId="0" fontId="0" fillId="3" borderId="0" xfId="0" applyFill="1"/>
    <xf numFmtId="0" fontId="0" fillId="4" borderId="0" xfId="0" applyFill="1"/>
    <xf numFmtId="164" fontId="0" fillId="0" borderId="0" xfId="0" applyNumberFormat="1"/>
    <xf numFmtId="164" fontId="0" fillId="5" borderId="0" xfId="0" applyNumberFormat="1" applyFill="1"/>
    <xf numFmtId="10" fontId="0" fillId="0" borderId="0" xfId="0" applyNumberFormat="1"/>
    <xf numFmtId="0" fontId="0" fillId="0" borderId="0" xfId="0" applyAlignment="1">
      <alignment horizontal="left"/>
    </xf>
    <xf numFmtId="165" fontId="0" fillId="0" borderId="0" xfId="0" applyNumberFormat="1"/>
    <xf numFmtId="0" fontId="0" fillId="5" borderId="0" xfId="0" applyFill="1"/>
    <xf numFmtId="0" fontId="4" fillId="6" borderId="0" xfId="0" applyFont="1" applyFill="1"/>
    <xf numFmtId="0" fontId="3" fillId="6" borderId="0" xfId="0" applyFont="1" applyFill="1" applyAlignment="1">
      <alignment horizontal="right"/>
    </xf>
    <xf numFmtId="3" fontId="0" fillId="5" borderId="0" xfId="0" applyNumberFormat="1" applyFill="1"/>
    <xf numFmtId="0" fontId="0" fillId="6" borderId="0" xfId="0" applyFill="1"/>
    <xf numFmtId="0" fontId="0" fillId="7" borderId="0" xfId="0" applyFill="1"/>
    <xf numFmtId="0" fontId="0" fillId="5" borderId="0" xfId="0" applyFill="1" applyAlignment="1">
      <alignment horizontal="right"/>
    </xf>
    <xf numFmtId="0" fontId="0" fillId="8" borderId="0" xfId="0" applyFill="1"/>
    <xf numFmtId="3" fontId="0" fillId="6" borderId="0" xfId="0" applyNumberFormat="1" applyFill="1"/>
    <xf numFmtId="0" fontId="5" fillId="0" borderId="0" xfId="0" applyFont="1" applyAlignment="1">
      <alignment horizontal="center"/>
    </xf>
    <xf numFmtId="0" fontId="6" fillId="0" borderId="0" xfId="0" applyFont="1" applyAlignment="1">
      <alignment horizontal="center"/>
    </xf>
    <xf numFmtId="1" fontId="0" fillId="0" borderId="0" xfId="0" applyNumberFormat="1"/>
    <xf numFmtId="0" fontId="0" fillId="9" borderId="0" xfId="0" applyFill="1"/>
    <xf numFmtId="0" fontId="0" fillId="10" borderId="0" xfId="0" applyFill="1"/>
    <xf numFmtId="3" fontId="0" fillId="10" borderId="0" xfId="0" applyNumberFormat="1" applyFill="1"/>
    <xf numFmtId="168" fontId="0" fillId="0" borderId="0" xfId="0" applyNumberFormat="1"/>
    <xf numFmtId="169" fontId="0" fillId="0" borderId="0" xfId="1" applyNumberFormat="1" applyFont="1"/>
    <xf numFmtId="169" fontId="0" fillId="0" borderId="0" xfId="1" applyNumberFormat="1" applyFont="1" applyAlignment="1">
      <alignment horizontal="right"/>
    </xf>
    <xf numFmtId="0" fontId="4" fillId="11" borderId="0" xfId="0" applyFont="1" applyFill="1"/>
    <xf numFmtId="14" fontId="0" fillId="0" borderId="0" xfId="0" applyNumberFormat="1"/>
    <xf numFmtId="3" fontId="0" fillId="11" borderId="0" xfId="0" applyNumberFormat="1" applyFill="1"/>
    <xf numFmtId="165" fontId="0" fillId="12" borderId="0" xfId="0" applyNumberFormat="1" applyFill="1"/>
    <xf numFmtId="3" fontId="0" fillId="13" borderId="0" xfId="0" applyNumberFormat="1" applyFill="1"/>
    <xf numFmtId="0" fontId="8" fillId="0" borderId="0" xfId="0" applyFont="1"/>
    <xf numFmtId="0" fontId="0" fillId="0" borderId="0" xfId="0" applyAlignment="1">
      <alignment wrapText="1"/>
    </xf>
  </cellXfs>
  <cellStyles count="2">
    <cellStyle name="Comma" xfId="1" builtinId="3"/>
    <cellStyle name="Normal" xfId="0" builtinId="0"/>
  </cellStyles>
  <dxfs count="84">
    <dxf>
      <alignment horizontal="right"/>
    </dxf>
    <dxf>
      <alignment horizontal="right"/>
    </dxf>
    <dxf>
      <fill>
        <patternFill patternType="none">
          <bgColor auto="1"/>
        </patternFill>
      </fill>
    </dxf>
    <dxf>
      <font>
        <color auto="1"/>
      </font>
    </dxf>
    <dxf>
      <font>
        <color auto="1"/>
      </font>
    </dxf>
    <dxf>
      <font>
        <color auto="1"/>
      </font>
    </dxf>
    <dxf>
      <font>
        <color auto="1"/>
      </font>
    </dxf>
    <dxf>
      <font>
        <color auto="1"/>
      </font>
    </dxf>
    <dxf>
      <font>
        <color auto="1"/>
      </font>
    </dxf>
    <dxf>
      <alignment horizontal="right"/>
    </dxf>
    <dxf>
      <alignment horizontal="right"/>
    </dxf>
    <dxf>
      <fill>
        <patternFill patternType="none">
          <bgColor auto="1"/>
        </patternFill>
      </fill>
    </dxf>
    <dxf>
      <fill>
        <patternFill patternType="solid">
          <bgColor rgb="FFFFFF00"/>
        </patternFill>
      </fill>
    </dxf>
    <dxf>
      <font>
        <color auto="1"/>
      </font>
    </dxf>
    <dxf>
      <font>
        <color auto="1"/>
      </font>
    </dxf>
    <dxf>
      <font>
        <color auto="1"/>
      </font>
    </dxf>
    <dxf>
      <font>
        <color auto="1"/>
      </font>
    </dxf>
    <dxf>
      <font>
        <color auto="1"/>
      </font>
    </dxf>
    <dxf>
      <alignment horizontal="right"/>
    </dxf>
    <dxf>
      <fill>
        <patternFill>
          <bgColor rgb="FFFF5050"/>
        </patternFill>
      </fill>
    </dxf>
    <dxf>
      <fill>
        <patternFill>
          <bgColor rgb="FF99FFCC"/>
        </patternFill>
      </fill>
    </dxf>
    <dxf>
      <font>
        <b/>
      </font>
    </dxf>
    <dxf>
      <fill>
        <patternFill patternType="solid">
          <bgColor rgb="FFFFFF00"/>
        </patternFill>
      </fill>
    </dxf>
    <dxf>
      <fill>
        <patternFill patternType="solid">
          <bgColor rgb="FFFFCCFF"/>
        </patternFill>
      </fill>
    </dxf>
    <dxf>
      <fill>
        <patternFill patternType="solid">
          <bgColor rgb="FF66FFFF"/>
        </patternFill>
      </fill>
    </dxf>
    <dxf>
      <alignment horizontal="right"/>
    </dxf>
    <dxf>
      <fill>
        <patternFill>
          <bgColor theme="1"/>
        </patternFill>
      </fill>
    </dxf>
    <dxf>
      <alignment horizontal="right"/>
    </dxf>
    <dxf>
      <alignment horizontal="right"/>
    </dxf>
    <dxf>
      <font>
        <b/>
      </font>
    </dxf>
    <dxf>
      <font>
        <color theme="0"/>
      </font>
    </dxf>
    <dxf>
      <fill>
        <patternFill patternType="solid">
          <bgColor rgb="FF3399FF"/>
        </patternFill>
      </fill>
    </dxf>
    <dxf>
      <font>
        <color theme="0"/>
      </font>
    </dxf>
    <dxf>
      <fill>
        <patternFill patternType="solid">
          <bgColor theme="1"/>
        </patternFill>
      </fill>
    </dxf>
    <dxf>
      <alignment horizontal="righ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dxf>
    <dxf>
      <font>
        <color theme="0"/>
      </font>
    </dxf>
    <dxf>
      <fill>
        <patternFill>
          <bgColor theme="1"/>
        </patternFill>
      </fill>
    </dxf>
    <dxf>
      <fill>
        <patternFill patternType="solid">
          <bgColor rgb="FF00FF99"/>
        </patternFill>
      </fill>
    </dxf>
    <dxf>
      <font>
        <color theme="0"/>
      </font>
    </dxf>
    <dxf>
      <fill>
        <patternFill>
          <bgColor theme="1"/>
        </patternFill>
      </fill>
    </dxf>
    <dxf>
      <fill>
        <patternFill patternType="solid">
          <bgColor rgb="FF00FF99"/>
        </patternFill>
      </fill>
    </dxf>
    <dxf>
      <font>
        <color theme="0"/>
      </font>
    </dxf>
    <dxf>
      <fill>
        <patternFill>
          <bgColor theme="1"/>
        </patternFill>
      </fill>
    </dxf>
    <dxf>
      <fill>
        <patternFill patternType="solid">
          <bgColor rgb="FF00FF99"/>
        </patternFill>
      </fill>
    </dxf>
    <dxf>
      <fill>
        <patternFill>
          <bgColor rgb="FF3399FF"/>
        </patternFill>
      </fill>
    </dxf>
    <dxf>
      <fill>
        <patternFill patternType="solid">
          <bgColor rgb="FF0000FF"/>
        </patternFill>
      </fill>
    </dxf>
    <dxf>
      <fill>
        <patternFill patternType="solid">
          <bgColor rgb="FFFF9966"/>
        </patternFill>
      </fill>
    </dxf>
    <dxf>
      <fill>
        <patternFill patternType="solid">
          <bgColor rgb="FFFFFF00"/>
        </patternFill>
      </fill>
    </dxf>
    <dxf>
      <fill>
        <patternFill patternType="solid">
          <bgColor rgb="FFFFFF00"/>
        </patternFill>
      </fill>
    </dxf>
    <dxf>
      <alignment horizontal="righ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right"/>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ill>
        <patternFill patternType="solid">
          <bgColor rgb="FFFF9933"/>
        </patternFill>
      </fill>
    </dxf>
    <dxf>
      <fill>
        <patternFill>
          <bgColor rgb="FFFF6600"/>
        </patternFill>
      </fill>
    </dxf>
    <dxf>
      <font>
        <color theme="0"/>
      </font>
    </dxf>
    <dxf>
      <fill>
        <patternFill patternType="solid">
          <bgColor rgb="FF0000FF"/>
        </patternFill>
      </fill>
    </dxf>
    <dxf>
      <fill>
        <patternFill patternType="solid">
          <bgColor rgb="FF00FF99"/>
        </patternFill>
      </fill>
    </dxf>
    <dxf>
      <fill>
        <patternFill>
          <bgColor rgb="FFFF6600"/>
        </patternFill>
      </fill>
    </dxf>
    <dxf>
      <font>
        <color theme="0"/>
      </font>
    </dxf>
    <dxf>
      <fill>
        <patternFill patternType="solid">
          <bgColor rgb="FF0000FF"/>
        </patternFill>
      </fill>
    </dxf>
    <dxf>
      <fill>
        <patternFill patternType="solid">
          <bgColor rgb="FFFFCCFF"/>
        </patternFill>
      </fill>
    </dxf>
    <dxf>
      <fill>
        <patternFill patternType="solid">
          <bgColor rgb="FFFFCCFF"/>
        </patternFill>
      </fill>
    </dxf>
    <dxf>
      <fill>
        <patternFill patternType="solid">
          <bgColor rgb="FFFFFF00"/>
        </patternFill>
      </fill>
    </dxf>
    <dxf>
      <fill>
        <patternFill patternType="solid">
          <bgColor rgb="FFFFFF00"/>
        </patternFill>
      </fill>
    </dxf>
    <dxf>
      <fill>
        <patternFill patternType="solid">
          <bgColor rgb="FFFF6600"/>
        </patternFill>
      </fill>
    </dxf>
    <dxf>
      <fill>
        <patternFill patternType="solid">
          <bgColor rgb="FFFF6600"/>
        </patternFill>
      </fill>
    </dxf>
    <dxf>
      <fill>
        <patternFill patternType="solid">
          <bgColor rgb="FF00FF99"/>
        </patternFill>
      </fill>
    </dxf>
    <dxf>
      <fill>
        <patternFill patternType="solid">
          <bgColor rgb="FF00FF99"/>
        </patternFill>
      </fill>
    </dxf>
    <dxf>
      <fill>
        <patternFill patternType="solid">
          <bgColor rgb="FF00FF99"/>
        </patternFill>
      </fill>
    </dxf>
    <dxf>
      <alignment wrapText="1"/>
    </dxf>
    <dxf>
      <alignment wrapText="1"/>
    </dxf>
    <dxf>
      <fill>
        <patternFill>
          <bgColor rgb="FFFFFF99"/>
        </patternFill>
      </fill>
    </dxf>
    <dxf>
      <fill>
        <patternFill>
          <bgColor rgb="FFFFFF99"/>
        </patternFill>
      </fill>
    </dxf>
    <dxf>
      <fill>
        <patternFill patternType="none">
          <bgColor auto="1"/>
        </patternFill>
      </fill>
    </dxf>
    <dxf>
      <fill>
        <patternFill patternType="solid">
          <bgColor rgb="FFFFFF00"/>
        </patternFill>
      </fill>
    </dxf>
    <dxf>
      <fill>
        <patternFill patternType="solid">
          <bgColor rgb="FFFFFF00"/>
        </patternFill>
      </fill>
    </dxf>
    <dxf>
      <alignment horizontal="left"/>
    </dxf>
  </dxfs>
  <tableStyles count="0" defaultTableStyle="TableStyleMedium2" defaultPivotStyle="PivotStyleLight16"/>
  <colors>
    <mruColors>
      <color rgb="FFFFCCFF"/>
      <color rgb="FF00FF99"/>
      <color rgb="FFFFFF99"/>
      <color rgb="FFFF6600"/>
      <color rgb="FF0000FF"/>
      <color rgb="FFFF9933"/>
      <color rgb="FF3399FF"/>
      <color rgb="FFFF9966"/>
      <color rgb="FF0066FF"/>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6.xml"/><Relationship Id="rId117" Type="http://schemas.openxmlformats.org/officeDocument/2006/relationships/customXml" Target="../customXml/item56.xml"/><Relationship Id="rId21" Type="http://schemas.openxmlformats.org/officeDocument/2006/relationships/pivotCacheDefinition" Target="pivotCache/pivotCacheDefinition1.xml"/><Relationship Id="rId42" Type="http://schemas.openxmlformats.org/officeDocument/2006/relationships/pivotCacheDefinition" Target="pivotCache/pivotCacheDefinition22.xml"/><Relationship Id="rId47" Type="http://schemas.openxmlformats.org/officeDocument/2006/relationships/pivotCacheDefinition" Target="pivotCache/pivotCacheDefinition27.xml"/><Relationship Id="rId63" Type="http://schemas.openxmlformats.org/officeDocument/2006/relationships/customXml" Target="../customXml/item2.xml"/><Relationship Id="rId68" Type="http://schemas.openxmlformats.org/officeDocument/2006/relationships/customXml" Target="../customXml/item7.xml"/><Relationship Id="rId84" Type="http://schemas.openxmlformats.org/officeDocument/2006/relationships/customXml" Target="../customXml/item23.xml"/><Relationship Id="rId89" Type="http://schemas.openxmlformats.org/officeDocument/2006/relationships/customXml" Target="../customXml/item28.xml"/><Relationship Id="rId112" Type="http://schemas.openxmlformats.org/officeDocument/2006/relationships/customXml" Target="../customXml/item51.xml"/><Relationship Id="rId16" Type="http://schemas.openxmlformats.org/officeDocument/2006/relationships/worksheet" Target="worksheets/sheet16.xml"/><Relationship Id="rId107" Type="http://schemas.openxmlformats.org/officeDocument/2006/relationships/customXml" Target="../customXml/item46.xml"/><Relationship Id="rId11" Type="http://schemas.openxmlformats.org/officeDocument/2006/relationships/worksheet" Target="worksheets/sheet11.xml"/><Relationship Id="rId32" Type="http://schemas.openxmlformats.org/officeDocument/2006/relationships/pivotCacheDefinition" Target="pivotCache/pivotCacheDefinition12.xml"/><Relationship Id="rId37" Type="http://schemas.openxmlformats.org/officeDocument/2006/relationships/pivotCacheDefinition" Target="pivotCache/pivotCacheDefinition17.xml"/><Relationship Id="rId53" Type="http://schemas.openxmlformats.org/officeDocument/2006/relationships/pivotCacheDefinition" Target="pivotCache/pivotCacheDefinition29.xml"/><Relationship Id="rId58" Type="http://schemas.openxmlformats.org/officeDocument/2006/relationships/sharedStrings" Target="sharedStrings.xml"/><Relationship Id="rId74" Type="http://schemas.openxmlformats.org/officeDocument/2006/relationships/customXml" Target="../customXml/item13.xml"/><Relationship Id="rId79" Type="http://schemas.openxmlformats.org/officeDocument/2006/relationships/customXml" Target="../customXml/item18.xml"/><Relationship Id="rId102" Type="http://schemas.openxmlformats.org/officeDocument/2006/relationships/customXml" Target="../customXml/item41.xml"/><Relationship Id="rId123" Type="http://schemas.openxmlformats.org/officeDocument/2006/relationships/customXml" Target="../customXml/item62.xml"/><Relationship Id="rId128" Type="http://schemas.openxmlformats.org/officeDocument/2006/relationships/customXml" Target="../customXml/item67.xml"/><Relationship Id="rId5" Type="http://schemas.openxmlformats.org/officeDocument/2006/relationships/worksheet" Target="worksheets/sheet5.xml"/><Relationship Id="rId90" Type="http://schemas.openxmlformats.org/officeDocument/2006/relationships/customXml" Target="../customXml/item29.xml"/><Relationship Id="rId95" Type="http://schemas.openxmlformats.org/officeDocument/2006/relationships/customXml" Target="../customXml/item3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43" Type="http://schemas.openxmlformats.org/officeDocument/2006/relationships/pivotCacheDefinition" Target="pivotCache/pivotCacheDefinition23.xml"/><Relationship Id="rId48" Type="http://schemas.openxmlformats.org/officeDocument/2006/relationships/pivotCacheDefinition" Target="pivotCache/pivotCacheDefinition28.xml"/><Relationship Id="rId64" Type="http://schemas.openxmlformats.org/officeDocument/2006/relationships/customXml" Target="../customXml/item3.xml"/><Relationship Id="rId69" Type="http://schemas.openxmlformats.org/officeDocument/2006/relationships/customXml" Target="../customXml/item8.xml"/><Relationship Id="rId113" Type="http://schemas.openxmlformats.org/officeDocument/2006/relationships/customXml" Target="../customXml/item52.xml"/><Relationship Id="rId118" Type="http://schemas.openxmlformats.org/officeDocument/2006/relationships/customXml" Target="../customXml/item57.xml"/><Relationship Id="rId80" Type="http://schemas.openxmlformats.org/officeDocument/2006/relationships/customXml" Target="../customXml/item19.xml"/><Relationship Id="rId85" Type="http://schemas.openxmlformats.org/officeDocument/2006/relationships/customXml" Target="../customXml/item24.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3.xml"/><Relationship Id="rId38" Type="http://schemas.openxmlformats.org/officeDocument/2006/relationships/pivotCacheDefinition" Target="pivotCache/pivotCacheDefinition18.xml"/><Relationship Id="rId59" Type="http://schemas.openxmlformats.org/officeDocument/2006/relationships/sheetMetadata" Target="metadata.xml"/><Relationship Id="rId103" Type="http://schemas.openxmlformats.org/officeDocument/2006/relationships/customXml" Target="../customXml/item42.xml"/><Relationship Id="rId108" Type="http://schemas.openxmlformats.org/officeDocument/2006/relationships/customXml" Target="../customXml/item47.xml"/><Relationship Id="rId124" Type="http://schemas.openxmlformats.org/officeDocument/2006/relationships/customXml" Target="../customXml/item63.xml"/><Relationship Id="rId54" Type="http://schemas.microsoft.com/office/2011/relationships/timelineCache" Target="timelineCaches/timelineCache1.xml"/><Relationship Id="rId70" Type="http://schemas.openxmlformats.org/officeDocument/2006/relationships/customXml" Target="../customXml/item9.xml"/><Relationship Id="rId75" Type="http://schemas.openxmlformats.org/officeDocument/2006/relationships/customXml" Target="../customXml/item14.xml"/><Relationship Id="rId91" Type="http://schemas.openxmlformats.org/officeDocument/2006/relationships/customXml" Target="../customXml/item30.xml"/><Relationship Id="rId96"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49" Type="http://schemas.microsoft.com/office/2007/relationships/slicerCache" Target="slicerCaches/slicerCache1.xml"/><Relationship Id="rId114" Type="http://schemas.openxmlformats.org/officeDocument/2006/relationships/customXml" Target="../customXml/item53.xml"/><Relationship Id="rId119" Type="http://schemas.openxmlformats.org/officeDocument/2006/relationships/customXml" Target="../customXml/item58.xml"/><Relationship Id="rId44" Type="http://schemas.openxmlformats.org/officeDocument/2006/relationships/pivotCacheDefinition" Target="pivotCache/pivotCacheDefinition24.xml"/><Relationship Id="rId60" Type="http://schemas.openxmlformats.org/officeDocument/2006/relationships/powerPivotData" Target="model/item.data"/><Relationship Id="rId65" Type="http://schemas.openxmlformats.org/officeDocument/2006/relationships/customXml" Target="../customXml/item4.xml"/><Relationship Id="rId81" Type="http://schemas.openxmlformats.org/officeDocument/2006/relationships/customXml" Target="../customXml/item20.xml"/><Relationship Id="rId86" Type="http://schemas.openxmlformats.org/officeDocument/2006/relationships/customXml" Target="../customXml/item2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9.xml"/><Relationship Id="rId109" Type="http://schemas.openxmlformats.org/officeDocument/2006/relationships/customXml" Target="../customXml/item48.xml"/><Relationship Id="rId34" Type="http://schemas.openxmlformats.org/officeDocument/2006/relationships/pivotCacheDefinition" Target="pivotCache/pivotCacheDefinition14.xml"/><Relationship Id="rId50" Type="http://schemas.microsoft.com/office/2007/relationships/slicerCache" Target="slicerCaches/slicerCache2.xml"/><Relationship Id="rId55" Type="http://schemas.openxmlformats.org/officeDocument/2006/relationships/theme" Target="theme/theme1.xml"/><Relationship Id="rId76" Type="http://schemas.openxmlformats.org/officeDocument/2006/relationships/customXml" Target="../customXml/item15.xml"/><Relationship Id="rId97" Type="http://schemas.openxmlformats.org/officeDocument/2006/relationships/customXml" Target="../customXml/item36.xml"/><Relationship Id="rId104" Type="http://schemas.openxmlformats.org/officeDocument/2006/relationships/customXml" Target="../customXml/item43.xml"/><Relationship Id="rId120" Type="http://schemas.openxmlformats.org/officeDocument/2006/relationships/customXml" Target="../customXml/item59.xml"/><Relationship Id="rId125" Type="http://schemas.openxmlformats.org/officeDocument/2006/relationships/customXml" Target="../customXml/item64.xml"/><Relationship Id="rId7" Type="http://schemas.openxmlformats.org/officeDocument/2006/relationships/worksheet" Target="worksheets/sheet7.xml"/><Relationship Id="rId71" Type="http://schemas.openxmlformats.org/officeDocument/2006/relationships/customXml" Target="../customXml/item10.xml"/><Relationship Id="rId92" Type="http://schemas.openxmlformats.org/officeDocument/2006/relationships/customXml" Target="../customXml/item31.xml"/><Relationship Id="rId2" Type="http://schemas.openxmlformats.org/officeDocument/2006/relationships/worksheet" Target="worksheets/sheet2.xml"/><Relationship Id="rId29" Type="http://schemas.openxmlformats.org/officeDocument/2006/relationships/pivotCacheDefinition" Target="pivotCache/pivotCacheDefinition9.xml"/><Relationship Id="rId24" Type="http://schemas.openxmlformats.org/officeDocument/2006/relationships/pivotCacheDefinition" Target="pivotCache/pivotCacheDefinition4.xml"/><Relationship Id="rId40" Type="http://schemas.openxmlformats.org/officeDocument/2006/relationships/pivotCacheDefinition" Target="pivotCache/pivotCacheDefinition20.xml"/><Relationship Id="rId45" Type="http://schemas.openxmlformats.org/officeDocument/2006/relationships/pivotCacheDefinition" Target="pivotCache/pivotCacheDefinition25.xml"/><Relationship Id="rId66" Type="http://schemas.openxmlformats.org/officeDocument/2006/relationships/customXml" Target="../customXml/item5.xml"/><Relationship Id="rId87" Type="http://schemas.openxmlformats.org/officeDocument/2006/relationships/customXml" Target="../customXml/item26.xml"/><Relationship Id="rId110" Type="http://schemas.openxmlformats.org/officeDocument/2006/relationships/customXml" Target="../customXml/item49.xml"/><Relationship Id="rId115" Type="http://schemas.openxmlformats.org/officeDocument/2006/relationships/customXml" Target="../customXml/item54.xml"/><Relationship Id="rId61" Type="http://schemas.openxmlformats.org/officeDocument/2006/relationships/calcChain" Target="calcChain.xml"/><Relationship Id="rId82" Type="http://schemas.openxmlformats.org/officeDocument/2006/relationships/customXml" Target="../customXml/item2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10.xml"/><Relationship Id="rId35" Type="http://schemas.openxmlformats.org/officeDocument/2006/relationships/pivotCacheDefinition" Target="pivotCache/pivotCacheDefinition15.xml"/><Relationship Id="rId56" Type="http://schemas.openxmlformats.org/officeDocument/2006/relationships/connections" Target="connections.xml"/><Relationship Id="rId77" Type="http://schemas.openxmlformats.org/officeDocument/2006/relationships/customXml" Target="../customXml/item16.xml"/><Relationship Id="rId100" Type="http://schemas.openxmlformats.org/officeDocument/2006/relationships/customXml" Target="../customXml/item39.xml"/><Relationship Id="rId105" Type="http://schemas.openxmlformats.org/officeDocument/2006/relationships/customXml" Target="../customXml/item44.xml"/><Relationship Id="rId126" Type="http://schemas.openxmlformats.org/officeDocument/2006/relationships/customXml" Target="../customXml/item65.xml"/><Relationship Id="rId8" Type="http://schemas.openxmlformats.org/officeDocument/2006/relationships/worksheet" Target="worksheets/sheet8.xml"/><Relationship Id="rId51" Type="http://schemas.microsoft.com/office/2007/relationships/slicerCache" Target="slicerCaches/slicerCache3.xml"/><Relationship Id="rId72" Type="http://schemas.openxmlformats.org/officeDocument/2006/relationships/customXml" Target="../customXml/item11.xml"/><Relationship Id="rId93" Type="http://schemas.openxmlformats.org/officeDocument/2006/relationships/customXml" Target="../customXml/item32.xml"/><Relationship Id="rId98" Type="http://schemas.openxmlformats.org/officeDocument/2006/relationships/customXml" Target="../customXml/item37.xml"/><Relationship Id="rId121" Type="http://schemas.openxmlformats.org/officeDocument/2006/relationships/customXml" Target="../customXml/item60.xml"/><Relationship Id="rId3" Type="http://schemas.openxmlformats.org/officeDocument/2006/relationships/worksheet" Target="worksheets/sheet3.xml"/><Relationship Id="rId25" Type="http://schemas.openxmlformats.org/officeDocument/2006/relationships/pivotCacheDefinition" Target="pivotCache/pivotCacheDefinition5.xml"/><Relationship Id="rId46" Type="http://schemas.openxmlformats.org/officeDocument/2006/relationships/pivotCacheDefinition" Target="pivotCache/pivotCacheDefinition26.xml"/><Relationship Id="rId67" Type="http://schemas.openxmlformats.org/officeDocument/2006/relationships/customXml" Target="../customXml/item6.xml"/><Relationship Id="rId116" Type="http://schemas.openxmlformats.org/officeDocument/2006/relationships/customXml" Target="../customXml/item55.xml"/><Relationship Id="rId20" Type="http://schemas.openxmlformats.org/officeDocument/2006/relationships/worksheet" Target="worksheets/sheet20.xml"/><Relationship Id="rId41" Type="http://schemas.openxmlformats.org/officeDocument/2006/relationships/pivotCacheDefinition" Target="pivotCache/pivotCacheDefinition21.xml"/><Relationship Id="rId62" Type="http://schemas.openxmlformats.org/officeDocument/2006/relationships/customXml" Target="../customXml/item1.xml"/><Relationship Id="rId83" Type="http://schemas.openxmlformats.org/officeDocument/2006/relationships/customXml" Target="../customXml/item22.xml"/><Relationship Id="rId88" Type="http://schemas.openxmlformats.org/officeDocument/2006/relationships/customXml" Target="../customXml/item27.xml"/><Relationship Id="rId111" Type="http://schemas.openxmlformats.org/officeDocument/2006/relationships/customXml" Target="../customXml/item50.xml"/><Relationship Id="rId15" Type="http://schemas.openxmlformats.org/officeDocument/2006/relationships/worksheet" Target="worksheets/sheet15.xml"/><Relationship Id="rId36" Type="http://schemas.openxmlformats.org/officeDocument/2006/relationships/pivotCacheDefinition" Target="pivotCache/pivotCacheDefinition16.xml"/><Relationship Id="rId57" Type="http://schemas.openxmlformats.org/officeDocument/2006/relationships/styles" Target="styles.xml"/><Relationship Id="rId106" Type="http://schemas.openxmlformats.org/officeDocument/2006/relationships/customXml" Target="../customXml/item45.xml"/><Relationship Id="rId127" Type="http://schemas.openxmlformats.org/officeDocument/2006/relationships/customXml" Target="../customXml/item66.xml"/><Relationship Id="rId10" Type="http://schemas.openxmlformats.org/officeDocument/2006/relationships/worksheet" Target="worksheets/sheet10.xml"/><Relationship Id="rId31" Type="http://schemas.openxmlformats.org/officeDocument/2006/relationships/pivotCacheDefinition" Target="pivotCache/pivotCacheDefinition11.xml"/><Relationship Id="rId52" Type="http://schemas.microsoft.com/office/2007/relationships/slicerCache" Target="slicerCaches/slicerCache4.xml"/><Relationship Id="rId73" Type="http://schemas.openxmlformats.org/officeDocument/2006/relationships/customXml" Target="../customXml/item12.xml"/><Relationship Id="rId78" Type="http://schemas.openxmlformats.org/officeDocument/2006/relationships/customXml" Target="../customXml/item17.xml"/><Relationship Id="rId94" Type="http://schemas.openxmlformats.org/officeDocument/2006/relationships/customXml" Target="../customXml/item33.xml"/><Relationship Id="rId99" Type="http://schemas.openxmlformats.org/officeDocument/2006/relationships/customXml" Target="../customXml/item38.xml"/><Relationship Id="rId101" Type="http://schemas.openxmlformats.org/officeDocument/2006/relationships/customXml" Target="../customXml/item40.xml"/><Relationship Id="rId122" Type="http://schemas.openxmlformats.org/officeDocument/2006/relationships/customXml" Target="../customXml/item6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Data Model.xlsx]PIVOTS FOR DASHBOARD!City Sales</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200">
                <a:solidFill>
                  <a:sysClr val="windowText" lastClr="000000"/>
                </a:solidFill>
                <a:latin typeface="Lucida Bright" panose="02040602050505020304" pitchFamily="18" charset="0"/>
              </a:rPr>
              <a:t>Sales</a:t>
            </a:r>
            <a:r>
              <a:rPr lang="en-US" sz="1200" baseline="0">
                <a:solidFill>
                  <a:sysClr val="windowText" lastClr="000000"/>
                </a:solidFill>
                <a:latin typeface="Lucida Bright" panose="02040602050505020304" pitchFamily="18" charset="0"/>
              </a:rPr>
              <a:t> quantity by customer city</a:t>
            </a:r>
            <a:endParaRPr lang="en-US" sz="1200">
              <a:solidFill>
                <a:sysClr val="windowText" lastClr="000000"/>
              </a:solidFill>
              <a:latin typeface="Lucida Bright" panose="02040602050505020304" pitchFamily="18" charset="0"/>
            </a:endParaRPr>
          </a:p>
        </c:rich>
      </c:tx>
      <c:layout>
        <c:manualLayout>
          <c:xMode val="edge"/>
          <c:yMode val="edge"/>
          <c:x val="0.22295607845616355"/>
          <c:y val="2.9368567134781198E-2"/>
        </c:manualLayout>
      </c:layout>
      <c:overlay val="0"/>
      <c:spPr>
        <a:noFill/>
        <a:ln>
          <a:noFill/>
        </a:ln>
        <a:effectLst/>
      </c:sp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8212253994382135E-2"/>
              <c:y val="1.650279768458601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aseline="0">
                    <a:solidFill>
                      <a:sysClr val="windowText" lastClr="000000"/>
                    </a:solidFill>
                  </a:rPr>
                  <a:t> </a:t>
                </a:r>
                <a:fld id="{2D268B11-0B22-4A33-A24A-E01C013F7B32}" type="CATEGORYNAME">
                  <a:rPr lang="en-US" baseline="0">
                    <a:solidFill>
                      <a:sysClr val="windowText" lastClr="000000"/>
                    </a:solidFill>
                  </a:rPr>
                  <a:pPr>
                    <a:defRPr sz="1000" b="1" i="0" u="none" strike="noStrike" kern="1200" spc="0" baseline="0">
                      <a:solidFill>
                        <a:schemeClr val="accent1"/>
                      </a:solidFill>
                      <a:latin typeface="+mn-lt"/>
                      <a:ea typeface="+mn-ea"/>
                      <a:cs typeface="+mn-cs"/>
                    </a:defRPr>
                  </a:pPr>
                  <a:t>[CATEGORY NAME]</a:t>
                </a:fld>
                <a:endParaRPr lang="en-US" baseline="0">
                  <a:solidFill>
                    <a:sysClr val="windowText" lastClr="000000"/>
                  </a:solidFill>
                </a:endParaRPr>
              </a:p>
            </c:rich>
          </c:tx>
          <c:spPr>
            <a:noFill/>
            <a:ln>
              <a:noFill/>
            </a:ln>
            <a:effectLst/>
          </c:spPr>
          <c:showLegendKey val="1"/>
          <c:showVal val="0"/>
          <c:showCatName val="1"/>
          <c:showSerName val="1"/>
          <c:showPercent val="0"/>
          <c:showBubbleSize val="1"/>
          <c:extLst>
            <c:ext xmlns:c15="http://schemas.microsoft.com/office/drawing/2012/chart" uri="{CE6537A1-D6FC-4f65-9D91-7224C49458BB}">
              <c15:dlblFieldTable/>
              <c15:showDataLabelsRange val="0"/>
            </c:ext>
          </c:extLst>
        </c:dLbl>
      </c:pivotFmt>
      <c:pivotFmt>
        <c:idx val="53"/>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061815336463229E-2"/>
          <c:y val="0.2592338084065432"/>
          <c:w val="0.83196400625978095"/>
          <c:h val="0.62132666155399818"/>
        </c:manualLayout>
      </c:layout>
      <c:pie3DChart>
        <c:varyColors val="1"/>
        <c:ser>
          <c:idx val="0"/>
          <c:order val="0"/>
          <c:tx>
            <c:strRef>
              <c:f>'PIVOTS FOR DASHBOARD'!$B$16</c:f>
              <c:strCache>
                <c:ptCount val="1"/>
                <c:pt idx="0">
                  <c:v>total_quantity2</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654-4FD3-A468-B5A3DECDFE1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654-4FD3-A468-B5A3DECDFE1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654-4FD3-A468-B5A3DECDFE14}"/>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654-4FD3-A468-B5A3DECDFE14}"/>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7654-4FD3-A468-B5A3DECDFE14}"/>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7654-4FD3-A468-B5A3DECDFE14}"/>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7654-4FD3-A468-B5A3DECDFE14}"/>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7654-4FD3-A468-B5A3DECDFE14}"/>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7654-4FD3-A468-B5A3DECDFE14}"/>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7654-4FD3-A468-B5A3DECDFE14}"/>
              </c:ext>
            </c:extLst>
          </c:dPt>
          <c:dLbls>
            <c:dLbl>
              <c:idx val="7"/>
              <c:layout>
                <c:manualLayout>
                  <c:x val="-2.8212253994382135E-2"/>
                  <c:y val="1.6502797684586012E-2"/>
                </c:manualLayout>
              </c:layout>
              <c:tx>
                <c:rich>
                  <a:bodyPr/>
                  <a:lstStyle/>
                  <a:p>
                    <a:r>
                      <a:rPr lang="en-US" baseline="0">
                        <a:solidFill>
                          <a:sysClr val="windowText" lastClr="000000"/>
                        </a:solidFill>
                      </a:rPr>
                      <a:t> </a:t>
                    </a:r>
                    <a:fld id="{2D268B11-0B22-4A33-A24A-E01C013F7B32}" type="CATEGORYNAME">
                      <a:rPr lang="en-US" baseline="0">
                        <a:solidFill>
                          <a:sysClr val="windowText" lastClr="000000"/>
                        </a:solidFill>
                      </a:rPr>
                      <a:pPr/>
                      <a:t>[CATEGORY NAME]</a:t>
                    </a:fld>
                    <a:endParaRPr lang="en-US" baseline="0">
                      <a:solidFill>
                        <a:sysClr val="windowText" lastClr="000000"/>
                      </a:solidFill>
                    </a:endParaRPr>
                  </a:p>
                </c:rich>
              </c:tx>
              <c:showLegendKey val="1"/>
              <c:showVal val="0"/>
              <c:showCatName val="1"/>
              <c:showSerName val="1"/>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F-7654-4FD3-A468-B5A3DECDFE1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 FOR DASHBOARD'!$A$17:$A$27</c:f>
              <c:strCache>
                <c:ptCount val="10"/>
                <c:pt idx="0">
                  <c:v>Hidalgo</c:v>
                </c:pt>
                <c:pt idx="1">
                  <c:v>Spokane</c:v>
                </c:pt>
                <c:pt idx="2">
                  <c:v>Merida</c:v>
                </c:pt>
                <c:pt idx="3">
                  <c:v>Orizaba</c:v>
                </c:pt>
                <c:pt idx="4">
                  <c:v>Olympia</c:v>
                </c:pt>
                <c:pt idx="5">
                  <c:v>Camacho</c:v>
                </c:pt>
                <c:pt idx="6">
                  <c:v>Bremerton</c:v>
                </c:pt>
                <c:pt idx="7">
                  <c:v>Port Orchard</c:v>
                </c:pt>
                <c:pt idx="8">
                  <c:v>Puyallup</c:v>
                </c:pt>
                <c:pt idx="9">
                  <c:v>Tacoma</c:v>
                </c:pt>
              </c:strCache>
            </c:strRef>
          </c:cat>
          <c:val>
            <c:numRef>
              <c:f>'PIVOTS FOR DASHBOARD'!$B$17:$B$27</c:f>
              <c:numCache>
                <c:formatCode>0.00%</c:formatCode>
                <c:ptCount val="10"/>
                <c:pt idx="0">
                  <c:v>0.16223810546335776</c:v>
                </c:pt>
                <c:pt idx="1">
                  <c:v>0.16101414153808399</c:v>
                </c:pt>
                <c:pt idx="2">
                  <c:v>0.12575232369091077</c:v>
                </c:pt>
                <c:pt idx="3">
                  <c:v>8.384919782815424E-2</c:v>
                </c:pt>
                <c:pt idx="4">
                  <c:v>8.2649774532961129E-2</c:v>
                </c:pt>
                <c:pt idx="5">
                  <c:v>7.9830669652443328E-2</c:v>
                </c:pt>
                <c:pt idx="6">
                  <c:v>7.9631277033037823E-2</c:v>
                </c:pt>
                <c:pt idx="7">
                  <c:v>7.9619006717997487E-2</c:v>
                </c:pt>
                <c:pt idx="8">
                  <c:v>7.3195496794380199E-2</c:v>
                </c:pt>
                <c:pt idx="9">
                  <c:v>7.2220006748673266E-2</c:v>
                </c:pt>
              </c:numCache>
            </c:numRef>
          </c:val>
          <c:extLst>
            <c:ext xmlns:c16="http://schemas.microsoft.com/office/drawing/2014/chart" uri="{C3380CC4-5D6E-409C-BE32-E72D297353CC}">
              <c16:uniqueId val="{00000014-7654-4FD3-A468-B5A3DECDFE14}"/>
            </c:ext>
          </c:extLst>
        </c:ser>
        <c:ser>
          <c:idx val="1"/>
          <c:order val="1"/>
          <c:tx>
            <c:strRef>
              <c:f>'PIVOTS FOR DASHBOARD'!$C$16</c:f>
              <c:strCache>
                <c:ptCount val="1"/>
                <c:pt idx="0">
                  <c:v>total_quantity</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7654-4FD3-A468-B5A3DECDFE1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7654-4FD3-A468-B5A3DECDFE1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7654-4FD3-A468-B5A3DECDFE14}"/>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7654-4FD3-A468-B5A3DECDFE14}"/>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E-7654-4FD3-A468-B5A3DECDFE14}"/>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0-7654-4FD3-A468-B5A3DECDFE14}"/>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2-7654-4FD3-A468-B5A3DECDFE14}"/>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4-7654-4FD3-A468-B5A3DECDFE14}"/>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6-7654-4FD3-A468-B5A3DECDFE14}"/>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8-7654-4FD3-A468-B5A3DECDFE1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 FOR DASHBOARD'!$A$17:$A$27</c:f>
              <c:strCache>
                <c:ptCount val="10"/>
                <c:pt idx="0">
                  <c:v>Hidalgo</c:v>
                </c:pt>
                <c:pt idx="1">
                  <c:v>Spokane</c:v>
                </c:pt>
                <c:pt idx="2">
                  <c:v>Merida</c:v>
                </c:pt>
                <c:pt idx="3">
                  <c:v>Orizaba</c:v>
                </c:pt>
                <c:pt idx="4">
                  <c:v>Olympia</c:v>
                </c:pt>
                <c:pt idx="5">
                  <c:v>Camacho</c:v>
                </c:pt>
                <c:pt idx="6">
                  <c:v>Bremerton</c:v>
                </c:pt>
                <c:pt idx="7">
                  <c:v>Port Orchard</c:v>
                </c:pt>
                <c:pt idx="8">
                  <c:v>Puyallup</c:v>
                </c:pt>
                <c:pt idx="9">
                  <c:v>Tacoma</c:v>
                </c:pt>
              </c:strCache>
            </c:strRef>
          </c:cat>
          <c:val>
            <c:numRef>
              <c:f>'PIVOTS FOR DASHBOARD'!$C$17:$C$27</c:f>
              <c:numCache>
                <c:formatCode>#,##0</c:formatCode>
                <c:ptCount val="10"/>
                <c:pt idx="0">
                  <c:v>52888</c:v>
                </c:pt>
                <c:pt idx="1">
                  <c:v>52489</c:v>
                </c:pt>
                <c:pt idx="2">
                  <c:v>40994</c:v>
                </c:pt>
                <c:pt idx="3">
                  <c:v>27334</c:v>
                </c:pt>
                <c:pt idx="4">
                  <c:v>26943</c:v>
                </c:pt>
                <c:pt idx="5">
                  <c:v>26024</c:v>
                </c:pt>
                <c:pt idx="6">
                  <c:v>25959</c:v>
                </c:pt>
                <c:pt idx="7">
                  <c:v>25955</c:v>
                </c:pt>
                <c:pt idx="8">
                  <c:v>23861</c:v>
                </c:pt>
                <c:pt idx="9">
                  <c:v>23543</c:v>
                </c:pt>
              </c:numCache>
            </c:numRef>
          </c:val>
          <c:extLst>
            <c:ext xmlns:c16="http://schemas.microsoft.com/office/drawing/2014/chart" uri="{C3380CC4-5D6E-409C-BE32-E72D297353CC}">
              <c16:uniqueId val="{00000029-7654-4FD3-A468-B5A3DECDFE1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[SuperMarket Data Model.xlsx]PIVOTS FOR DASHBOARD!Brand Sales</c:name>
    <c:fmtId val="2"/>
  </c:pivotSource>
  <c:chart>
    <c:title>
      <c:tx>
        <c:rich>
          <a:bodyPr rot="0" spcFirstLastPara="1" vertOverflow="ellipsis" vert="horz" wrap="square" anchor="ctr" anchorCtr="1"/>
          <a:lstStyle/>
          <a:p>
            <a:pPr>
              <a:defRPr sz="1200" b="0" i="0" u="none" strike="noStrike" kern="1200" baseline="0">
                <a:solidFill>
                  <a:schemeClr val="dk1">
                    <a:lumMod val="65000"/>
                    <a:lumOff val="35000"/>
                  </a:schemeClr>
                </a:solidFill>
                <a:effectLst/>
                <a:latin typeface="Lucida Bright" panose="02040602050505020304" pitchFamily="18" charset="0"/>
                <a:ea typeface="+mn-ea"/>
                <a:cs typeface="+mn-cs"/>
              </a:defRPr>
            </a:pPr>
            <a:r>
              <a:rPr lang="en-US" sz="1200" b="1">
                <a:solidFill>
                  <a:sysClr val="windowText" lastClr="000000"/>
                </a:solidFill>
                <a:latin typeface="Lucida Bright" panose="02040602050505020304" pitchFamily="18" charset="0"/>
              </a:rPr>
              <a:t>Sales</a:t>
            </a:r>
            <a:r>
              <a:rPr lang="en-US" sz="1200" b="1" baseline="0">
                <a:solidFill>
                  <a:sysClr val="windowText" lastClr="000000"/>
                </a:solidFill>
                <a:latin typeface="Lucida Bright" panose="02040602050505020304" pitchFamily="18" charset="0"/>
              </a:rPr>
              <a:t> Quantity </a:t>
            </a:r>
            <a:r>
              <a:rPr lang="en-US" sz="1200" b="1">
                <a:solidFill>
                  <a:sysClr val="windowText" lastClr="000000"/>
                </a:solidFill>
                <a:latin typeface="Lucida Bright" panose="02040602050505020304" pitchFamily="18" charset="0"/>
              </a:rPr>
              <a:t>by Product Brand</a:t>
            </a:r>
          </a:p>
        </c:rich>
      </c:tx>
      <c:layout>
        <c:manualLayout>
          <c:xMode val="edge"/>
          <c:yMode val="edge"/>
          <c:x val="0.2670408098343483"/>
          <c:y val="5.90037158921874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effectLst/>
              <a:latin typeface="Lucida Bright" panose="02040602050505020304" pitchFamily="18" charset="0"/>
              <a:ea typeface="+mn-ea"/>
              <a:cs typeface="+mn-cs"/>
            </a:defRPr>
          </a:pPr>
          <a:endParaRPr lang="en-US"/>
        </a:p>
      </c:txPr>
    </c:title>
    <c:autoTitleDeleted val="0"/>
    <c:pivotFmts>
      <c:pivotFmt>
        <c:idx val="0"/>
        <c:spPr>
          <a:gradFill flip="none" rotWithShape="1">
            <a:gsLst>
              <a:gs pos="61000">
                <a:schemeClr val="accent1">
                  <a:lumMod val="89000"/>
                </a:schemeClr>
              </a:gs>
              <a:gs pos="23000">
                <a:schemeClr val="accent1">
                  <a:lumMod val="89000"/>
                </a:schemeClr>
              </a:gs>
              <a:gs pos="69000">
                <a:schemeClr val="accent1">
                  <a:lumMod val="75000"/>
                </a:schemeClr>
              </a:gs>
              <a:gs pos="58000">
                <a:schemeClr val="accent1">
                  <a:lumMod val="67000"/>
                </a:schemeClr>
              </a:gs>
            </a:gsLst>
            <a:lin ang="2700000" scaled="1"/>
            <a:tileRect/>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61000">
                <a:schemeClr val="accent1">
                  <a:lumMod val="89000"/>
                </a:schemeClr>
              </a:gs>
              <a:gs pos="23000">
                <a:schemeClr val="accent1">
                  <a:lumMod val="89000"/>
                </a:schemeClr>
              </a:gs>
              <a:gs pos="69000">
                <a:schemeClr val="accent1">
                  <a:lumMod val="75000"/>
                </a:schemeClr>
              </a:gs>
              <a:gs pos="58000">
                <a:schemeClr val="accent1">
                  <a:lumMod val="67000"/>
                </a:schemeClr>
              </a:gs>
            </a:gsLst>
            <a:lin ang="2700000" scaled="1"/>
            <a:tileRect/>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61000">
                <a:schemeClr val="accent1">
                  <a:lumMod val="89000"/>
                </a:schemeClr>
              </a:gs>
              <a:gs pos="23000">
                <a:schemeClr val="accent1">
                  <a:lumMod val="89000"/>
                </a:schemeClr>
              </a:gs>
              <a:gs pos="69000">
                <a:schemeClr val="accent1">
                  <a:lumMod val="75000"/>
                </a:schemeClr>
              </a:gs>
              <a:gs pos="58000">
                <a:schemeClr val="accent1">
                  <a:lumMod val="67000"/>
                </a:schemeClr>
              </a:gs>
            </a:gsLst>
            <a:lin ang="2700000" scaled="1"/>
            <a:tileRect/>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FOR DASHBOARD'!$B$1</c:f>
              <c:strCache>
                <c:ptCount val="1"/>
                <c:pt idx="0">
                  <c:v>Total</c:v>
                </c:pt>
              </c:strCache>
            </c:strRef>
          </c:tx>
          <c:spPr>
            <a:gradFill flip="none" rotWithShape="1">
              <a:gsLst>
                <a:gs pos="61000">
                  <a:schemeClr val="accent1">
                    <a:lumMod val="89000"/>
                  </a:schemeClr>
                </a:gs>
                <a:gs pos="23000">
                  <a:schemeClr val="accent1">
                    <a:lumMod val="89000"/>
                  </a:schemeClr>
                </a:gs>
                <a:gs pos="69000">
                  <a:schemeClr val="accent1">
                    <a:lumMod val="75000"/>
                  </a:schemeClr>
                </a:gs>
                <a:gs pos="58000">
                  <a:schemeClr val="accent1">
                    <a:lumMod val="67000"/>
                  </a:schemeClr>
                </a:gs>
              </a:gsLst>
              <a:lin ang="2700000" scaled="1"/>
              <a:tileRect/>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 FOR DASHBOARD'!$A$2:$A$12</c:f>
              <c:strCache>
                <c:ptCount val="10"/>
                <c:pt idx="0">
                  <c:v>Hermanos</c:v>
                </c:pt>
                <c:pt idx="1">
                  <c:v>Tell Tale</c:v>
                </c:pt>
                <c:pt idx="2">
                  <c:v>Ebony</c:v>
                </c:pt>
                <c:pt idx="3">
                  <c:v>Tri-State</c:v>
                </c:pt>
                <c:pt idx="4">
                  <c:v>High Top</c:v>
                </c:pt>
                <c:pt idx="5">
                  <c:v>Nationeel</c:v>
                </c:pt>
                <c:pt idx="6">
                  <c:v>Horatio</c:v>
                </c:pt>
                <c:pt idx="7">
                  <c:v>Fast</c:v>
                </c:pt>
                <c:pt idx="8">
                  <c:v>Fort West</c:v>
                </c:pt>
                <c:pt idx="9">
                  <c:v>Best Choice</c:v>
                </c:pt>
              </c:strCache>
            </c:strRef>
          </c:cat>
          <c:val>
            <c:numRef>
              <c:f>'PIVOTS FOR DASHBOARD'!$B$2:$B$12</c:f>
              <c:numCache>
                <c:formatCode>#,##0</c:formatCode>
                <c:ptCount val="10"/>
                <c:pt idx="0">
                  <c:v>24682</c:v>
                </c:pt>
                <c:pt idx="1">
                  <c:v>23801</c:v>
                </c:pt>
                <c:pt idx="2">
                  <c:v>23492</c:v>
                </c:pt>
                <c:pt idx="3">
                  <c:v>23400</c:v>
                </c:pt>
                <c:pt idx="4">
                  <c:v>22040</c:v>
                </c:pt>
                <c:pt idx="5">
                  <c:v>19959</c:v>
                </c:pt>
                <c:pt idx="6">
                  <c:v>19205</c:v>
                </c:pt>
                <c:pt idx="7">
                  <c:v>19118</c:v>
                </c:pt>
                <c:pt idx="8">
                  <c:v>18869</c:v>
                </c:pt>
                <c:pt idx="9">
                  <c:v>18553</c:v>
                </c:pt>
              </c:numCache>
            </c:numRef>
          </c:val>
          <c:extLst>
            <c:ext xmlns:c16="http://schemas.microsoft.com/office/drawing/2014/chart" uri="{C3380CC4-5D6E-409C-BE32-E72D297353CC}">
              <c16:uniqueId val="{00000000-D31F-421A-9849-AA802C2D0471}"/>
            </c:ext>
          </c:extLst>
        </c:ser>
        <c:dLbls>
          <c:dLblPos val="inEnd"/>
          <c:showLegendKey val="0"/>
          <c:showVal val="1"/>
          <c:showCatName val="0"/>
          <c:showSerName val="0"/>
          <c:showPercent val="0"/>
          <c:showBubbleSize val="0"/>
        </c:dLbls>
        <c:gapWidth val="41"/>
        <c:axId val="1794449439"/>
        <c:axId val="1794451103"/>
      </c:barChart>
      <c:catAx>
        <c:axId val="1794449439"/>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r>
                  <a:rPr lang="en-US" sz="1100">
                    <a:solidFill>
                      <a:srgbClr val="FF0000"/>
                    </a:solidFill>
                  </a:rPr>
                  <a:t>Product Brands</a:t>
                </a:r>
              </a:p>
            </c:rich>
          </c:tx>
          <c:layout>
            <c:manualLayout>
              <c:xMode val="edge"/>
              <c:yMode val="edge"/>
              <c:x val="0.42962787185848345"/>
              <c:y val="0.8775955331165000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effectLst/>
                <a:latin typeface="+mn-lt"/>
                <a:ea typeface="+mn-ea"/>
                <a:cs typeface="+mn-cs"/>
              </a:defRPr>
            </a:pPr>
            <a:endParaRPr lang="en-US"/>
          </a:p>
        </c:txPr>
        <c:crossAx val="1794451103"/>
        <c:crosses val="autoZero"/>
        <c:auto val="1"/>
        <c:lblAlgn val="ctr"/>
        <c:lblOffset val="100"/>
        <c:noMultiLvlLbl val="0"/>
      </c:catAx>
      <c:valAx>
        <c:axId val="1794451103"/>
        <c:scaling>
          <c:orientation val="minMax"/>
        </c:scaling>
        <c:delete val="1"/>
        <c:axPos val="l"/>
        <c:title>
          <c:tx>
            <c:rich>
              <a:bodyPr rot="-5400000" spcFirstLastPara="1" vertOverflow="ellipsis" vert="horz" wrap="square" anchor="ctr" anchorCtr="1"/>
              <a:lstStyle/>
              <a:p>
                <a:pPr>
                  <a:defRPr sz="1100" b="1" i="0" u="none" strike="noStrike" kern="1200" baseline="0">
                    <a:solidFill>
                      <a:srgbClr val="FF0000"/>
                    </a:solidFill>
                    <a:latin typeface="+mn-lt"/>
                    <a:ea typeface="+mn-ea"/>
                    <a:cs typeface="+mn-cs"/>
                  </a:defRPr>
                </a:pPr>
                <a:r>
                  <a:rPr lang="en-US" sz="1100">
                    <a:solidFill>
                      <a:srgbClr val="FF0000"/>
                    </a:solidFill>
                  </a:rPr>
                  <a:t>Sales Quantity</a:t>
                </a:r>
              </a:p>
            </c:rich>
          </c:tx>
          <c:overlay val="0"/>
          <c:spPr>
            <a:noFill/>
            <a:ln>
              <a:noFill/>
            </a:ln>
            <a:effectLst/>
          </c:spPr>
          <c:txPr>
            <a:bodyPr rot="-5400000" spcFirstLastPara="1" vertOverflow="ellipsis" vert="horz" wrap="square" anchor="ctr" anchorCtr="1"/>
            <a:lstStyle/>
            <a:p>
              <a:pPr>
                <a:defRPr sz="1100" b="1" i="0" u="none" strike="noStrike" kern="1200" baseline="0">
                  <a:solidFill>
                    <a:srgbClr val="FF0000"/>
                  </a:solidFill>
                  <a:latin typeface="+mn-lt"/>
                  <a:ea typeface="+mn-ea"/>
                  <a:cs typeface="+mn-cs"/>
                </a:defRPr>
              </a:pPr>
              <a:endParaRPr lang="en-US"/>
            </a:p>
          </c:txPr>
        </c:title>
        <c:numFmt formatCode="#,##0" sourceLinked="1"/>
        <c:majorTickMark val="none"/>
        <c:minorTickMark val="none"/>
        <c:tickLblPos val="nextTo"/>
        <c:crossAx val="179444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Data Model.xlsx]PIVOTS FOR DASHBOARD!Sales by Income City</c:name>
    <c:fmtId val="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Lucida Bright" panose="02040602050505020304" pitchFamily="18" charset="0"/>
              </a:rPr>
              <a:t>Sales</a:t>
            </a:r>
            <a:r>
              <a:rPr lang="en-US" sz="1200" b="1" baseline="0">
                <a:solidFill>
                  <a:sysClr val="windowText" lastClr="000000"/>
                </a:solidFill>
                <a:latin typeface="Lucida Bright" panose="02040602050505020304" pitchFamily="18" charset="0"/>
              </a:rPr>
              <a:t> Quantity by Customer Income &amp; City</a:t>
            </a:r>
            <a:endParaRPr lang="en-US" sz="1200" b="1">
              <a:solidFill>
                <a:sysClr val="windowText" lastClr="000000"/>
              </a:solidFill>
              <a:latin typeface="Lucida Bright" panose="02040602050505020304" pitchFamily="18" charset="0"/>
            </a:endParaRPr>
          </a:p>
        </c:rich>
      </c:tx>
      <c:layout>
        <c:manualLayout>
          <c:xMode val="edge"/>
          <c:yMode val="edge"/>
          <c:x val="0.22969738157730285"/>
          <c:y val="5.378589040006363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pivotFmt>
      <c:pivotFmt>
        <c:idx val="6"/>
        <c:spPr>
          <a:solidFill>
            <a:srgbClr val="66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399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66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399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66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3399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97478440194972"/>
          <c:y val="0.16468172309994727"/>
          <c:w val="0.62912339082614666"/>
          <c:h val="0.68103235205750468"/>
        </c:manualLayout>
      </c:layout>
      <c:barChart>
        <c:barDir val="bar"/>
        <c:grouping val="clustered"/>
        <c:varyColors val="0"/>
        <c:ser>
          <c:idx val="0"/>
          <c:order val="0"/>
          <c:tx>
            <c:strRef>
              <c:f>'PIVOTS FOR DASHBOARD'!$B$31:$B$32</c:f>
              <c:strCache>
                <c:ptCount val="1"/>
                <c:pt idx="0">
                  <c:v>$110K - $130K</c:v>
                </c:pt>
              </c:strCache>
            </c:strRef>
          </c:tx>
          <c:spPr>
            <a:solidFill>
              <a:srgbClr val="6699FF"/>
            </a:solidFill>
            <a:ln>
              <a:noFill/>
            </a:ln>
            <a:effectLst/>
          </c:spPr>
          <c:invertIfNegative val="0"/>
          <c:cat>
            <c:strRef>
              <c:f>'PIVOTS FOR DASHBOARD'!$A$33:$A$38</c:f>
              <c:strCache>
                <c:ptCount val="5"/>
                <c:pt idx="0">
                  <c:v>Hidalgo</c:v>
                </c:pt>
                <c:pt idx="1">
                  <c:v>Merida</c:v>
                </c:pt>
                <c:pt idx="2">
                  <c:v>Orizaba</c:v>
                </c:pt>
                <c:pt idx="3">
                  <c:v>Port Orchard</c:v>
                </c:pt>
                <c:pt idx="4">
                  <c:v>Spokane</c:v>
                </c:pt>
              </c:strCache>
            </c:strRef>
          </c:cat>
          <c:val>
            <c:numRef>
              <c:f>'PIVOTS FOR DASHBOARD'!$B$33:$B$38</c:f>
              <c:numCache>
                <c:formatCode>#,##0</c:formatCode>
                <c:ptCount val="5"/>
                <c:pt idx="0">
                  <c:v>2026</c:v>
                </c:pt>
                <c:pt idx="1">
                  <c:v>1578</c:v>
                </c:pt>
                <c:pt idx="2">
                  <c:v>1781</c:v>
                </c:pt>
                <c:pt idx="3">
                  <c:v>1106</c:v>
                </c:pt>
                <c:pt idx="4">
                  <c:v>1188</c:v>
                </c:pt>
              </c:numCache>
            </c:numRef>
          </c:val>
          <c:extLst>
            <c:ext xmlns:c16="http://schemas.microsoft.com/office/drawing/2014/chart" uri="{C3380CC4-5D6E-409C-BE32-E72D297353CC}">
              <c16:uniqueId val="{00000000-957C-492C-AFF5-448C3C23D26B}"/>
            </c:ext>
          </c:extLst>
        </c:ser>
        <c:ser>
          <c:idx val="1"/>
          <c:order val="1"/>
          <c:tx>
            <c:strRef>
              <c:f>'PIVOTS FOR DASHBOARD'!$C$31:$C$32</c:f>
              <c:strCache>
                <c:ptCount val="1"/>
                <c:pt idx="0">
                  <c:v>$130K - $150K</c:v>
                </c:pt>
              </c:strCache>
            </c:strRef>
          </c:tx>
          <c:spPr>
            <a:solidFill>
              <a:srgbClr val="FFCC00"/>
            </a:solidFill>
            <a:ln>
              <a:noFill/>
            </a:ln>
            <a:effectLst/>
          </c:spPr>
          <c:invertIfNegative val="0"/>
          <c:cat>
            <c:strRef>
              <c:f>'PIVOTS FOR DASHBOARD'!$A$33:$A$38</c:f>
              <c:strCache>
                <c:ptCount val="5"/>
                <c:pt idx="0">
                  <c:v>Hidalgo</c:v>
                </c:pt>
                <c:pt idx="1">
                  <c:v>Merida</c:v>
                </c:pt>
                <c:pt idx="2">
                  <c:v>Orizaba</c:v>
                </c:pt>
                <c:pt idx="3">
                  <c:v>Port Orchard</c:v>
                </c:pt>
                <c:pt idx="4">
                  <c:v>Spokane</c:v>
                </c:pt>
              </c:strCache>
            </c:strRef>
          </c:cat>
          <c:val>
            <c:numRef>
              <c:f>'PIVOTS FOR DASHBOARD'!$C$33:$C$38</c:f>
              <c:numCache>
                <c:formatCode>#,##0</c:formatCode>
                <c:ptCount val="5"/>
                <c:pt idx="0">
                  <c:v>3570</c:v>
                </c:pt>
                <c:pt idx="1">
                  <c:v>2563</c:v>
                </c:pt>
                <c:pt idx="2">
                  <c:v>1904</c:v>
                </c:pt>
                <c:pt idx="3">
                  <c:v>1848</c:v>
                </c:pt>
                <c:pt idx="4">
                  <c:v>4871</c:v>
                </c:pt>
              </c:numCache>
            </c:numRef>
          </c:val>
          <c:extLst>
            <c:ext xmlns:c16="http://schemas.microsoft.com/office/drawing/2014/chart" uri="{C3380CC4-5D6E-409C-BE32-E72D297353CC}">
              <c16:uniqueId val="{00000001-B2DD-43C9-877A-26580BADA458}"/>
            </c:ext>
          </c:extLst>
        </c:ser>
        <c:ser>
          <c:idx val="2"/>
          <c:order val="2"/>
          <c:tx>
            <c:strRef>
              <c:f>'PIVOTS FOR DASHBOARD'!$D$31:$D$32</c:f>
              <c:strCache>
                <c:ptCount val="1"/>
                <c:pt idx="0">
                  <c:v>$150K +</c:v>
                </c:pt>
              </c:strCache>
            </c:strRef>
          </c:tx>
          <c:spPr>
            <a:solidFill>
              <a:srgbClr val="339933"/>
            </a:solidFill>
            <a:ln>
              <a:noFill/>
            </a:ln>
            <a:effectLst/>
          </c:spPr>
          <c:invertIfNegative val="0"/>
          <c:cat>
            <c:strRef>
              <c:f>'PIVOTS FOR DASHBOARD'!$A$33:$A$38</c:f>
              <c:strCache>
                <c:ptCount val="5"/>
                <c:pt idx="0">
                  <c:v>Hidalgo</c:v>
                </c:pt>
                <c:pt idx="1">
                  <c:v>Merida</c:v>
                </c:pt>
                <c:pt idx="2">
                  <c:v>Orizaba</c:v>
                </c:pt>
                <c:pt idx="3">
                  <c:v>Port Orchard</c:v>
                </c:pt>
                <c:pt idx="4">
                  <c:v>Spokane</c:v>
                </c:pt>
              </c:strCache>
            </c:strRef>
          </c:cat>
          <c:val>
            <c:numRef>
              <c:f>'PIVOTS FOR DASHBOARD'!$D$33:$D$38</c:f>
              <c:numCache>
                <c:formatCode>#,##0</c:formatCode>
                <c:ptCount val="5"/>
                <c:pt idx="0">
                  <c:v>909</c:v>
                </c:pt>
                <c:pt idx="1">
                  <c:v>860</c:v>
                </c:pt>
                <c:pt idx="2">
                  <c:v>397</c:v>
                </c:pt>
                <c:pt idx="3">
                  <c:v>1222</c:v>
                </c:pt>
                <c:pt idx="4">
                  <c:v>1399</c:v>
                </c:pt>
              </c:numCache>
            </c:numRef>
          </c:val>
          <c:extLst>
            <c:ext xmlns:c16="http://schemas.microsoft.com/office/drawing/2014/chart" uri="{C3380CC4-5D6E-409C-BE32-E72D297353CC}">
              <c16:uniqueId val="{00000001-B0C7-4758-9047-7BADC78BAD0B}"/>
            </c:ext>
          </c:extLst>
        </c:ser>
        <c:dLbls>
          <c:showLegendKey val="0"/>
          <c:showVal val="0"/>
          <c:showCatName val="0"/>
          <c:showSerName val="0"/>
          <c:showPercent val="0"/>
          <c:showBubbleSize val="0"/>
        </c:dLbls>
        <c:gapWidth val="182"/>
        <c:axId val="504008223"/>
        <c:axId val="504009471"/>
      </c:barChart>
      <c:catAx>
        <c:axId val="504008223"/>
        <c:scaling>
          <c:orientation val="minMax"/>
        </c:scaling>
        <c:delete val="0"/>
        <c:axPos val="l"/>
        <c:title>
          <c:tx>
            <c:rich>
              <a:bodyPr rot="-5400000" spcFirstLastPara="1" vertOverflow="ellipsis" vert="horz" wrap="square" anchor="ctr" anchorCtr="1"/>
              <a:lstStyle/>
              <a:p>
                <a:pPr>
                  <a:defRPr sz="1100" b="1" i="0" u="none" strike="noStrike" kern="1200" baseline="0">
                    <a:solidFill>
                      <a:srgbClr val="FF0000"/>
                    </a:solidFill>
                    <a:latin typeface="+mn-lt"/>
                    <a:ea typeface="+mn-ea"/>
                    <a:cs typeface="+mn-cs"/>
                  </a:defRPr>
                </a:pPr>
                <a:r>
                  <a:rPr lang="en-US" sz="1100" b="1">
                    <a:solidFill>
                      <a:srgbClr val="FF0000"/>
                    </a:solidFill>
                  </a:rPr>
                  <a:t>City</a:t>
                </a:r>
              </a:p>
            </c:rich>
          </c:tx>
          <c:layout>
            <c:manualLayout>
              <c:xMode val="edge"/>
              <c:yMode val="edge"/>
              <c:x val="1.4357257543809629E-2"/>
              <c:y val="0.4382327097589405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rgbClr val="FF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4009471"/>
        <c:crosses val="autoZero"/>
        <c:auto val="1"/>
        <c:lblAlgn val="ctr"/>
        <c:lblOffset val="100"/>
        <c:noMultiLvlLbl val="0"/>
      </c:catAx>
      <c:valAx>
        <c:axId val="504009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rgbClr val="FF0000"/>
                    </a:solidFill>
                    <a:latin typeface="+mn-lt"/>
                    <a:ea typeface="+mn-ea"/>
                    <a:cs typeface="+mn-cs"/>
                  </a:defRPr>
                </a:pPr>
                <a:r>
                  <a:rPr lang="en-US" sz="1100" b="1">
                    <a:solidFill>
                      <a:srgbClr val="FF0000"/>
                    </a:solidFill>
                  </a:rPr>
                  <a:t>Sales</a:t>
                </a:r>
                <a:r>
                  <a:rPr lang="en-US" sz="1100" b="1" baseline="0">
                    <a:solidFill>
                      <a:srgbClr val="FF0000"/>
                    </a:solidFill>
                  </a:rPr>
                  <a:t> Quantity</a:t>
                </a:r>
                <a:endParaRPr lang="en-US" sz="1100" b="1">
                  <a:solidFill>
                    <a:srgbClr val="FF0000"/>
                  </a:solidFill>
                </a:endParaRPr>
              </a:p>
            </c:rich>
          </c:tx>
          <c:layout>
            <c:manualLayout>
              <c:xMode val="edge"/>
              <c:yMode val="edge"/>
              <c:x val="0.45542338457692788"/>
              <c:y val="0.92296984745157384"/>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400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Data Model.xlsx]PIVOTS FOR DASHBOARD!Sales by Month</c:name>
    <c:fmtId val="6"/>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sz="1200" b="1">
                <a:solidFill>
                  <a:sysClr val="windowText" lastClr="000000"/>
                </a:solidFill>
                <a:latin typeface="Lucida Bright" panose="02040602050505020304" pitchFamily="18" charset="0"/>
              </a:rPr>
              <a:t>Sales</a:t>
            </a:r>
            <a:r>
              <a:rPr lang="en-US" sz="1200" b="1" baseline="0">
                <a:solidFill>
                  <a:sysClr val="windowText" lastClr="000000"/>
                </a:solidFill>
                <a:latin typeface="Lucida Bright" panose="02040602050505020304" pitchFamily="18" charset="0"/>
              </a:rPr>
              <a:t> Quantity by Season in Months</a:t>
            </a:r>
            <a:endParaRPr lang="en-US" sz="1200" b="1">
              <a:solidFill>
                <a:sysClr val="windowText" lastClr="000000"/>
              </a:solidFill>
              <a:latin typeface="Lucida Bright" panose="02040602050505020304" pitchFamily="18"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rgbClr val="0000FF"/>
            </a:solidFill>
            <a:round/>
          </a:ln>
          <a:effectLst/>
        </c:spPr>
        <c:marker>
          <c:symbol val="circle"/>
          <c:size val="5"/>
          <c:spPr>
            <a:solidFill>
              <a:schemeClr val="accent1"/>
            </a:solidFill>
            <a:ln w="9525">
              <a:solidFill>
                <a:srgbClr val="00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96306822593932E-2"/>
          <c:y val="9.8911644457904305E-2"/>
          <c:w val="0.79188215378403148"/>
          <c:h val="0.62739059660811625"/>
        </c:manualLayout>
      </c:layout>
      <c:lineChart>
        <c:grouping val="standard"/>
        <c:varyColors val="0"/>
        <c:ser>
          <c:idx val="0"/>
          <c:order val="0"/>
          <c:tx>
            <c:strRef>
              <c:f>'PIVOTS FOR DASHBOARD'!$C$42:$C$43</c:f>
              <c:strCache>
                <c:ptCount val="1"/>
                <c:pt idx="0">
                  <c:v>1997</c:v>
                </c:pt>
              </c:strCache>
            </c:strRef>
          </c:tx>
          <c:spPr>
            <a:ln w="28575" cap="rnd">
              <a:solidFill>
                <a:srgbClr val="0000FF"/>
              </a:solidFill>
              <a:round/>
            </a:ln>
            <a:effectLst/>
          </c:spPr>
          <c:marker>
            <c:symbol val="circle"/>
            <c:size val="5"/>
            <c:spPr>
              <a:solidFill>
                <a:schemeClr val="accent1"/>
              </a:solidFill>
              <a:ln w="9525">
                <a:solidFill>
                  <a:srgbClr val="0000FF"/>
                </a:solidFill>
              </a:ln>
              <a:effectLst/>
            </c:spPr>
          </c:marker>
          <c:dPt>
            <c:idx val="0"/>
            <c:marker>
              <c:symbol val="circle"/>
              <c:size val="5"/>
              <c:spPr>
                <a:solidFill>
                  <a:schemeClr val="accent1"/>
                </a:solidFill>
                <a:ln w="9525">
                  <a:solidFill>
                    <a:srgbClr val="0000FF"/>
                  </a:solidFill>
                </a:ln>
                <a:effectLst/>
              </c:spPr>
            </c:marker>
            <c:bubble3D val="0"/>
            <c:extLst>
              <c:ext xmlns:c16="http://schemas.microsoft.com/office/drawing/2014/chart" uri="{C3380CC4-5D6E-409C-BE32-E72D297353CC}">
                <c16:uniqueId val="{00000003-7C48-49C1-B7FA-F69DFE1511B7}"/>
              </c:ext>
            </c:extLst>
          </c:dPt>
          <c:dPt>
            <c:idx val="4"/>
            <c:marker>
              <c:symbol val="circle"/>
              <c:size val="5"/>
              <c:spPr>
                <a:solidFill>
                  <a:schemeClr val="accent1"/>
                </a:solidFill>
                <a:ln w="9525">
                  <a:solidFill>
                    <a:srgbClr val="0000FF"/>
                  </a:solidFill>
                </a:ln>
                <a:effectLst/>
              </c:spPr>
            </c:marker>
            <c:bubble3D val="0"/>
            <c:extLst>
              <c:ext xmlns:c16="http://schemas.microsoft.com/office/drawing/2014/chart" uri="{C3380CC4-5D6E-409C-BE32-E72D297353CC}">
                <c16:uniqueId val="{00000001-310D-44E1-8ED5-FC1DE4845E74}"/>
              </c:ext>
            </c:extLst>
          </c:dPt>
          <c:dPt>
            <c:idx val="5"/>
            <c:marker>
              <c:symbol val="circle"/>
              <c:size val="5"/>
              <c:spPr>
                <a:solidFill>
                  <a:schemeClr val="accent1"/>
                </a:solidFill>
                <a:ln w="9525">
                  <a:solidFill>
                    <a:srgbClr val="0000FF"/>
                  </a:solidFill>
                </a:ln>
                <a:effectLst/>
              </c:spPr>
            </c:marker>
            <c:bubble3D val="0"/>
            <c:extLst>
              <c:ext xmlns:c16="http://schemas.microsoft.com/office/drawing/2014/chart" uri="{C3380CC4-5D6E-409C-BE32-E72D297353CC}">
                <c16:uniqueId val="{00000002-310D-44E1-8ED5-FC1DE4845E74}"/>
              </c:ext>
            </c:extLst>
          </c:dPt>
          <c:dPt>
            <c:idx val="7"/>
            <c:marker>
              <c:symbol val="circle"/>
              <c:size val="5"/>
              <c:spPr>
                <a:solidFill>
                  <a:schemeClr val="accent1"/>
                </a:solidFill>
                <a:ln w="9525">
                  <a:solidFill>
                    <a:srgbClr val="0000FF"/>
                  </a:solidFill>
                </a:ln>
                <a:effectLst/>
              </c:spPr>
            </c:marker>
            <c:bubble3D val="0"/>
            <c:extLst>
              <c:ext xmlns:c16="http://schemas.microsoft.com/office/drawing/2014/chart" uri="{C3380CC4-5D6E-409C-BE32-E72D297353CC}">
                <c16:uniqueId val="{00000002-7C48-49C1-B7FA-F69DFE1511B7}"/>
              </c:ext>
            </c:extLst>
          </c:dPt>
          <c:dLbls>
            <c:dLbl>
              <c:idx val="0"/>
              <c:delete val="1"/>
              <c:extLst>
                <c:ext xmlns:c15="http://schemas.microsoft.com/office/drawing/2012/chart" uri="{CE6537A1-D6FC-4f65-9D91-7224C49458BB}"/>
                <c:ext xmlns:c16="http://schemas.microsoft.com/office/drawing/2014/chart" uri="{C3380CC4-5D6E-409C-BE32-E72D297353CC}">
                  <c16:uniqueId val="{00000003-7C48-49C1-B7FA-F69DFE1511B7}"/>
                </c:ext>
              </c:extLst>
            </c:dLbl>
            <c:dLbl>
              <c:idx val="4"/>
              <c:delete val="1"/>
              <c:extLst>
                <c:ext xmlns:c15="http://schemas.microsoft.com/office/drawing/2012/chart" uri="{CE6537A1-D6FC-4f65-9D91-7224C49458BB}"/>
                <c:ext xmlns:c16="http://schemas.microsoft.com/office/drawing/2014/chart" uri="{C3380CC4-5D6E-409C-BE32-E72D297353CC}">
                  <c16:uniqueId val="{00000001-310D-44E1-8ED5-FC1DE4845E74}"/>
                </c:ext>
              </c:extLst>
            </c:dLbl>
            <c:dLbl>
              <c:idx val="5"/>
              <c:delete val="1"/>
              <c:extLst>
                <c:ext xmlns:c15="http://schemas.microsoft.com/office/drawing/2012/chart" uri="{CE6537A1-D6FC-4f65-9D91-7224C49458BB}"/>
                <c:ext xmlns:c16="http://schemas.microsoft.com/office/drawing/2014/chart" uri="{C3380CC4-5D6E-409C-BE32-E72D297353CC}">
                  <c16:uniqueId val="{00000002-310D-44E1-8ED5-FC1DE4845E74}"/>
                </c:ext>
              </c:extLst>
            </c:dLbl>
            <c:dLbl>
              <c:idx val="7"/>
              <c:delete val="1"/>
              <c:extLst>
                <c:ext xmlns:c15="http://schemas.microsoft.com/office/drawing/2012/chart" uri="{CE6537A1-D6FC-4f65-9D91-7224C49458BB}"/>
                <c:ext xmlns:c16="http://schemas.microsoft.com/office/drawing/2014/chart" uri="{C3380CC4-5D6E-409C-BE32-E72D297353CC}">
                  <c16:uniqueId val="{00000002-7C48-49C1-B7FA-F69DFE1511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 FOR DASHBOARD'!$A$44:$B$56</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1</c:v>
                  </c:pt>
                  <c:pt idx="1">
                    <c:v>2</c:v>
                  </c:pt>
                  <c:pt idx="2">
                    <c:v>3</c:v>
                  </c:pt>
                  <c:pt idx="3">
                    <c:v>4</c:v>
                  </c:pt>
                  <c:pt idx="4">
                    <c:v>5</c:v>
                  </c:pt>
                  <c:pt idx="5">
                    <c:v>6</c:v>
                  </c:pt>
                  <c:pt idx="6">
                    <c:v>7</c:v>
                  </c:pt>
                  <c:pt idx="7">
                    <c:v>8</c:v>
                  </c:pt>
                  <c:pt idx="8">
                    <c:v>9</c:v>
                  </c:pt>
                  <c:pt idx="9">
                    <c:v>10</c:v>
                  </c:pt>
                  <c:pt idx="10">
                    <c:v>11</c:v>
                  </c:pt>
                  <c:pt idx="11">
                    <c:v>12</c:v>
                  </c:pt>
                </c:lvl>
              </c:multiLvlStrCache>
            </c:multiLvlStrRef>
          </c:cat>
          <c:val>
            <c:numRef>
              <c:f>'PIVOTS FOR DASHBOARD'!$C$44:$C$56</c:f>
              <c:numCache>
                <c:formatCode>#,##0</c:formatCode>
                <c:ptCount val="12"/>
                <c:pt idx="0">
                  <c:v>21628</c:v>
                </c:pt>
                <c:pt idx="1">
                  <c:v>20957</c:v>
                </c:pt>
                <c:pt idx="2">
                  <c:v>23706</c:v>
                </c:pt>
                <c:pt idx="3">
                  <c:v>20179</c:v>
                </c:pt>
                <c:pt idx="4">
                  <c:v>21081</c:v>
                </c:pt>
                <c:pt idx="5">
                  <c:v>21350</c:v>
                </c:pt>
                <c:pt idx="6">
                  <c:v>23763</c:v>
                </c:pt>
                <c:pt idx="7">
                  <c:v>21697</c:v>
                </c:pt>
                <c:pt idx="8">
                  <c:v>20388</c:v>
                </c:pt>
                <c:pt idx="9">
                  <c:v>19958</c:v>
                </c:pt>
                <c:pt idx="10">
                  <c:v>25270</c:v>
                </c:pt>
                <c:pt idx="11">
                  <c:v>26796</c:v>
                </c:pt>
              </c:numCache>
            </c:numRef>
          </c:val>
          <c:smooth val="0"/>
          <c:extLst>
            <c:ext xmlns:c16="http://schemas.microsoft.com/office/drawing/2014/chart" uri="{C3380CC4-5D6E-409C-BE32-E72D297353CC}">
              <c16:uniqueId val="{00000004-310D-44E1-8ED5-FC1DE4845E74}"/>
            </c:ext>
          </c:extLst>
        </c:ser>
        <c:ser>
          <c:idx val="1"/>
          <c:order val="1"/>
          <c:tx>
            <c:strRef>
              <c:f>'PIVOTS FOR DASHBOARD'!$D$42:$D$43</c:f>
              <c:strCache>
                <c:ptCount val="1"/>
                <c:pt idx="0">
                  <c:v>1998</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dPt>
            <c:idx val="2"/>
            <c:marker>
              <c:symbol val="circle"/>
              <c:size val="5"/>
              <c:spPr>
                <a:solidFill>
                  <a:srgbClr val="FF0000"/>
                </a:solidFill>
                <a:ln w="9525">
                  <a:solidFill>
                    <a:schemeClr val="accent2"/>
                  </a:solidFill>
                </a:ln>
                <a:effectLst/>
              </c:spPr>
            </c:marker>
            <c:bubble3D val="0"/>
            <c:extLst>
              <c:ext xmlns:c16="http://schemas.microsoft.com/office/drawing/2014/chart" uri="{C3380CC4-5D6E-409C-BE32-E72D297353CC}">
                <c16:uniqueId val="{00000004-959F-40A2-8982-E08555C45D54}"/>
              </c:ext>
            </c:extLst>
          </c:dPt>
          <c:dPt>
            <c:idx val="3"/>
            <c:marker>
              <c:symbol val="circle"/>
              <c:size val="5"/>
              <c:spPr>
                <a:solidFill>
                  <a:srgbClr val="FF0000"/>
                </a:solidFill>
                <a:ln w="9525">
                  <a:solidFill>
                    <a:schemeClr val="accent2"/>
                  </a:solidFill>
                </a:ln>
                <a:effectLst/>
              </c:spPr>
            </c:marker>
            <c:bubble3D val="0"/>
            <c:extLst>
              <c:ext xmlns:c16="http://schemas.microsoft.com/office/drawing/2014/chart" uri="{C3380CC4-5D6E-409C-BE32-E72D297353CC}">
                <c16:uniqueId val="{00000005-959F-40A2-8982-E08555C45D54}"/>
              </c:ext>
            </c:extLst>
          </c:dPt>
          <c:dPt>
            <c:idx val="4"/>
            <c:marker>
              <c:symbol val="circle"/>
              <c:size val="5"/>
              <c:spPr>
                <a:solidFill>
                  <a:srgbClr val="FF0000"/>
                </a:solidFill>
                <a:ln w="9525">
                  <a:solidFill>
                    <a:schemeClr val="accent2"/>
                  </a:solidFill>
                </a:ln>
                <a:effectLst/>
              </c:spPr>
            </c:marker>
            <c:bubble3D val="0"/>
            <c:extLst>
              <c:ext xmlns:c16="http://schemas.microsoft.com/office/drawing/2014/chart" uri="{C3380CC4-5D6E-409C-BE32-E72D297353CC}">
                <c16:uniqueId val="{00000006-959F-40A2-8982-E08555C45D54}"/>
              </c:ext>
            </c:extLst>
          </c:dPt>
          <c:dPt>
            <c:idx val="6"/>
            <c:marker>
              <c:symbol val="circle"/>
              <c:size val="5"/>
              <c:spPr>
                <a:solidFill>
                  <a:srgbClr val="FF0000"/>
                </a:solidFill>
                <a:ln w="9525">
                  <a:solidFill>
                    <a:schemeClr val="accent2"/>
                  </a:solidFill>
                </a:ln>
                <a:effectLst/>
              </c:spPr>
            </c:marker>
            <c:bubble3D val="0"/>
            <c:extLst>
              <c:ext xmlns:c16="http://schemas.microsoft.com/office/drawing/2014/chart" uri="{C3380CC4-5D6E-409C-BE32-E72D297353CC}">
                <c16:uniqueId val="{00000007-959F-40A2-8982-E08555C45D54}"/>
              </c:ext>
            </c:extLst>
          </c:dPt>
          <c:dLbls>
            <c:dLbl>
              <c:idx val="2"/>
              <c:delete val="1"/>
              <c:extLst>
                <c:ext xmlns:c15="http://schemas.microsoft.com/office/drawing/2012/chart" uri="{CE6537A1-D6FC-4f65-9D91-7224C49458BB}"/>
                <c:ext xmlns:c16="http://schemas.microsoft.com/office/drawing/2014/chart" uri="{C3380CC4-5D6E-409C-BE32-E72D297353CC}">
                  <c16:uniqueId val="{00000004-959F-40A2-8982-E08555C45D54}"/>
                </c:ext>
              </c:extLst>
            </c:dLbl>
            <c:dLbl>
              <c:idx val="3"/>
              <c:delete val="1"/>
              <c:extLst>
                <c:ext xmlns:c15="http://schemas.microsoft.com/office/drawing/2012/chart" uri="{CE6537A1-D6FC-4f65-9D91-7224C49458BB}"/>
                <c:ext xmlns:c16="http://schemas.microsoft.com/office/drawing/2014/chart" uri="{C3380CC4-5D6E-409C-BE32-E72D297353CC}">
                  <c16:uniqueId val="{00000005-959F-40A2-8982-E08555C45D54}"/>
                </c:ext>
              </c:extLst>
            </c:dLbl>
            <c:dLbl>
              <c:idx val="4"/>
              <c:delete val="1"/>
              <c:extLst>
                <c:ext xmlns:c15="http://schemas.microsoft.com/office/drawing/2012/chart" uri="{CE6537A1-D6FC-4f65-9D91-7224C49458BB}"/>
                <c:ext xmlns:c16="http://schemas.microsoft.com/office/drawing/2014/chart" uri="{C3380CC4-5D6E-409C-BE32-E72D297353CC}">
                  <c16:uniqueId val="{00000006-959F-40A2-8982-E08555C45D54}"/>
                </c:ext>
              </c:extLst>
            </c:dLbl>
            <c:dLbl>
              <c:idx val="6"/>
              <c:delete val="1"/>
              <c:extLst>
                <c:ext xmlns:c15="http://schemas.microsoft.com/office/drawing/2012/chart" uri="{CE6537A1-D6FC-4f65-9D91-7224C49458BB}"/>
                <c:ext xmlns:c16="http://schemas.microsoft.com/office/drawing/2014/chart" uri="{C3380CC4-5D6E-409C-BE32-E72D297353CC}">
                  <c16:uniqueId val="{00000007-959F-40A2-8982-E08555C45D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 FOR DASHBOARD'!$A$44:$B$56</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1</c:v>
                  </c:pt>
                  <c:pt idx="1">
                    <c:v>2</c:v>
                  </c:pt>
                  <c:pt idx="2">
                    <c:v>3</c:v>
                  </c:pt>
                  <c:pt idx="3">
                    <c:v>4</c:v>
                  </c:pt>
                  <c:pt idx="4">
                    <c:v>5</c:v>
                  </c:pt>
                  <c:pt idx="5">
                    <c:v>6</c:v>
                  </c:pt>
                  <c:pt idx="6">
                    <c:v>7</c:v>
                  </c:pt>
                  <c:pt idx="7">
                    <c:v>8</c:v>
                  </c:pt>
                  <c:pt idx="8">
                    <c:v>9</c:v>
                  </c:pt>
                  <c:pt idx="9">
                    <c:v>10</c:v>
                  </c:pt>
                  <c:pt idx="10">
                    <c:v>11</c:v>
                  </c:pt>
                  <c:pt idx="11">
                    <c:v>12</c:v>
                  </c:pt>
                </c:lvl>
              </c:multiLvlStrCache>
            </c:multiLvlStrRef>
          </c:cat>
          <c:val>
            <c:numRef>
              <c:f>'PIVOTS FOR DASHBOARD'!$D$44:$D$56</c:f>
              <c:numCache>
                <c:formatCode>#,##0</c:formatCode>
                <c:ptCount val="12"/>
                <c:pt idx="0">
                  <c:v>46313</c:v>
                </c:pt>
                <c:pt idx="1">
                  <c:v>44431</c:v>
                </c:pt>
                <c:pt idx="2">
                  <c:v>46334</c:v>
                </c:pt>
                <c:pt idx="3">
                  <c:v>45049</c:v>
                </c:pt>
                <c:pt idx="4">
                  <c:v>45085</c:v>
                </c:pt>
                <c:pt idx="5">
                  <c:v>45611</c:v>
                </c:pt>
                <c:pt idx="6">
                  <c:v>46671</c:v>
                </c:pt>
                <c:pt idx="7">
                  <c:v>44777</c:v>
                </c:pt>
                <c:pt idx="8">
                  <c:v>47964</c:v>
                </c:pt>
                <c:pt idx="9">
                  <c:v>43945</c:v>
                </c:pt>
                <c:pt idx="10">
                  <c:v>53807</c:v>
                </c:pt>
                <c:pt idx="11">
                  <c:v>56729</c:v>
                </c:pt>
              </c:numCache>
            </c:numRef>
          </c:val>
          <c:smooth val="0"/>
          <c:extLst>
            <c:ext xmlns:c16="http://schemas.microsoft.com/office/drawing/2014/chart" uri="{C3380CC4-5D6E-409C-BE32-E72D297353CC}">
              <c16:uniqueId val="{0000000B-7C48-49C1-B7FA-F69DFE1511B7}"/>
            </c:ext>
          </c:extLst>
        </c:ser>
        <c:dLbls>
          <c:dLblPos val="t"/>
          <c:showLegendKey val="0"/>
          <c:showVal val="1"/>
          <c:showCatName val="0"/>
          <c:showSerName val="0"/>
          <c:showPercent val="0"/>
          <c:showBubbleSize val="0"/>
        </c:dLbls>
        <c:marker val="1"/>
        <c:smooth val="0"/>
        <c:axId val="1875391599"/>
        <c:axId val="1875373711"/>
      </c:lineChart>
      <c:catAx>
        <c:axId val="187539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5373711"/>
        <c:crosses val="autoZero"/>
        <c:auto val="1"/>
        <c:lblAlgn val="ctr"/>
        <c:lblOffset val="100"/>
        <c:noMultiLvlLbl val="0"/>
      </c:catAx>
      <c:valAx>
        <c:axId val="1875373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7539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13</xdr:col>
      <xdr:colOff>586740</xdr:colOff>
      <xdr:row>3</xdr:row>
      <xdr:rowOff>160020</xdr:rowOff>
    </xdr:from>
    <xdr:to>
      <xdr:col>23</xdr:col>
      <xdr:colOff>533401</xdr:colOff>
      <xdr:row>22</xdr:row>
      <xdr:rowOff>144781</xdr:rowOff>
    </xdr:to>
    <xdr:graphicFrame macro="">
      <xdr:nvGraphicFramePr>
        <xdr:cNvPr id="2" name="City Sales">
          <a:extLst>
            <a:ext uri="{FF2B5EF4-FFF2-40B4-BE49-F238E27FC236}">
              <a16:creationId xmlns:a16="http://schemas.microsoft.com/office/drawing/2014/main" id="{554409C2-01D5-4C58-A2AE-3416B2C35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600891</xdr:colOff>
      <xdr:row>3</xdr:row>
      <xdr:rowOff>160020</xdr:rowOff>
    </xdr:from>
    <xdr:to>
      <xdr:col>13</xdr:col>
      <xdr:colOff>516222</xdr:colOff>
      <xdr:row>22</xdr:row>
      <xdr:rowOff>160866</xdr:rowOff>
    </xdr:to>
    <xdr:graphicFrame macro="">
      <xdr:nvGraphicFramePr>
        <xdr:cNvPr id="3" name="Brand Sales">
          <a:extLst>
            <a:ext uri="{FF2B5EF4-FFF2-40B4-BE49-F238E27FC236}">
              <a16:creationId xmlns:a16="http://schemas.microsoft.com/office/drawing/2014/main" id="{0C7DF572-9078-4B1D-9A30-BAFF8B7AC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600891</xdr:colOff>
      <xdr:row>23</xdr:row>
      <xdr:rowOff>114299</xdr:rowOff>
    </xdr:from>
    <xdr:to>
      <xdr:col>13</xdr:col>
      <xdr:colOff>516223</xdr:colOff>
      <xdr:row>42</xdr:row>
      <xdr:rowOff>169333</xdr:rowOff>
    </xdr:to>
    <xdr:graphicFrame macro="">
      <xdr:nvGraphicFramePr>
        <xdr:cNvPr id="4" name="Sales by Income City">
          <a:extLst>
            <a:ext uri="{FF2B5EF4-FFF2-40B4-BE49-F238E27FC236}">
              <a16:creationId xmlns:a16="http://schemas.microsoft.com/office/drawing/2014/main" id="{D78B7A2F-BEDE-4542-96A5-9F1489898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594361</xdr:colOff>
      <xdr:row>23</xdr:row>
      <xdr:rowOff>114299</xdr:rowOff>
    </xdr:from>
    <xdr:to>
      <xdr:col>23</xdr:col>
      <xdr:colOff>533401</xdr:colOff>
      <xdr:row>42</xdr:row>
      <xdr:rowOff>186266</xdr:rowOff>
    </xdr:to>
    <xdr:graphicFrame macro="">
      <xdr:nvGraphicFramePr>
        <xdr:cNvPr id="5" name="Chart 4">
          <a:extLst>
            <a:ext uri="{FF2B5EF4-FFF2-40B4-BE49-F238E27FC236}">
              <a16:creationId xmlns:a16="http://schemas.microsoft.com/office/drawing/2014/main" id="{37414DF9-4271-4998-ADF1-167B00FA4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104987</xdr:colOff>
      <xdr:row>3</xdr:row>
      <xdr:rowOff>160020</xdr:rowOff>
    </xdr:from>
    <xdr:to>
      <xdr:col>3</xdr:col>
      <xdr:colOff>562187</xdr:colOff>
      <xdr:row>9</xdr:row>
      <xdr:rowOff>88175</xdr:rowOff>
    </xdr:to>
    <mc:AlternateContent xmlns:mc="http://schemas.openxmlformats.org/markup-compatibility/2006" xmlns:a14="http://schemas.microsoft.com/office/drawing/2010/main">
      <mc:Choice Requires="a14">
        <xdr:graphicFrame macro="">
          <xdr:nvGraphicFramePr>
            <xdr:cNvPr id="6" name="homeowner 1">
              <a:extLst>
                <a:ext uri="{FF2B5EF4-FFF2-40B4-BE49-F238E27FC236}">
                  <a16:creationId xmlns:a16="http://schemas.microsoft.com/office/drawing/2014/main" id="{600D2A0E-7768-4763-96D2-3145268DB33A}"/>
                </a:ext>
              </a:extLst>
            </xdr:cNvPr>
            <xdr:cNvGraphicFramePr/>
          </xdr:nvGraphicFramePr>
          <xdr:xfrm>
            <a:off x="0" y="0"/>
            <a:ext cx="0" cy="0"/>
          </xdr:xfrm>
          <a:graphic>
            <a:graphicData uri="http://schemas.microsoft.com/office/drawing/2010/slicer">
              <sle:slicer xmlns:sle="http://schemas.microsoft.com/office/drawing/2010/slicer" name="homeowner 1"/>
            </a:graphicData>
          </a:graphic>
        </xdr:graphicFrame>
      </mc:Choice>
      <mc:Fallback xmlns="">
        <xdr:sp macro="" textlink="">
          <xdr:nvSpPr>
            <xdr:cNvPr id="0" name=""/>
            <xdr:cNvSpPr>
              <a:spLocks noTextEdit="1"/>
            </xdr:cNvSpPr>
          </xdr:nvSpPr>
          <xdr:spPr>
            <a:xfrm>
              <a:off x="104987" y="693420"/>
              <a:ext cx="1828800" cy="9949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104987</xdr:colOff>
      <xdr:row>10</xdr:row>
      <xdr:rowOff>21772</xdr:rowOff>
    </xdr:from>
    <xdr:to>
      <xdr:col>3</xdr:col>
      <xdr:colOff>562187</xdr:colOff>
      <xdr:row>16</xdr:row>
      <xdr:rowOff>153489</xdr:rowOff>
    </xdr:to>
    <mc:AlternateContent xmlns:mc="http://schemas.openxmlformats.org/markup-compatibility/2006" xmlns:a14="http://schemas.microsoft.com/office/drawing/2010/main">
      <mc:Choice Requires="a14">
        <xdr:graphicFrame macro="">
          <xdr:nvGraphicFramePr>
            <xdr:cNvPr id="7" name="has_children 1">
              <a:extLst>
                <a:ext uri="{FF2B5EF4-FFF2-40B4-BE49-F238E27FC236}">
                  <a16:creationId xmlns:a16="http://schemas.microsoft.com/office/drawing/2014/main" id="{B948F5F6-4131-478A-98DA-81235C025804}"/>
                </a:ext>
              </a:extLst>
            </xdr:cNvPr>
            <xdr:cNvGraphicFramePr/>
          </xdr:nvGraphicFramePr>
          <xdr:xfrm>
            <a:off x="0" y="0"/>
            <a:ext cx="0" cy="0"/>
          </xdr:xfrm>
          <a:graphic>
            <a:graphicData uri="http://schemas.microsoft.com/office/drawing/2010/slicer">
              <sle:slicer xmlns:sle="http://schemas.microsoft.com/office/drawing/2010/slicer" name="has_children 1"/>
            </a:graphicData>
          </a:graphic>
        </xdr:graphicFrame>
      </mc:Choice>
      <mc:Fallback xmlns="">
        <xdr:sp macro="" textlink="">
          <xdr:nvSpPr>
            <xdr:cNvPr id="0" name=""/>
            <xdr:cNvSpPr>
              <a:spLocks noTextEdit="1"/>
            </xdr:cNvSpPr>
          </xdr:nvSpPr>
          <xdr:spPr>
            <a:xfrm>
              <a:off x="104987" y="1799772"/>
              <a:ext cx="1828800" cy="11985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8224</xdr:colOff>
      <xdr:row>43</xdr:row>
      <xdr:rowOff>123129</xdr:rowOff>
    </xdr:from>
    <xdr:to>
      <xdr:col>23</xdr:col>
      <xdr:colOff>533400</xdr:colOff>
      <xdr:row>51</xdr:row>
      <xdr:rowOff>8467</xdr:rowOff>
    </xdr:to>
    <mc:AlternateContent xmlns:mc="http://schemas.openxmlformats.org/markup-compatibility/2006" xmlns:tsle="http://schemas.microsoft.com/office/drawing/2012/timeslicer">
      <mc:Choice Requires="tsle">
        <xdr:graphicFrame macro="">
          <xdr:nvGraphicFramePr>
            <xdr:cNvPr id="8" name="date 1">
              <a:extLst>
                <a:ext uri="{FF2B5EF4-FFF2-40B4-BE49-F238E27FC236}">
                  <a16:creationId xmlns:a16="http://schemas.microsoft.com/office/drawing/2014/main" id="{EB037B0A-3834-4CF3-B719-9983F3B99912}"/>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989424" y="7768529"/>
              <a:ext cx="12107576" cy="130773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fLocksWithSheet="0"/>
  </xdr:twoCellAnchor>
  <xdr:twoCellAnchor editAs="absolute">
    <xdr:from>
      <xdr:col>0</xdr:col>
      <xdr:colOff>104987</xdr:colOff>
      <xdr:row>17</xdr:row>
      <xdr:rowOff>54428</xdr:rowOff>
    </xdr:from>
    <xdr:to>
      <xdr:col>3</xdr:col>
      <xdr:colOff>562187</xdr:colOff>
      <xdr:row>51</xdr:row>
      <xdr:rowOff>32657</xdr:rowOff>
    </xdr:to>
    <mc:AlternateContent xmlns:mc="http://schemas.openxmlformats.org/markup-compatibility/2006" xmlns:a14="http://schemas.microsoft.com/office/drawing/2010/main">
      <mc:Choice Requires="a14">
        <xdr:graphicFrame macro="">
          <xdr:nvGraphicFramePr>
            <xdr:cNvPr id="10" name="product_name 1">
              <a:extLst>
                <a:ext uri="{FF2B5EF4-FFF2-40B4-BE49-F238E27FC236}">
                  <a16:creationId xmlns:a16="http://schemas.microsoft.com/office/drawing/2014/main" id="{285C239A-A2A7-4C2C-AFF2-36528AD3BB02}"/>
                </a:ext>
              </a:extLst>
            </xdr:cNvPr>
            <xdr:cNvGraphicFramePr/>
          </xdr:nvGraphicFramePr>
          <xdr:xfrm>
            <a:off x="0" y="0"/>
            <a:ext cx="0" cy="0"/>
          </xdr:xfrm>
          <a:graphic>
            <a:graphicData uri="http://schemas.microsoft.com/office/drawing/2010/slicer">
              <sle:slicer xmlns:sle="http://schemas.microsoft.com/office/drawing/2010/slicer" name="product_name 1"/>
            </a:graphicData>
          </a:graphic>
        </xdr:graphicFrame>
      </mc:Choice>
      <mc:Fallback xmlns="">
        <xdr:sp macro="" textlink="">
          <xdr:nvSpPr>
            <xdr:cNvPr id="0" name=""/>
            <xdr:cNvSpPr>
              <a:spLocks noTextEdit="1"/>
            </xdr:cNvSpPr>
          </xdr:nvSpPr>
          <xdr:spPr>
            <a:xfrm>
              <a:off x="104987" y="3077028"/>
              <a:ext cx="1828800" cy="6023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104987</xdr:colOff>
      <xdr:row>0</xdr:row>
      <xdr:rowOff>89747</xdr:rowOff>
    </xdr:from>
    <xdr:to>
      <xdr:col>23</xdr:col>
      <xdr:colOff>550333</xdr:colOff>
      <xdr:row>3</xdr:row>
      <xdr:rowOff>93133</xdr:rowOff>
    </xdr:to>
    <xdr:sp macro="" textlink="">
      <xdr:nvSpPr>
        <xdr:cNvPr id="9" name="Rectangle 8">
          <a:extLst>
            <a:ext uri="{FF2B5EF4-FFF2-40B4-BE49-F238E27FC236}">
              <a16:creationId xmlns:a16="http://schemas.microsoft.com/office/drawing/2014/main" id="{1D180170-A367-8D99-399E-0B3D91047B38}"/>
            </a:ext>
          </a:extLst>
        </xdr:cNvPr>
        <xdr:cNvSpPr/>
      </xdr:nvSpPr>
      <xdr:spPr>
        <a:xfrm>
          <a:off x="104987" y="89747"/>
          <a:ext cx="14008946" cy="562186"/>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ucida Bright" panose="02040602050505020304" pitchFamily="18" charset="0"/>
            </a:rPr>
            <a:t>Sales</a:t>
          </a:r>
          <a:r>
            <a:rPr lang="en-US" sz="1400" b="1" baseline="0">
              <a:latin typeface="Lucida Bright" panose="02040602050505020304" pitchFamily="18" charset="0"/>
            </a:rPr>
            <a:t> Analysis by Product Brands, Customer Demographics, Geographic Location &amp; Seasons in Months</a:t>
          </a:r>
          <a:endParaRPr lang="en-US" sz="1400" b="1">
            <a:latin typeface="Lucida Bright" panose="020406020505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76201</xdr:rowOff>
    </xdr:from>
    <xdr:to>
      <xdr:col>4</xdr:col>
      <xdr:colOff>15240</xdr:colOff>
      <xdr:row>4</xdr:row>
      <xdr:rowOff>38100</xdr:rowOff>
    </xdr:to>
    <mc:AlternateContent xmlns:mc="http://schemas.openxmlformats.org/markup-compatibility/2006" xmlns:a14="http://schemas.microsoft.com/office/drawing/2010/main">
      <mc:Choice Requires="a14">
        <xdr:graphicFrame macro="">
          <xdr:nvGraphicFramePr>
            <xdr:cNvPr id="2" name="price_threshold">
              <a:extLst>
                <a:ext uri="{FF2B5EF4-FFF2-40B4-BE49-F238E27FC236}">
                  <a16:creationId xmlns:a16="http://schemas.microsoft.com/office/drawing/2014/main" id="{164EC4D2-D9DD-6911-5FA7-D213B2019B35}"/>
                </a:ext>
              </a:extLst>
            </xdr:cNvPr>
            <xdr:cNvGraphicFramePr/>
          </xdr:nvGraphicFramePr>
          <xdr:xfrm>
            <a:off x="0" y="0"/>
            <a:ext cx="0" cy="0"/>
          </xdr:xfrm>
          <a:graphic>
            <a:graphicData uri="http://schemas.microsoft.com/office/drawing/2010/slicer">
              <sle:slicer xmlns:sle="http://schemas.microsoft.com/office/drawing/2010/slicer" name="price_threshold"/>
            </a:graphicData>
          </a:graphic>
        </xdr:graphicFrame>
      </mc:Choice>
      <mc:Fallback xmlns="">
        <xdr:sp macro="" textlink="">
          <xdr:nvSpPr>
            <xdr:cNvPr id="0" name=""/>
            <xdr:cNvSpPr>
              <a:spLocks noTextEdit="1"/>
            </xdr:cNvSpPr>
          </xdr:nvSpPr>
          <xdr:spPr>
            <a:xfrm>
              <a:off x="609600" y="76201"/>
              <a:ext cx="2278380" cy="693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6.955075810183" backgroundQuery="1" createdVersion="8" refreshedVersion="8" minRefreshableVersion="3" recordCount="0" supportSubquery="1" supportAdvancedDrill="1" xr:uid="{68C56A62-87BE-4710-B282-F17A2020EDC9}">
  <cacheSource type="external" connectionId="12"/>
  <cacheFields count="16">
    <cacheField name="[customer_lookup].[yearly_income].[yearly_income]" caption="yearly_income" numFmtId="0" hierarchy="24" level="1">
      <sharedItems count="8">
        <s v="$10K - $30K"/>
        <s v="$110K - $130K"/>
        <s v="$130K - $150K"/>
        <s v="$150K +"/>
        <s v="$30K - $50K"/>
        <s v="$50K - $70K"/>
        <s v="$70K - $90K"/>
        <s v="$90K - $110K"/>
      </sharedItems>
    </cacheField>
    <cacheField name="[Measures].[total_quantity]" caption="total_quantity" numFmtId="0" hierarchy="88" level="32767"/>
    <cacheField name="[product_lookup].[product_brand].[product_brand]" caption="product_brand" numFmtId="0" hierarchy="42" level="1">
      <sharedItems count="10">
        <s v="Best Choice"/>
        <s v="Ebony"/>
        <s v="Fast"/>
        <s v="Fort West"/>
        <s v="Hermanos"/>
        <s v="High Top"/>
        <s v="Horatio"/>
        <s v="Nationeel"/>
        <s v="Tell Tale"/>
        <s v="Tri-State"/>
      </sharedItems>
    </cacheField>
    <cacheField name="[product_lookup].[product_retail_price].[product_retail_price]" caption="product_retail_price" numFmtId="0" hierarchy="45" level="1">
      <sharedItems containsSemiMixedTypes="0" containsNonDate="0" containsString="0"/>
    </cacheField>
    <cacheField name="[customer_lookup].[gender].[gender]" caption="gender" numFmtId="0" hierarchy="25" level="1">
      <sharedItems containsSemiMixedTypes="0" containsNonDate="0" containsString="0"/>
    </cacheField>
    <cacheField name="[customer_lookup].[education].[education]" caption="education" numFmtId="0" hierarchy="29" level="1">
      <sharedItems containsSemiMixedTypes="0" containsNonDate="0" containsString="0"/>
    </cacheField>
    <cacheField name="[store_lookup].[store_location].[store_country]" caption="store_country" numFmtId="0" hierarchy="67" level="1">
      <sharedItems containsSemiMixedTypes="0" containsNonDate="0" containsString="0"/>
    </cacheField>
    <cacheField name="[store_lookup].[store_location].[store_state]" caption="store_state" numFmtId="0" hierarchy="67" level="2">
      <sharedItems containsSemiMixedTypes="0" containsNonDate="0" containsString="0"/>
    </cacheField>
    <cacheField name="[store_lookup].[store_location].[store_city]" caption="store_city" numFmtId="0" hierarchy="67" level="3">
      <sharedItems containsSemiMixedTypes="0" containsNonDate="0" containsString="0"/>
    </cacheField>
    <cacheField name="[customer_lookup].[marital_status].[marital_status]" caption="marital_status" numFmtId="0" hierarchy="23" level="1">
      <sharedItems containsSemiMixedTypes="0" containsNonDate="0" containsString="0"/>
    </cacheField>
    <cacheField name="[customer_lookup].[customer_city].[customer_city]" caption="customer_city" numFmtId="0" hierarchy="17" level="1">
      <sharedItems containsSemiMixedTypes="0" containsNonDate="0" containsString="0"/>
    </cacheField>
    <cacheField name="[customer_lookup].[has_children].[has_children]" caption="has_children" numFmtId="0" hierarchy="27" level="1">
      <sharedItems containsSemiMixedTypes="0" containsNonDate="0" containsString="0"/>
    </cacheField>
    <cacheField name="[customer_lookup].[homeowner].[homeowner]" caption="homeowner" numFmtId="0" hierarchy="33" level="1">
      <sharedItems containsSemiMixedTypes="0" containsNonDate="0" containsString="0"/>
    </cacheField>
    <cacheField name="[product_lookup].[prouct_set].[product_brand]" caption="product_brand" numFmtId="0" hierarchy="51" level="1">
      <sharedItems containsSemiMixedTypes="0" containsNonDate="0" containsString="0"/>
    </cacheField>
    <cacheField name="[product_lookup].[prouct_set].[product_name]" caption="product_name" numFmtId="0" hierarchy="51" level="2">
      <sharedItems containsSemiMixedTypes="0" containsNonDate="0" containsString="0"/>
    </cacheField>
    <cacheField name="[product_lookup].[prouct_set].[product_sku]" caption="product_sku" numFmtId="0" hierarchy="51" level="3">
      <sharedItems containsSemiMixedTypes="0" containsNonDate="0" containsString="0"/>
    </cacheField>
  </cacheFields>
  <cacheHierarchies count="122">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2"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2" memberValueDatatype="130" unbalanced="0">
      <fieldsUsage count="2">
        <fieldUsage x="-1"/>
        <fieldUsage x="10"/>
      </fieldsUsage>
    </cacheHierarchy>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2" memberValueDatatype="130" unbalanced="0">
      <fieldsUsage count="2">
        <fieldUsage x="-1"/>
        <fieldUsage x="9"/>
      </fieldsUsage>
    </cacheHierarchy>
    <cacheHierarchy uniqueName="[customer_lookup].[yearly_income]" caption="yearly_income" attribute="1" defaultMemberUniqueName="[customer_lookup].[yearly_income].[All]" allUniqueName="[customer_lookup].[yearly_income].[All]" dimensionUniqueName="[customer_lookup]" displayFolder="" count="2" memberValueDatatype="130" unbalanced="0">
      <fieldsUsage count="2">
        <fieldUsage x="-1"/>
        <fieldUsage x="0"/>
      </fieldsUsage>
    </cacheHierarchy>
    <cacheHierarchy uniqueName="[customer_lookup].[gender]" caption="gender" attribute="1" defaultMemberUniqueName="[customer_lookup].[gender].[All]" allUniqueName="[customer_lookup].[gender].[All]" dimensionUniqueName="[customer_lookup]" displayFolder="" count="2" memberValueDatatype="130" unbalanced="0">
      <fieldsUsage count="2">
        <fieldUsage x="-1"/>
        <fieldUsage x="4"/>
      </fieldsUsage>
    </cacheHierarchy>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2" memberValueDatatype="130" unbalanced="0">
      <fieldsUsage count="2">
        <fieldUsage x="-1"/>
        <fieldUsage x="11"/>
      </fieldsUsage>
    </cacheHierarchy>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2" memberValueDatatype="130" unbalanced="0">
      <fieldsUsage count="2">
        <fieldUsage x="-1"/>
        <fieldUsage x="5"/>
      </fieldsUsage>
    </cacheHierarchy>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2" memberValueDatatype="130" unbalanced="0">
      <fieldsUsage count="2">
        <fieldUsage x="-1"/>
        <fieldUsage x="12"/>
      </fieldsUsage>
    </cacheHierarchy>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2"/>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2" memberValueDatatype="5" unbalanced="0">
      <fieldsUsage count="2">
        <fieldUsage x="-1"/>
        <fieldUsage x="3"/>
      </fieldsUsage>
    </cacheHierarchy>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4" unbalanced="0">
      <fieldsUsage count="4">
        <fieldUsage x="-1"/>
        <fieldUsage x="13"/>
        <fieldUsage x="14"/>
        <fieldUsage x="15"/>
      </fieldsUsage>
    </cacheHierarchy>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4" unbalanced="0">
      <fieldsUsage count="4">
        <fieldUsage x="-1"/>
        <fieldUsage x="6"/>
        <fieldUsage x="7"/>
        <fieldUsage x="8"/>
      </fieldsUsage>
    </cacheHierarchy>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46"/>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5"/>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76"/>
        </ext>
      </extLst>
    </cacheHierarchy>
    <cacheHierarchy uniqueName="[Measures].[total_quantity]" caption="total_quantity" measure="1" displayFolder="" measureGroup="Transactions" count="0" oneField="1">
      <fieldsUsage count="1">
        <fieldUsage x="1"/>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6.955074305559" backgroundQuery="1" createdVersion="8" refreshedVersion="8" minRefreshableVersion="3" recordCount="0" supportSubquery="1" supportAdvancedDrill="1" xr:uid="{4A840F80-6941-4E8C-B12F-73BC5C429C8A}">
  <cacheSource type="external" connectionId="12"/>
  <cacheFields count="11">
    <cacheField name="[product_lookup].[product_brand].[product_brand]" caption="product_brand" numFmtId="0" hierarchy="42" level="1">
      <sharedItems count="10">
        <s v="Best Choice"/>
        <s v="Ebony"/>
        <s v="Fast"/>
        <s v="Fort West"/>
        <s v="Hermanos"/>
        <s v="High Top"/>
        <s v="Horatio"/>
        <s v="Nationeel"/>
        <s v="Tell Tale"/>
        <s v="Tri-State"/>
      </sharedItems>
    </cacheField>
    <cacheField name="[customer_lookup].[customer_city].[customer_city]" caption="customer_city" numFmtId="0" hierarchy="17" level="1">
      <sharedItems containsSemiMixedTypes="0" containsNonDate="0" containsString="0"/>
    </cacheField>
    <cacheField name="[calendar_lookup].[Month Name].[Month Name]" caption="Month Name" numFmtId="0" hierarchy="4" level="1">
      <sharedItems count="12">
        <s v="January"/>
        <s v="February"/>
        <s v="March"/>
        <s v="April"/>
        <s v="May"/>
        <s v="June"/>
        <s v="July"/>
        <s v="August"/>
        <s v="September"/>
        <s v="October"/>
        <s v="November"/>
        <s v="December"/>
      </sharedItems>
    </cacheField>
    <cacheField name="[calendar_lookup].[Year].[Year]" caption="Year" numFmtId="0" hierarchy="2" level="1">
      <sharedItems containsSemiMixedTypes="0" containsString="0" containsNumber="1" containsInteger="1" minValue="1997" maxValue="1998" count="2">
        <n v="1997"/>
        <n v="1998"/>
      </sharedItems>
      <extLst>
        <ext xmlns:x15="http://schemas.microsoft.com/office/spreadsheetml/2010/11/main" uri="{4F2E5C28-24EA-4eb8-9CBF-B6C8F9C3D259}">
          <x15:cachedUniqueNames>
            <x15:cachedUniqueName index="0" name="[calendar_lookup].[Year].&amp;[1997]"/>
            <x15:cachedUniqueName index="1" name="[calendar_lookup].[Year].&amp;[1998]"/>
          </x15:cachedUniqueNames>
        </ext>
      </extLst>
    </cacheField>
    <cacheField name="[Measures].[total_quantity]" caption="total_quantity" numFmtId="0" hierarchy="88" level="32767"/>
    <cacheField name="[calendar_lookup].[Month].[Month]" caption="Month" numFmtId="0" hierarchy="3"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calendar_lookup].[Month].&amp;[1]"/>
            <x15:cachedUniqueName index="1" name="[calendar_lookup].[Month].&amp;[2]"/>
            <x15:cachedUniqueName index="2" name="[calendar_lookup].[Month].&amp;[3]"/>
            <x15:cachedUniqueName index="3" name="[calendar_lookup].[Month].&amp;[4]"/>
            <x15:cachedUniqueName index="4" name="[calendar_lookup].[Month].&amp;[5]"/>
            <x15:cachedUniqueName index="5" name="[calendar_lookup].[Month].&amp;[6]"/>
            <x15:cachedUniqueName index="6" name="[calendar_lookup].[Month].&amp;[7]"/>
            <x15:cachedUniqueName index="7" name="[calendar_lookup].[Month].&amp;[8]"/>
            <x15:cachedUniqueName index="8" name="[calendar_lookup].[Month].&amp;[9]"/>
            <x15:cachedUniqueName index="9" name="[calendar_lookup].[Month].&amp;[10]"/>
            <x15:cachedUniqueName index="10" name="[calendar_lookup].[Month].&amp;[11]"/>
            <x15:cachedUniqueName index="11" name="[calendar_lookup].[Month].&amp;[12]"/>
          </x15:cachedUniqueNames>
        </ext>
      </extLst>
    </cacheField>
    <cacheField name="[customer_lookup].[has_children].[has_children]" caption="has_children" numFmtId="0" hierarchy="27" level="1">
      <sharedItems containsSemiMixedTypes="0" containsNonDate="0" containsString="0"/>
    </cacheField>
    <cacheField name="[customer_lookup].[homeowner].[homeowner]" caption="homeowner" numFmtId="0" hierarchy="33" level="1">
      <sharedItems containsSemiMixedTypes="0" containsNonDate="0" containsString="0"/>
    </cacheField>
    <cacheField name="[product_lookup].[prouct_set].[product_brand]" caption="product_brand" numFmtId="0" hierarchy="51" level="1">
      <sharedItems containsSemiMixedTypes="0" containsNonDate="0" containsString="0"/>
    </cacheField>
    <cacheField name="[product_lookup].[prouct_set].[product_name]" caption="product_name" numFmtId="0" hierarchy="51" level="2">
      <sharedItems containsSemiMixedTypes="0" containsNonDate="0" containsString="0"/>
    </cacheField>
    <cacheField name="[product_lookup].[prouct_set].[product_sku]" caption="product_sku" numFmtId="0" hierarchy="51" level="3">
      <sharedItems containsSemiMixedTypes="0" containsNonDate="0" containsString="0"/>
    </cacheField>
  </cacheFields>
  <cacheHierarchies count="122">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2" memberValueDatatype="7" unbalanced="0"/>
    <cacheHierarchy uniqueName="[calendar_lookup].[Year]" caption="Year" attribute="1" defaultMemberUniqueName="[calendar_lookup].[Year].[All]" allUniqueName="[calendar_lookup].[Year].[All]" dimensionUniqueName="[calendar_lookup]" displayFolder="" count="2" memberValueDatatype="20" unbalanced="0">
      <fieldsUsage count="2">
        <fieldUsage x="-1"/>
        <fieldUsage x="3"/>
      </fieldsUsage>
    </cacheHierarchy>
    <cacheHierarchy uniqueName="[calendar_lookup].[Month]" caption="Month" attribute="1" defaultMemberUniqueName="[calendar_lookup].[Month].[All]" allUniqueName="[calendar_lookup].[Month].[All]" dimensionUniqueName="[calendar_lookup]" displayFolder="" count="2" memberValueDatatype="20" unbalanced="0">
      <fieldsUsage count="2">
        <fieldUsage x="-1"/>
        <fieldUsage x="5"/>
      </fieldsUsage>
    </cacheHierarchy>
    <cacheHierarchy uniqueName="[calendar_lookup].[Month Name]" caption="Month Name" attribute="1" defaultMemberUniqueName="[calendar_lookup].[Month Name].[All]" allUniqueName="[calendar_lookup].[Month Name].[All]" dimensionUniqueName="[calendar_lookup]" displayFolder="" count="2" memberValueDatatype="130" unbalanced="0">
      <fieldsUsage count="2">
        <fieldUsage x="-1"/>
        <fieldUsage x="2"/>
      </fieldsUsage>
    </cacheHierarchy>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2" memberValueDatatype="130" unbalanced="0">
      <fieldsUsage count="2">
        <fieldUsage x="-1"/>
        <fieldUsage x="1"/>
      </fieldsUsage>
    </cacheHierarchy>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2" memberValueDatatype="130" unbalanced="0">
      <fieldsUsage count="2">
        <fieldUsage x="-1"/>
        <fieldUsage x="6"/>
      </fieldsUsage>
    </cacheHierarchy>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2" memberValueDatatype="130" unbalanced="0">
      <fieldsUsage count="2">
        <fieldUsage x="-1"/>
        <fieldUsage x="7"/>
      </fieldsUsage>
    </cacheHierarchy>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0"/>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4" unbalanced="0">
      <fieldsUsage count="4">
        <fieldUsage x="-1"/>
        <fieldUsage x="8"/>
        <fieldUsage x="9"/>
        <fieldUsage x="10"/>
      </fieldsUsage>
    </cacheHierarchy>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46"/>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5"/>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76"/>
        </ext>
      </extLst>
    </cacheHierarchy>
    <cacheHierarchy uniqueName="[Measures].[total_quantity]" caption="total_quantity" measure="1" displayFolder="" measureGroup="Transactions" count="0" oneField="1">
      <fieldsUsage count="1">
        <fieldUsage x="4"/>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6.95506886574" backgroundQuery="1" createdVersion="8" refreshedVersion="8" minRefreshableVersion="3" recordCount="0" supportSubquery="1" supportAdvancedDrill="1" xr:uid="{54E68545-C416-4FCB-900E-9CD3A5C3BA1F}">
  <cacheSource type="external" connectionId="12"/>
  <cacheFields count="10">
    <cacheField name="[customer_lookup].[yearly_income].[yearly_income]" caption="yearly_income" numFmtId="0" hierarchy="24" level="1">
      <sharedItems count="8">
        <s v="$110K - $130K"/>
        <s v="$130K - $150K"/>
        <s v="$150K +"/>
        <s v="$90K - $110K" u="1"/>
        <s v="$10K - $30K" u="1"/>
        <s v="$30K - $50K" u="1"/>
        <s v="$50K - $70K" u="1"/>
        <s v="$70K - $90K" u="1"/>
      </sharedItems>
    </cacheField>
    <cacheField name="[Measures].[total_quantity]" caption="total_quantity" numFmtId="0" hierarchy="88" level="32767"/>
    <cacheField name="[product_lookup].[product_brand].[product_brand]" caption="product_brand" numFmtId="0" hierarchy="42" level="1">
      <sharedItems count="10">
        <s v="Best Choice"/>
        <s v="Ebony"/>
        <s v="Fast"/>
        <s v="Fort West"/>
        <s v="Hermanos"/>
        <s v="High Top"/>
        <s v="Horatio"/>
        <s v="Nationeel"/>
        <s v="Tell Tale"/>
        <s v="Tri-State"/>
      </sharedItems>
    </cacheField>
    <cacheField name="[customer_lookup].[customer_city].[customer_city]" caption="customer_city" numFmtId="0" hierarchy="17" level="1">
      <sharedItems count="10">
        <s v="Hidalgo"/>
        <s v="Merida"/>
        <s v="Orizaba"/>
        <s v="Port Orchard"/>
        <s v="Spokane"/>
        <s v="Tacoma" u="1"/>
        <s v="Olympia" u="1"/>
        <s v="Camacho" u="1"/>
        <s v="Puyallup" u="1"/>
        <s v="Bremerton" u="1"/>
      </sharedItems>
    </cacheField>
    <cacheField name="[customer_lookup].[occupation].[occupation]" caption="occupation" numFmtId="0" hierarchy="32" level="1">
      <sharedItems count="5">
        <s v="Manual"/>
        <s v="Professional"/>
        <s v="Skilled Manual"/>
        <s v="Clerical" u="1"/>
        <s v="Management" u="1"/>
      </sharedItems>
    </cacheField>
    <cacheField name="[customer_lookup].[has_children].[has_children]" caption="has_children" numFmtId="0" hierarchy="27" level="1">
      <sharedItems containsSemiMixedTypes="0" containsNonDate="0" containsString="0"/>
    </cacheField>
    <cacheField name="[customer_lookup].[homeowner].[homeowner]" caption="homeowner" numFmtId="0" hierarchy="33" level="1">
      <sharedItems containsSemiMixedTypes="0" containsNonDate="0" containsString="0"/>
    </cacheField>
    <cacheField name="[product_lookup].[prouct_set].[product_brand]" caption="product_brand" numFmtId="0" hierarchy="51" level="1">
      <sharedItems containsSemiMixedTypes="0" containsNonDate="0" containsString="0"/>
    </cacheField>
    <cacheField name="[product_lookup].[prouct_set].[product_name]" caption="product_name" numFmtId="0" hierarchy="51" level="2">
      <sharedItems containsSemiMixedTypes="0" containsNonDate="0" containsString="0"/>
    </cacheField>
    <cacheField name="[product_lookup].[prouct_set].[product_sku]" caption="product_sku" numFmtId="0" hierarchy="51" level="3">
      <sharedItems containsSemiMixedTypes="0" containsNonDate="0" containsString="0"/>
    </cacheField>
  </cacheFields>
  <cacheHierarchies count="122">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2"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2" memberValueDatatype="130" unbalanced="0">
      <fieldsUsage count="2">
        <fieldUsage x="-1"/>
        <fieldUsage x="3"/>
      </fieldsUsage>
    </cacheHierarchy>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2" memberValueDatatype="130" unbalanced="0">
      <fieldsUsage count="2">
        <fieldUsage x="-1"/>
        <fieldUsage x="0"/>
      </fieldsUsage>
    </cacheHierarchy>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2" memberValueDatatype="130" unbalanced="0">
      <fieldsUsage count="2">
        <fieldUsage x="-1"/>
        <fieldUsage x="5"/>
      </fieldsUsage>
    </cacheHierarchy>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2" memberValueDatatype="130" unbalanced="0">
      <fieldsUsage count="2">
        <fieldUsage x="-1"/>
        <fieldUsage x="4"/>
      </fieldsUsage>
    </cacheHierarchy>
    <cacheHierarchy uniqueName="[customer_lookup].[homeowner]" caption="homeowner" attribute="1" defaultMemberUniqueName="[customer_lookup].[homeowner].[All]" allUniqueName="[customer_lookup].[homeowner].[All]" dimensionUniqueName="[customer_lookup]" displayFolder="" count="2" memberValueDatatype="130" unbalanced="0">
      <fieldsUsage count="2">
        <fieldUsage x="-1"/>
        <fieldUsage x="6"/>
      </fieldsUsage>
    </cacheHierarchy>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2"/>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4" unbalanced="0">
      <fieldsUsage count="4">
        <fieldUsage x="-1"/>
        <fieldUsage x="7"/>
        <fieldUsage x="8"/>
        <fieldUsage x="9"/>
      </fieldsUsage>
    </cacheHierarchy>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46"/>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5"/>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76"/>
        </ext>
      </extLst>
    </cacheHierarchy>
    <cacheHierarchy uniqueName="[Measures].[total_quantity]" caption="total_quantity" measure="1" displayFolder="" measureGroup="Transactions" count="0" oneField="1">
      <fieldsUsage count="1">
        <fieldUsage x="1"/>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6.955063078705" backgroundQuery="1" createdVersion="8" refreshedVersion="8" minRefreshableVersion="3" recordCount="0" supportSubquery="1" supportAdvancedDrill="1" xr:uid="{BF6D99CF-8225-43C0-A936-CB118903771A}">
  <cacheSource type="external" connectionId="12"/>
  <cacheFields count="10">
    <cacheField name="[customer_lookup].[yearly_income].[yearly_income]" caption="yearly_income" numFmtId="0" hierarchy="24" level="1">
      <sharedItems count="8">
        <s v="$10K - $30K"/>
        <s v="$110K - $130K"/>
        <s v="$130K - $150K"/>
        <s v="$150K +"/>
        <s v="$30K - $50K"/>
        <s v="$50K - $70K"/>
        <s v="$70K - $90K"/>
        <s v="$90K - $110K"/>
      </sharedItems>
    </cacheField>
    <cacheField name="[Measures].[total_quantity]" caption="total_quantity" numFmtId="0" hierarchy="88" level="32767"/>
    <cacheField name="[product_lookup].[product_brand].[product_brand]" caption="product_brand" numFmtId="0" hierarchy="42" level="1">
      <sharedItems count="10">
        <s v="Best Choice"/>
        <s v="Ebony"/>
        <s v="Fast"/>
        <s v="Fort West"/>
        <s v="Hermanos"/>
        <s v="High Top"/>
        <s v="Horatio"/>
        <s v="Nationeel"/>
        <s v="Tell Tale"/>
        <s v="Tri-State"/>
      </sharedItems>
    </cacheField>
    <cacheField name="[customer_lookup].[customer_city].[customer_city]" caption="customer_city" numFmtId="0" hierarchy="17" level="1">
      <sharedItems count="11">
        <s v="Bremerton"/>
        <s v="Camacho"/>
        <s v="Hidalgo"/>
        <s v="Merida"/>
        <s v="Olympia"/>
        <s v="Orizaba"/>
        <s v="Port Orchard"/>
        <s v="Puyallup"/>
        <s v="Spokane"/>
        <s v="Tacoma"/>
        <s v="Yakima" u="1"/>
      </sharedItems>
    </cacheField>
    <cacheField name="[customer_lookup].[has_children].[has_children]" caption="has_children" numFmtId="0" hierarchy="27" level="1">
      <sharedItems containsSemiMixedTypes="0" containsNonDate="0" containsString="0"/>
    </cacheField>
    <cacheField name="[customer_lookup].[homeowner].[homeowner]" caption="homeowner" numFmtId="0" hierarchy="33" level="1">
      <sharedItems containsSemiMixedTypes="0" containsNonDate="0" containsString="0"/>
    </cacheField>
    <cacheField name="[product_lookup].[prouct_set].[product_brand]" caption="product_brand" numFmtId="0" hierarchy="51" level="1">
      <sharedItems containsSemiMixedTypes="0" containsNonDate="0" containsString="0"/>
    </cacheField>
    <cacheField name="[product_lookup].[prouct_set].[product_name]" caption="product_name" numFmtId="0" hierarchy="51" level="2">
      <sharedItems containsSemiMixedTypes="0" containsNonDate="0" containsString="0"/>
    </cacheField>
    <cacheField name="[product_lookup].[prouct_set].[product_sku]" caption="product_sku" numFmtId="0" hierarchy="51" level="3">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s>
  <cacheHierarchies count="123">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2"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2" memberValueDatatype="130" unbalanced="0">
      <fieldsUsage count="2">
        <fieldUsage x="-1"/>
        <fieldUsage x="3"/>
      </fieldsUsage>
    </cacheHierarchy>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2" memberValueDatatype="130" unbalanced="0">
      <fieldsUsage count="2">
        <fieldUsage x="-1"/>
        <fieldUsage x="0"/>
      </fieldsUsage>
    </cacheHierarchy>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2" memberValueDatatype="130" unbalanced="0">
      <fieldsUsage count="2">
        <fieldUsage x="-1"/>
        <fieldUsage x="4"/>
      </fieldsUsage>
    </cacheHierarchy>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2" memberValueDatatype="130" unbalanced="0">
      <fieldsUsage count="2">
        <fieldUsage x="-1"/>
        <fieldUsage x="5"/>
      </fieldsUsage>
    </cacheHierarchy>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2"/>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4" unbalanced="0">
      <fieldsUsage count="4">
        <fieldUsage x="-1"/>
        <fieldUsage x="6"/>
        <fieldUsage x="7"/>
        <fieldUsage x="8"/>
      </fieldsUsage>
    </cacheHierarchy>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46"/>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5"/>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76"/>
        </ext>
      </extLst>
    </cacheHierarchy>
    <cacheHierarchy uniqueName="[Measures].[total_quantity]" caption="total_quantity" measure="1" displayFolder="" measureGroup="Transactions" count="0" oneField="1">
      <fieldsUsage count="1">
        <fieldUsage x="1"/>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y uniqueName="Dummy0" caption="age_threshold" measure="1" count="0">
      <extLst>
        <ext xmlns:x14="http://schemas.microsoft.com/office/spreadsheetml/2009/9/main" uri="{8CF416AD-EC4C-4aba-99F5-12A058AE0983}">
          <x14:cacheHierarchy ignore="1"/>
        </ext>
      </extLst>
    </cacheHierarchy>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53587961" backgroundQuery="1" createdVersion="8" refreshedVersion="8" minRefreshableVersion="3" recordCount="0" supportSubquery="1" supportAdvancedDrill="1" xr:uid="{C029FEC5-1F2E-4881-9993-AE6DBBF4D246}">
  <cacheSource type="external" connectionId="12"/>
  <cacheFields count="5">
    <cacheField name="[product_lookup].[product_brand].[product_brand]" caption="product_brand" numFmtId="0" hierarchy="46"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 name="[Measures].[quantity_returned]" caption="quantity_returned" numFmtId="0" hierarchy="96" level="32767"/>
    <cacheField name="[Measures].[total_quantity]" caption="total_quantity" numFmtId="0" hierarchy="95" level="32767"/>
    <cacheField name="[Measures].[Return Rate]" caption="Return Rate" numFmtId="0" hierarchy="97" level="32767"/>
    <cacheField name="[Measures].[Average Retail Price]" caption="Average Retail Price" numFmtId="0" hierarchy="98"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0"/>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2"/>
      </fieldsUsage>
    </cacheHierarchy>
    <cacheHierarchy uniqueName="[Measures].[quantity_returned]" caption="quantity_returned" measure="1" displayFolder="" measureGroup="Returns" count="0" oneField="1">
      <fieldsUsage count="1">
        <fieldUsage x="1"/>
      </fieldsUsage>
    </cacheHierarchy>
    <cacheHierarchy uniqueName="[Measures].[Return Rate]" caption="Return Rate" measure="1" displayFolder="" measureGroup="Returns" count="0" oneField="1">
      <fieldsUsage count="1">
        <fieldUsage x="3"/>
      </fieldsUsage>
    </cacheHierarchy>
    <cacheHierarchy uniqueName="[Measures].[Average Retail Price]" caption="Average Retail Price" measure="1" displayFolder="" measureGroup="product_lookup" count="0" oneField="1">
      <fieldsUsage count="1">
        <fieldUsage x="4"/>
      </fieldsUsage>
    </cacheHierarchy>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54513892" backgroundQuery="1" createdVersion="8" refreshedVersion="8" minRefreshableVersion="3" recordCount="0" supportSubquery="1" supportAdvancedDrill="1" xr:uid="{9E7EFE03-8A6B-425E-AB60-468988737DDB}">
  <cacheSource type="external" connectionId="12"/>
  <cacheFields count="8">
    <cacheField name="[product_lookup].[product_brand].[product_brand]" caption="product_brand" numFmtId="0" hierarchy="46"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 name="[Measures].[quantity_returned]" caption="quantity_returned" numFmtId="0" hierarchy="96" level="32767"/>
    <cacheField name="[Measures].[total_quantity]" caption="total_quantity" numFmtId="0" hierarchy="95" level="32767"/>
    <cacheField name="[Measures].[Return Rate]" caption="Return Rate" numFmtId="0" hierarchy="97" level="32767"/>
    <cacheField name="[Measures].[Average Retail Price]" caption="Average Retail Price" numFmtId="0" hierarchy="98" level="32767"/>
    <cacheField name="[Measures].[Count Transactions]" caption="Count Transactions" numFmtId="0" hierarchy="99" level="32767"/>
    <cacheField name="[Measures].[Count Unique Products]" caption="Count Unique Products" numFmtId="0" hierarchy="100" level="32767"/>
    <cacheField name="[Measures].[Count Recyclable Products]" caption="Count Recyclable Products" numFmtId="0" hierarchy="101"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0"/>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2"/>
      </fieldsUsage>
    </cacheHierarchy>
    <cacheHierarchy uniqueName="[Measures].[quantity_returned]" caption="quantity_returned" measure="1" displayFolder="" measureGroup="Returns" count="0" oneField="1">
      <fieldsUsage count="1">
        <fieldUsage x="1"/>
      </fieldsUsage>
    </cacheHierarchy>
    <cacheHierarchy uniqueName="[Measures].[Return Rate]" caption="Return Rate" measure="1" displayFolder="" measureGroup="Returns" count="0" oneField="1">
      <fieldsUsage count="1">
        <fieldUsage x="3"/>
      </fieldsUsage>
    </cacheHierarchy>
    <cacheHierarchy uniqueName="[Measures].[Average Retail Price]" caption="Average Retail Price" measure="1" displayFolder="" measureGroup="product_lookup" count="0" oneField="1">
      <fieldsUsage count="1">
        <fieldUsage x="4"/>
      </fieldsUsage>
    </cacheHierarchy>
    <cacheHierarchy uniqueName="[Measures].[Count Transactions]" caption="Count Transactions" measure="1" displayFolder="" measureGroup="Transactions" count="0" oneField="1">
      <fieldsUsage count="1">
        <fieldUsage x="5"/>
      </fieldsUsage>
    </cacheHierarchy>
    <cacheHierarchy uniqueName="[Measures].[Count Unique Products]" caption="Count Unique Products" measure="1" displayFolder="" measureGroup="product_lookup" count="0" oneField="1">
      <fieldsUsage count="1">
        <fieldUsage x="6"/>
      </fieldsUsage>
    </cacheHierarchy>
    <cacheHierarchy uniqueName="[Measures].[Count Recyclable Products]" caption="Count Recyclable Products" measure="1" displayFolder="" measureGroup="product_lookup" count="0" oneField="1">
      <fieldsUsage count="1">
        <fieldUsage x="7"/>
      </fieldsUsage>
    </cacheHierarchy>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55555555" backgroundQuery="1" createdVersion="8" refreshedVersion="8" minRefreshableVersion="3" recordCount="0" supportSubquery="1" supportAdvancedDrill="1" xr:uid="{DF590F9D-BD2D-4DE7-A9C4-9F9577956071}">
  <cacheSource type="external" connectionId="12"/>
  <cacheFields count="4">
    <cacheField name="[Measures].[Count Transactions]" caption="Count Transactions" numFmtId="0" hierarchy="99" level="32767"/>
    <cacheField name="[Measures].[Weekend Transactions]" caption="Weekend Transactions" numFmtId="0" hierarchy="108" level="32767"/>
    <cacheField name="[Measures].[Weekday Transactions]" caption="Weekday Transactions" numFmtId="0" hierarchy="109" level="32767"/>
    <cacheField name="[product_lookup].[product_brand].[product_brand]" caption="product_brand" numFmtId="0" hierarchy="46" level="1">
      <sharedItems count="3">
        <s v="ADJ"/>
        <s v="Akron"/>
        <s v="American"/>
      </sharedItems>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3"/>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oneField="1">
      <fieldsUsage count="1">
        <fieldUsage x="0"/>
      </fieldsUsage>
    </cacheHierarchy>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oneField="1">
      <fieldsUsage count="1">
        <fieldUsage x="1"/>
      </fieldsUsage>
    </cacheHierarchy>
    <cacheHierarchy uniqueName="[Measures].[Weekday Transactions]" caption="Weekday Transactions" measure="1" displayFolder="" measureGroup="Transactions" count="0" oneField="1">
      <fieldsUsage count="1">
        <fieldUsage x="2"/>
      </fieldsUsage>
    </cacheHierarchy>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56712963" backgroundQuery="1" createdVersion="8" refreshedVersion="8" minRefreshableVersion="3" recordCount="0" supportSubquery="1" supportAdvancedDrill="1" xr:uid="{0DB870A7-A922-426A-A1DA-0753C46C9BF1}">
  <cacheSource type="external" connectionId="12"/>
  <cacheFields count="3">
    <cacheField name="[Measures].[Count Transactions]" caption="Count Transactions" numFmtId="0" hierarchy="99" level="32767"/>
    <cacheField name="[product_lookup].[product_brand].[product_brand]" caption="product_brand" numFmtId="0" hierarchy="46" level="1">
      <sharedItems count="3">
        <s v="ADJ"/>
        <s v="Akron"/>
        <s v="American"/>
      </sharedItems>
    </cacheField>
    <cacheField name="[calendar_lookup].[weekend].[weekend]" caption="weekend" numFmtId="0" hierarchy="9" level="1">
      <sharedItems count="2">
        <s v="weekday"/>
        <s v="weekend"/>
      </sharedItems>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2" memberValueDatatype="130" unbalanced="0">
      <fieldsUsage count="2">
        <fieldUsage x="-1"/>
        <fieldUsage x="2"/>
      </fieldsUsage>
    </cacheHierarchy>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1"/>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oneField="1">
      <fieldsUsage count="1">
        <fieldUsage x="0"/>
      </fieldsUsage>
    </cacheHierarchy>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58101849" backgroundQuery="1" createdVersion="8" refreshedVersion="8" minRefreshableVersion="3" recordCount="0" supportSubquery="1" supportAdvancedDrill="1" xr:uid="{4A62782F-7ABA-4B30-BE45-49E8E5A4731A}">
  <cacheSource type="external" connectionId="12"/>
  <cacheFields count="5">
    <cacheField name="[Measures].[Count Transactions]" caption="Count Transactions" numFmtId="0" hierarchy="99" level="32767"/>
    <cacheField name="[product_lookup].[product_brand].[product_brand]" caption="product_brand" numFmtId="0" hierarchy="46"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 name="[Measures].[Threshold Selected]" caption="Threshold Selected" numFmtId="0" hierarchy="111" level="32767"/>
    <cacheField name="[Price_Threshold].[price_threshold].[price_threshold]" caption="price_threshold" numFmtId="0" hierarchy="44" level="1">
      <sharedItems containsSemiMixedTypes="0" containsNonDate="0" containsString="0"/>
    </cacheField>
    <cacheField name="[Measures].[Transactions in Price Threshold]" caption="Transactions in Price Threshold" numFmtId="0" hierarchy="112"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2" memberValueDatatype="20" unbalanced="0">
      <fieldsUsage count="2">
        <fieldUsage x="-1"/>
        <fieldUsage x="3"/>
      </fieldsUsage>
    </cacheHierarchy>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1"/>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oneField="1">
      <fieldsUsage count="1">
        <fieldUsage x="0"/>
      </fieldsUsage>
    </cacheHierarchy>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oneField="1">
      <fieldsUsage count="1">
        <fieldUsage x="2"/>
      </fieldsUsage>
    </cacheHierarchy>
    <cacheHierarchy uniqueName="[Measures].[Transactions in Price Threshold]" caption="Transactions in Price Threshold" measure="1" displayFolder="" measureGroup="Transactions" count="0" oneField="1">
      <fieldsUsage count="1">
        <fieldUsage x="4"/>
      </fieldsUsage>
    </cacheHierarchy>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60300927" backgroundQuery="1" createdVersion="8" refreshedVersion="8" minRefreshableVersion="3" recordCount="0" supportSubquery="1" supportAdvancedDrill="1" xr:uid="{AEDEFEF6-2749-4814-8ADE-34E0C6156314}">
  <cacheSource type="external" connectionId="12"/>
  <cacheFields count="4">
    <cacheField name="[Measures].[Total Revenue (Measure)]" caption="Total Revenue (Measure)" numFmtId="0" hierarchy="121" level="32767"/>
    <cacheField name="[Measures].[total_quantity]" caption="total_quantity" numFmtId="0" hierarchy="95" level="32767"/>
    <cacheField name="[product_lookup].[product_name].[product_name]" caption="product_name" numFmtId="0" hierarchy="47" level="1">
      <sharedItems count="1559">
        <s v="ADJ Rosy Sunglasses"/>
        <s v="Akron City Map"/>
        <s v="Akron Eyeglass Screwdriver"/>
        <s v="American Beef Bologna"/>
        <s v="American Chicken Hot Dogs"/>
        <s v="American Cole Slaw"/>
        <s v="American Corned Beef"/>
        <s v="American Foot-Long Hot Dogs"/>
        <s v="American Low Fat Bologna"/>
        <s v="American Low Fat Cole Slaw"/>
        <s v="American Pimento Loaf"/>
        <s v="American Potato Salad"/>
        <s v="American Roasted Chicken"/>
        <s v="American Sliced Chicken"/>
        <s v="American Sliced Ham"/>
        <s v="American Sliced Turkey"/>
        <s v="American Turkey Hot Dogs"/>
        <s v="Amigo Lox"/>
        <s v="Amigo Scallops"/>
        <s v="Applause Canned Mixed Fruit"/>
        <s v="Applause Canned Peaches"/>
        <s v="Atomic Bubble Gum"/>
        <s v="Atomic Malted Milk Balls"/>
        <s v="Atomic Mint Chocolate Bar"/>
        <s v="Atomic Mints"/>
        <s v="Atomic Semi-Sweet Chocolate Bar"/>
        <s v="Atomic Spicy Mints"/>
        <s v="Atomic Tasty Candy Bar"/>
        <s v="Atomic White Chocolate Bar"/>
        <s v="BBB Best Apple Butter"/>
        <s v="BBB Best Apple Jam"/>
        <s v="BBB Best Apple Jelly"/>
        <s v="BBB Best Apple Preserves"/>
        <s v="BBB Best Brown Sugar"/>
        <s v="BBB Best Canola Oil"/>
        <s v="BBB Best Chunky Peanut Butter"/>
        <s v="BBB Best Columbian Coffee"/>
        <s v="BBB Best Corn Oil"/>
        <s v="BBB Best Creamy Peanut Butter"/>
        <s v="BBB Best Decaf Coffee"/>
        <s v="BBB Best Extra Chunky Peanut Butter"/>
        <s v="BBB Best French Roast Coffee"/>
        <s v="BBB Best Grape Jam"/>
        <s v="BBB Best Grape Jelly"/>
        <s v="BBB Best Grape Preserves"/>
        <s v="BBB Best Hot Chocolate"/>
        <s v="BBB Best Low Fat Apple Butter"/>
        <s v="BBB Best Oregano"/>
        <s v="BBB Best Pepper"/>
        <s v="BBB Best Regular Coffee"/>
        <s v="BBB Best Salt"/>
        <s v="BBB Best Sesame Oil"/>
        <s v="BBB Best Strawberry Jam"/>
        <s v="BBB Best Strawberry Jelly"/>
        <s v="BBB Best Strawberry Preserves"/>
        <s v="BBB Best Tomato Sauce"/>
        <s v="BBB Best Vegetable Oil"/>
        <s v="BBB Best White Sugar"/>
        <s v="Best Choice Apple Fruit Roll"/>
        <s v="Best Choice Avocado Dip"/>
        <s v="Best Choice BBQ Potato Chips"/>
        <s v="Best Choice Beef Jerky"/>
        <s v="Best Choice Buttered Popcorn"/>
        <s v="Best Choice Cheese Crackers"/>
        <s v="Best Choice Cheese Dip"/>
        <s v="Best Choice Chocolate Chip Cookies"/>
        <s v="Best Choice Chocolate Donuts"/>
        <s v="Best Choice Corn Chips"/>
        <s v="Best Choice Dried Apples"/>
        <s v="Best Choice Dried Apricots"/>
        <s v="Best Choice Dried Dates"/>
        <s v="Best Choice Fondue Mix"/>
        <s v="Best Choice Frosted Cookies"/>
        <s v="Best Choice Frosted Donuts"/>
        <s v="Best Choice Fudge Brownies"/>
        <s v="Best Choice Fudge Cookies"/>
        <s v="Best Choice Golden Raisins"/>
        <s v="Best Choice Graham Crackers"/>
        <s v="Best Choice Grape Fruit Roll"/>
        <s v="Best Choice Lemon Cookies"/>
        <s v="Best Choice Low Fat BBQ Chips"/>
        <s v="Best Choice Low Fat Chips"/>
        <s v="Best Choice Low Fat Cookies"/>
        <s v="Best Choice Low Fat Popcorn"/>
        <s v="Best Choice Mini Donuts"/>
        <s v="Best Choice No Salt Popcorn"/>
        <s v="Best Choice Potato Chips"/>
        <s v="Best Choice Raisins"/>
        <s v="Best Choice Raspberry Fruit Roll"/>
        <s v="Best Choice Salsa Dip"/>
        <s v="Best Choice Salted Pretzels"/>
        <s v="Best Choice Sesame Crackers"/>
        <s v="Best Choice Strawberry Fruit Roll"/>
        <s v="Best Choice Sugar Cookies"/>
        <s v="Best Corn Puffs"/>
        <s v="Best Grits"/>
        <s v="Best Oatmeal"/>
        <s v="Best Wheat Puffs"/>
        <s v="Better Beef Soup"/>
        <s v="Better Canned Beets"/>
        <s v="Better Canned Peas"/>
        <s v="Better Canned String Beans"/>
        <s v="Better Canned Tomatos"/>
        <s v="Better Canned Tuna in Oil"/>
        <s v="Better Canned Tuna in Water"/>
        <s v="Better Canned Yams"/>
        <s v="Better Chicken Noodle Soup"/>
        <s v="Better Chicken Ramen Soup"/>
        <s v="Better Chicken Soup"/>
        <s v="Better Creamed Corn"/>
        <s v="Better Fancy Canned Anchovies"/>
        <s v="Better Fancy Canned Clams"/>
        <s v="Better Fancy Canned Oysters"/>
        <s v="Better Fancy Canned Sardines"/>
        <s v="Better Large Canned Shrimp"/>
        <s v="Better Noodle Soup"/>
        <s v="Better Regular Ramen Soup"/>
        <s v="Better Rice Soup"/>
        <s v="Better Turkey Noodle Soup"/>
        <s v="Better Vegetable Soup"/>
        <s v="Big City Canned Mixed Fruit"/>
        <s v="Big City Canned Peaches"/>
        <s v="Big Time Apple Cinnamon Waffles"/>
        <s v="Big Time Beef TV Dinner"/>
        <s v="Big Time Blueberry Waffles"/>
        <s v="Big Time Chicken TV Dinner"/>
        <s v="Big Time Fajita French Fries"/>
        <s v="Big Time Frozen Broccoli"/>
        <s v="Big Time Frozen Carrots"/>
        <s v="Big Time Frozen Cauliflower"/>
        <s v="Big Time Frozen Cheese Pizza"/>
        <s v="Big Time Frozen Chicken Breast"/>
        <s v="Big Time Frozen Chicken Thighs"/>
        <s v="Big Time Frozen Chicken Wings"/>
        <s v="Big Time Frozen Corn"/>
        <s v="Big Time Frozen Mushroom Pizza"/>
        <s v="Big Time Frozen Pancakes"/>
        <s v="Big Time Frozen Peas"/>
        <s v="Big Time Frozen Pepperoni Pizza"/>
        <s v="Big Time Frozen Sausage Pizza"/>
        <s v="Big Time Grape Popsicles"/>
        <s v="Big Time Home Style French Fries"/>
        <s v="Big Time Ice Cream"/>
        <s v="Big Time Ice Cream Sandwich"/>
        <s v="Big Time Lemon Popsicles"/>
        <s v="Big Time Lime Popsicles"/>
        <s v="Big Time Low Fat French Fries"/>
        <s v="Big Time Low Fat Waffles"/>
        <s v="Big Time Orange Popsicles"/>
        <s v="Big Time Pancake Mix"/>
        <s v="Big Time Popsicles"/>
        <s v="Big Time Turkey TV Dinner"/>
        <s v="Big Time Waffles"/>
        <s v="Bird Call 200 MG Acetominifen"/>
        <s v="Bird Call 200 MG Ibuprofen"/>
        <s v="Bird Call Angled Toothbrush"/>
        <s v="Bird Call Apricot Shampoo"/>
        <s v="Bird Call Buffered Aspirin"/>
        <s v="Bird Call Childrens Aspirin"/>
        <s v="Bird Call Childrens Cold Remedy"/>
        <s v="Bird Call Conditioning Shampoo"/>
        <s v="Bird Call Deodorant"/>
        <s v="Bird Call Dishwasher Detergent"/>
        <s v="Bird Call Extra Moisture Shampoo"/>
        <s v="Bird Call HCL Nasal Spray"/>
        <s v="Bird Call Laundry Detergent"/>
        <s v="Bird Call Mint Mouthwash"/>
        <s v="Bird Call Multi-Symptom Cold Remedy"/>
        <s v="Bird Call Silky Smooth Hair Conditioner"/>
        <s v="Bird Call Tartar Control Toothpaste"/>
        <s v="Bird Call Toothpaste"/>
        <s v="Bird Call Whitening Toothpast"/>
        <s v="Black Tie City Map"/>
        <s v="Black Tie Eyeglass Screwdriver"/>
        <s v="Blue Label Beef Soup"/>
        <s v="Blue Label Canned Beets"/>
        <s v="Blue Label Canned Peas"/>
        <s v="Blue Label Canned String Beans"/>
        <s v="Blue Label Canned Tomatos"/>
        <s v="Blue Label Canned Tuna in Oil"/>
        <s v="Blue Label Canned Tuna in Water"/>
        <s v="Blue Label Canned Yams"/>
        <s v="Blue Label Chicken Noodle Soup"/>
        <s v="Blue Label Chicken Ramen Soup"/>
        <s v="Blue Label Chicken Soup"/>
        <s v="Blue Label Creamed Corn"/>
        <s v="Blue Label Fancy Canned Anchovies"/>
        <s v="Blue Label Fancy Canned Clams"/>
        <s v="Blue Label Fancy Canned Oysters"/>
        <s v="Blue Label Fancy Canned Sardines"/>
        <s v="Blue Label Large Canned Shrimp"/>
        <s v="Blue Label Noodle Soup"/>
        <s v="Blue Label Regular Ramen Soup"/>
        <s v="Blue Label Rice Soup"/>
        <s v="Blue Label Turkey Noodle Soup"/>
        <s v="Blue Label Vegetable Soup"/>
        <s v="Blue Medal Egg Substitute"/>
        <s v="Blue Medal Large Brown Eggs"/>
        <s v="Blue Medal Large Eggs"/>
        <s v="Blue Medal Small Brown Eggs"/>
        <s v="Blue Medal Small Eggs"/>
        <s v="Booker 1% Milk"/>
        <s v="Booker 2% Milk"/>
        <s v="Booker Blueberry Yogurt"/>
        <s v="Booker Buttermilk"/>
        <s v="Booker Cheese Spread"/>
        <s v="Booker Chocolate Milk"/>
        <s v="Booker Havarti Cheese"/>
        <s v="Booker Head Cheese"/>
        <s v="Booker Jack Cheese"/>
        <s v="Booker Large Curd Cottage Cheese"/>
        <s v="Booker Low Fat Cottage Cheese"/>
        <s v="Booker Low Fat Sour Cream"/>
        <s v="Booker Low Fat String Cheese"/>
        <s v="Booker Mild Cheddar Cheese"/>
        <s v="Booker Muenster Cheese"/>
        <s v="Booker Sharp Cheddar Cheese"/>
        <s v="Booker Sour Cream"/>
        <s v="Booker Strawberry Yogurt"/>
        <s v="Booker String Cheese"/>
        <s v="Booker Whole Milk"/>
        <s v="Bravo Beef Soup"/>
        <s v="Bravo Canned Beets"/>
        <s v="Bravo Canned Peas"/>
        <s v="Bravo Canned String Beans"/>
        <s v="Bravo Canned Tomatos"/>
        <s v="Bravo Canned Tuna in Oil"/>
        <s v="Bravo Canned Tuna in Water"/>
        <s v="Bravo Canned Yams"/>
        <s v="Bravo Chicken Noodle Soup"/>
        <s v="Bravo Chicken Ramen Soup"/>
        <s v="Bravo Chicken Soup"/>
        <s v="Bravo Creamed Corn"/>
        <s v="Bravo Fancy Canned Anchovies"/>
        <s v="Bravo Fancy Canned Clams"/>
        <s v="Bravo Fancy Canned Oysters"/>
        <s v="Bravo Fancy Canned Sardines"/>
        <s v="Bravo Large Canned Shrimp"/>
        <s v="Bravo Noodle Soup"/>
        <s v="Bravo Regular Ramen Soup"/>
        <s v="Bravo Rice Soup"/>
        <s v="Bravo Turkey Noodle Soup"/>
        <s v="Bravo Vegetable Soup"/>
        <s v="Carlson 1% Milk"/>
        <s v="Carlson 2% Milk"/>
        <s v="Carlson Blueberry Yogurt"/>
        <s v="Carlson Buttermilk"/>
        <s v="Carlson Cheese Spread"/>
        <s v="Carlson Chocolate Milk"/>
        <s v="Carlson Havarti Cheese"/>
        <s v="Carlson Head Cheese"/>
        <s v="Carlson Jack Cheese"/>
        <s v="Carlson Large Curd Cottage Cheese"/>
        <s v="Carlson Low Fat Cottage Cheese"/>
        <s v="Carlson Low Fat Sour Cream"/>
        <s v="Carlson Low Fat String Cheese"/>
        <s v="Carlson Mild Cheddar Cheese"/>
        <s v="Carlson Muenster Cheese"/>
        <s v="Carlson Sharp Cheddar Cheese"/>
        <s v="Carlson Sour Cream"/>
        <s v="Carlson Strawberry Yogurt"/>
        <s v="Carlson String Cheese"/>
        <s v="Carlson Whole Milk"/>
        <s v="Carrington Apple Cinnamon Waffles"/>
        <s v="Carrington Beef TV Dinner"/>
        <s v="Carrington Blueberry Waffles"/>
        <s v="Carrington Chicken TV Dinner"/>
        <s v="Carrington Fajita French Fries"/>
        <s v="Carrington Frozen Broccoli"/>
        <s v="Carrington Frozen Carrots"/>
        <s v="Carrington Frozen Cauliflower"/>
        <s v="Carrington Frozen Cheese Pizza"/>
        <s v="Carrington Frozen Chicken Breast"/>
        <s v="Carrington Frozen Chicken Thighs"/>
        <s v="Carrington Frozen Chicken Wings"/>
        <s v="Carrington Frozen Corn"/>
        <s v="Carrington Frozen Mushroom Pizza"/>
        <s v="Carrington Frozen Pancakes"/>
        <s v="Carrington Frozen Peas"/>
        <s v="Carrington Frozen Pepperoni Pizza"/>
        <s v="Carrington Frozen Sausage Pizza"/>
        <s v="Carrington Grape Popsicles"/>
        <s v="Carrington Home Style French Fries"/>
        <s v="Carrington Ice Cream"/>
        <s v="Carrington Ice Cream Sandwich"/>
        <s v="Carrington Lemon Popsicles"/>
        <s v="Carrington Lime Popsicles"/>
        <s v="Carrington Low Fat French Fries"/>
        <s v="Carrington Low Fat Waffles"/>
        <s v="Carrington Orange Popsicles"/>
        <s v="Carrington Pancake Mix"/>
        <s v="Carrington Popsicles"/>
        <s v="Carrington Turkey TV Dinner"/>
        <s v="Carrington Waffles"/>
        <s v="CDR Apple Butter"/>
        <s v="CDR Apple Jam"/>
        <s v="CDR Apple Jelly"/>
        <s v="CDR Apple Preserves"/>
        <s v="CDR Brown Sugar"/>
        <s v="CDR Canola Oil"/>
        <s v="CDR Chunky Peanut Butter"/>
        <s v="CDR Columbian Coffee"/>
        <s v="CDR Corn Oil"/>
        <s v="CDR Creamy Peanut Butter"/>
        <s v="CDR Decaf Coffee"/>
        <s v="CDR Extra Chunky Peanut Butter"/>
        <s v="CDR French Roast Coffee"/>
        <s v="CDR Grape Jam"/>
        <s v="CDR Grape Preserves"/>
        <s v="CDR Hot Chocolate"/>
        <s v="CDR Low Fat Apple Butter"/>
        <s v="CDR Oregano"/>
        <s v="CDR Pepper"/>
        <s v="CDR Regular Coffee"/>
        <s v="CDR Salt"/>
        <s v="CDR Sesame Oil"/>
        <s v="CDR Strawberry Jam"/>
        <s v="CDR Strawberry Jelly"/>
        <s v="CDR Strawberry Preserves"/>
        <s v="CDR Tomato Sauce"/>
        <s v="CDR Vegetable Oil"/>
        <s v="CDR White Sugar"/>
        <s v="Choice Bubble Gum"/>
        <s v="Choice Malted Milk Balls"/>
        <s v="Choice Mint Chocolate Bar"/>
        <s v="Choice Mints"/>
        <s v="Choice Semi-Sweet Chocolate Bar"/>
        <s v="Choice Spicy Mints"/>
        <s v="Choice Tasty Candy Bar"/>
        <s v="Choice White Chocolate Bar"/>
        <s v="Club 1% Milk"/>
        <s v="Club 2% Milk"/>
        <s v="Club Blueberry Yogurt"/>
        <s v="Club Buttermilk"/>
        <s v="Club Cheese Spread"/>
        <s v="Club Chocolate Milk"/>
        <s v="Club Havarti Cheese"/>
        <s v="Club Head Cheese"/>
        <s v="Club Jack Cheese"/>
        <s v="Club Large Curd Cottage Cheese"/>
        <s v="Club Low Fat Cottage Cheese"/>
        <s v="Club Low Fat Sour Cream"/>
        <s v="Club Low Fat String Cheese"/>
        <s v="Club Mild Cheddar Cheese"/>
        <s v="Club Muenster Cheese"/>
        <s v="Club Sharp Cheddar Cheese"/>
        <s v="Club Sour Cream"/>
        <s v="Club Strawberry Yogurt"/>
        <s v="Club String Cheese"/>
        <s v="Club Whole Milk"/>
        <s v="Colony Bagels"/>
        <s v="Colony Blueberry Muffins"/>
        <s v="Colony Cranberry Muffins"/>
        <s v="Colony English Muffins"/>
        <s v="Colony Muffins"/>
        <s v="Colony Pumpernickel Bread"/>
        <s v="Colony Rye Bread"/>
        <s v="Colony Wheat Bread"/>
        <s v="Colony White Bread"/>
        <s v="Colossal Manicotti"/>
        <s v="Colossal Ravioli"/>
        <s v="Colossal Rice Medly"/>
        <s v="Colossal Spaghetti"/>
        <s v="Colossal Thai Rice"/>
        <s v="Consolidated 200 MG Acetominifen"/>
        <s v="Consolidated 200 MG Ibuprofen"/>
        <s v="Consolidated Angled Toothbrush"/>
        <s v="Consolidated Apricot Shampoo"/>
        <s v="Consolidated Buffered Aspirin"/>
        <s v="Consolidated Childrens Aspirin"/>
        <s v="Consolidated Childrens Cold Remedy"/>
        <s v="Consolidated Conditioning Shampoo"/>
        <s v="Consolidated Deodorant"/>
        <s v="Consolidated Dishwasher Detergent"/>
        <s v="Consolidated Extra Moisture Shampoo"/>
        <s v="Consolidated HCL Nasal Spray"/>
        <s v="Consolidated Laundry Detergent"/>
        <s v="Consolidated Mint Mouthwash"/>
        <s v="Consolidated Multi-Symptom Cold Remedy"/>
        <s v="Consolidated Silky Smooth Hair Conditioner"/>
        <s v="Consolidated Tartar Control Toothpaste"/>
        <s v="Consolidated Toothpaste"/>
        <s v="Consolidated Whitening Toothpast"/>
        <s v="Cormorant 100 Watt Lightbulb"/>
        <s v="Cormorant 25 Watt Lightbulb"/>
        <s v="Cormorant 60 Watt Lightbulb"/>
        <s v="Cormorant 75 Watt Lightbulb"/>
        <s v="Cormorant AAA-Size Batteries"/>
        <s v="Cormorant AA-Size Batteries"/>
        <s v="Cormorant Bees Wax Candles"/>
        <s v="Cormorant Copper Cleaner"/>
        <s v="Cormorant Copper Pot Scrubber"/>
        <s v="Cormorant Counter Cleaner"/>
        <s v="Cormorant C-Size Batteries"/>
        <s v="Cormorant D-Size Batteries"/>
        <s v="Cormorant Economy Toilet Brush"/>
        <s v="Cormorant Frying Pan"/>
        <s v="Cormorant Glass Cleaner"/>
        <s v="Cormorant Large Sponge"/>
        <s v="Cormorant Paper Cups"/>
        <s v="Cormorant Paper Plates"/>
        <s v="Cormorant Paper Towels"/>
        <s v="Cormorant Plastic Forks"/>
        <s v="Cormorant Plastic Knives"/>
        <s v="Cormorant Plastic Spoons"/>
        <s v="Cormorant Room Freshener"/>
        <s v="Cormorant Scented Tissue"/>
        <s v="Cormorant Scented Toilet Tissue"/>
        <s v="Cormorant Scissors"/>
        <s v="Cormorant Screw Driver"/>
        <s v="Cormorant Silver Cleaner"/>
        <s v="Cormorant Soft Napkins"/>
        <s v="Cormorant Tissues"/>
        <s v="Cormorant Toilet Bowl Cleaner"/>
        <s v="Cormorant Toilet Paper"/>
        <s v="Curlew Lox"/>
        <s v="Curlew Scallops"/>
        <s v="Cutting Edge Beef Bologna"/>
        <s v="Cutting Edge Chicken Hot Dogs"/>
        <s v="Cutting Edge Cole Slaw"/>
        <s v="Cutting Edge Corned Beef"/>
        <s v="Cutting Edge Foot-Long Hot Dogs"/>
        <s v="Cutting Edge Low Fat Bologna"/>
        <s v="Cutting Edge Low Fat Cole Slaw"/>
        <s v="Cutting Edge Pimento Loaf"/>
        <s v="Cutting Edge Potato Salad"/>
        <s v="Cutting Edge Roasted Chicken"/>
        <s v="Cutting Edge Sliced Chicken"/>
        <s v="Cutting Edge Sliced Ham"/>
        <s v="Cutting Edge Sliced Turkey"/>
        <s v="Cutting Edge Turkey Hot Dogs"/>
        <s v="Denny 100 Watt Lightbulb"/>
        <s v="Denny 25 Watt Lightbulb"/>
        <s v="Denny 60 Watt Lightbulb"/>
        <s v="Denny 75 Watt Lightbulb"/>
        <s v="Denny AAA-Size Batteries"/>
        <s v="Denny AA-Size Batteries"/>
        <s v="Denny Bees Wax Candles"/>
        <s v="Denny Copper Cleaner"/>
        <s v="Denny Copper Pot Scrubber"/>
        <s v="Denny Counter Cleaner"/>
        <s v="Denny C-Size Batteries"/>
        <s v="Denny D-Size Batteries"/>
        <s v="Denny Economy Toilet Brush"/>
        <s v="Denny Frying Pan"/>
        <s v="Denny Glass Cleaner"/>
        <s v="Denny Large Sponge"/>
        <s v="Denny Paper Cups"/>
        <s v="Denny Paper Plates"/>
        <s v="Denny Paper Towels"/>
        <s v="Denny Plastic Forks"/>
        <s v="Denny Plastic Knives"/>
        <s v="Denny Plastic Spoons"/>
        <s v="Denny Room Freshener"/>
        <s v="Denny Scented Tissue"/>
        <s v="Denny Scented Toilet Tissue"/>
        <s v="Denny Scissors"/>
        <s v="Denny Screw Driver"/>
        <s v="Denny Silver Cleaner"/>
        <s v="Denny Soft Napkins"/>
        <s v="Denny Tissues"/>
        <s v="Denny Toilet Bowl Cleaner"/>
        <s v="Denny Toilet Paper"/>
        <s v="Discover Manicotti"/>
        <s v="Discover Ravioli"/>
        <s v="Discover Rice Medly"/>
        <s v="Discover Spaghetti"/>
        <s v="Discover Thai Rice"/>
        <s v="Dollar Monthly Auto Magazine"/>
        <s v="Dollar Monthly Computer Magazine"/>
        <s v="Dollar Monthly Fashion Magazine"/>
        <s v="Dollar Monthly Home Magazine"/>
        <s v="Dollar Monthly Sports Magazine"/>
        <s v="Dual City Lox"/>
        <s v="Dual City Scallops"/>
        <s v="Ebony Almonds"/>
        <s v="Ebony Asparagus"/>
        <s v="Ebony Baby Onion"/>
        <s v="Ebony Beets"/>
        <s v="Ebony Broccoli"/>
        <s v="Ebony Canned Peanuts"/>
        <s v="Ebony Cantelope"/>
        <s v="Ebony Cauliflower"/>
        <s v="Ebony Corn on the Cob"/>
        <s v="Ebony Dried Mushrooms"/>
        <s v="Ebony Elephant Garlic"/>
        <s v="Ebony Fancy Plums"/>
        <s v="Ebony Firm Tofu"/>
        <s v="Ebony Fresh Lima Beans"/>
        <s v="Ebony Fuji Apples"/>
        <s v="Ebony Garlic"/>
        <s v="Ebony Golden Delcious Apples"/>
        <s v="Ebony Green Pepper"/>
        <s v="Ebony Honey Dew"/>
        <s v="Ebony Lemons"/>
        <s v="Ebony Lettuce"/>
        <s v="Ebony Limes"/>
        <s v="Ebony Macintosh Apples"/>
        <s v="Ebony Mandarin Oranges"/>
        <s v="Ebony Mixed Nuts"/>
        <s v="Ebony Mushrooms"/>
        <s v="Ebony New Potatos"/>
        <s v="Ebony Onions"/>
        <s v="Ebony Oranges"/>
        <s v="Ebony Party Nuts"/>
        <s v="Ebony Peaches"/>
        <s v="Ebony Plums"/>
        <s v="Ebony Potatos"/>
        <s v="Ebony Prepared Salad"/>
        <s v="Ebony Red Delcious Apples"/>
        <s v="Ebony Red Pepper"/>
        <s v="Ebony Shitake Mushrooms"/>
        <s v="Ebony Squash"/>
        <s v="Ebony Summer Squash"/>
        <s v="Ebony Sweet Onion"/>
        <s v="Ebony Sweet Peas"/>
        <s v="Ebony Tangerines"/>
        <s v="Ebony Tomatos"/>
        <s v="Ebony Walnuts"/>
        <s v="Even Better 1% Milk"/>
        <s v="Even Better 2% Milk"/>
        <s v="Even Better Blueberry Yogurt"/>
        <s v="Even Better Buttermilk"/>
        <s v="Even Better Cheese Spread"/>
        <s v="Even Better Chocolate Milk"/>
        <s v="Even Better Havarti Cheese"/>
        <s v="Even Better Head Cheese"/>
        <s v="Even Better Jack Cheese"/>
        <s v="Even Better Large Curd Cottage Cheese"/>
        <s v="Even Better Low Fat Cottage Cheese"/>
        <s v="Even Better Low Fat Sour Cream"/>
        <s v="Even Better Low Fat String Cheese"/>
        <s v="Even Better Mild Cheddar Cheese"/>
        <s v="Even Better Muenster Cheese"/>
        <s v="Even Better Sharp Cheddar Cheese"/>
        <s v="Even Better Sour Cream"/>
        <s v="Even Better Strawberry Yogurt"/>
        <s v="Even Better String Cheese"/>
        <s v="Even Better Whole Milk"/>
        <s v="Excel Monthly Auto Magazine"/>
        <s v="Excel Monthly Computer Magazine"/>
        <s v="Excel Monthly Fashion Magazine"/>
        <s v="Excel Monthly Home Magazine"/>
        <s v="Excel Monthly Sports Magazine"/>
        <s v="Excellent Apple Drink"/>
        <s v="Excellent Apple Juice"/>
        <s v="Excellent Berry Juice"/>
        <s v="Excellent Cola"/>
        <s v="Excellent Cranberry Juice"/>
        <s v="Excellent Cream Soda"/>
        <s v="Excellent Diet Cola"/>
        <s v="Excellent Diet Soda"/>
        <s v="Excellent Mango Drink"/>
        <s v="Excellent Orange Juice"/>
        <s v="Excellent Strawberry Drink"/>
        <s v="Fabulous Apple Drink"/>
        <s v="Fabulous Apple Juice"/>
        <s v="Fabulous Berry Juice"/>
        <s v="Fabulous Cola"/>
        <s v="Fabulous Cranberry Juice"/>
        <s v="Fabulous Cream Soda"/>
        <s v="Fabulous Diet Cola"/>
        <s v="Fabulous Diet Soda"/>
        <s v="Fabulous Mango Drink"/>
        <s v="Fabulous Orange Juice"/>
        <s v="Fabulous Strawberry Drink"/>
        <s v="Fantastic Bagels"/>
        <s v="Fantastic Blueberry Muffins"/>
        <s v="Fantastic Cranberry Muffins"/>
        <s v="Fantastic English Muffins"/>
        <s v="Fantastic Muffins"/>
        <s v="Fantastic Pumpernickel Bread"/>
        <s v="Fantastic Rye Bread"/>
        <s v="Fantastic Wheat Bread"/>
        <s v="Fantastic White Bread"/>
        <s v="Fast Apple Fruit Roll"/>
        <s v="Fast Avocado Dip"/>
        <s v="Fast BBQ Potato Chips"/>
        <s v="Fast Beef Jerky"/>
        <s v="Fast Buttered Popcorn"/>
        <s v="Fast Cheese Crackers"/>
        <s v="Fast Cheese Dip"/>
        <s v="Fast Chocolate Chip Cookies"/>
        <s v="Fast Chocolate Donuts"/>
        <s v="Fast Corn Chips"/>
        <s v="Fast Dried Apples"/>
        <s v="Fast Dried Apricots"/>
        <s v="Fast Dried Dates"/>
        <s v="Fast Fondue Mix"/>
        <s v="Fast Frosted Cookies"/>
        <s v="Fast Frosted Donuts"/>
        <s v="Fast Fudge Brownies"/>
        <s v="Fast Fudge Cookies"/>
        <s v="Fast Golden Raisins"/>
        <s v="Fast Graham Crackers"/>
        <s v="Fast Grape Fruit Roll"/>
        <s v="Fast Lemon Cookies"/>
        <s v="Fast Low Fat BBQ Chips"/>
        <s v="Fast Low Fat Chips"/>
        <s v="Fast Low Fat Cookies"/>
        <s v="Fast Low Fat Popcorn"/>
        <s v="Fast Mini Donuts"/>
        <s v="Fast No Salt Popcorn"/>
        <s v="Fast Potato Chips"/>
        <s v="Fast Raisins"/>
        <s v="Fast Raspberry Fruit Roll"/>
        <s v="Fast Salsa Dip"/>
        <s v="Fast Salted Pretzels"/>
        <s v="Fast Sesame Crackers"/>
        <s v="Fast Strawberry Fruit Roll"/>
        <s v="Fast Sugar Cookies"/>
        <s v="Faux Products 200 MG Acetominifen"/>
        <s v="Faux Products 200 MG Ibuprofen"/>
        <s v="Faux Products Angled Toothbrush"/>
        <s v="Faux Products Apricot Shampoo"/>
        <s v="Faux Products Buffered Aspirin"/>
        <s v="Faux Products Childrens Aspirin"/>
        <s v="Faux Products Childrens Cold Remedy"/>
        <s v="Faux Products Conditioning Shampoo"/>
        <s v="Faux Products Deodorant"/>
        <s v="Faux Products Dishwasher Detergent"/>
        <s v="Faux Products Extra Moisture Shampoo"/>
        <s v="Faux Products HCL Nasal Spray"/>
        <s v="Faux Products Laundry Detergent"/>
        <s v="Faux Products Mint Mouthwash"/>
        <s v="Faux Products Multi-Symptom Cold Remedy"/>
        <s v="Faux Products Silky Smooth Hair Conditioner"/>
        <s v="Faux Products Tartar Control Toothpaste"/>
        <s v="Faux Products Toothpaste"/>
        <s v="Faux Products Whitening Toothpast"/>
        <s v="Footnote Extra Lean Hamburger"/>
        <s v="Footnote Seasoned Hamburger"/>
        <s v="Fort West Apple Fruit Roll"/>
        <s v="Fort West Avocado Dip"/>
        <s v="Fort West BBQ Potato Chips"/>
        <s v="Fort West Beef Jerky"/>
        <s v="Fort West Buttered Popcorn"/>
        <s v="Fort West Cheese Crackers"/>
        <s v="Fort West Cheese Dip"/>
        <s v="Fort West Chocolate Chip Cookies"/>
        <s v="Fort West Chocolate Donuts"/>
        <s v="Fort West Corn Chips"/>
        <s v="Fort West Dried Apples"/>
        <s v="Fort West Dried Apricots"/>
        <s v="Fort West Dried Dates"/>
        <s v="Fort West Fondue Mix"/>
        <s v="Fort West Frosted Cookies"/>
        <s v="Fort West Frosted Donuts"/>
        <s v="Fort West Fudge Brownies"/>
        <s v="Fort West Fudge Cookies"/>
        <s v="Fort West Golden Raisins"/>
        <s v="Fort West Graham Crackers"/>
        <s v="Fort West Grape Fruit Roll"/>
        <s v="Fort West Lemon Cookies"/>
        <s v="Fort West Low Fat BBQ Chips"/>
        <s v="Fort West Low Fat Chips"/>
        <s v="Fort West Low Fat Cookies"/>
        <s v="Fort West Low Fat Popcorn"/>
        <s v="Fort West Mini Donuts"/>
        <s v="Fort West No Salt Popcorn"/>
        <s v="Fort West Potato Chips"/>
        <s v="Fort West Raisins"/>
        <s v="Fort West Raspberry Fruit Roll"/>
        <s v="Fort West Salsa Dip"/>
        <s v="Fort West Salted Pretzels"/>
        <s v="Fort West Sesame Crackers"/>
        <s v="Fort West Strawberry Fruit Roll"/>
        <s v="Fort West Sugar Cookies"/>
        <s v="Framton City Map"/>
        <s v="Framton Eyeglass Screwdriver"/>
        <s v="Gauss Monthly Auto Magazine"/>
        <s v="Gauss Monthly Computer Magazine"/>
        <s v="Gauss Monthly Fashion Magazine"/>
        <s v="Gauss Monthly Home Magazine"/>
        <s v="Gauss Monthly Sports Magazine"/>
        <s v="Genteel Extra Lean Hamburger"/>
        <s v="Genteel Seasoned Hamburger"/>
        <s v="Gerolli Extra Lean Hamburger"/>
        <s v="Gerolli Seasoned Hamburger"/>
        <s v="Giant Egg Substitute"/>
        <s v="Giant Large Brown Eggs"/>
        <s v="Giant Large Eggs"/>
        <s v="Giant Small Brown Eggs"/>
        <s v="Giant Small Eggs"/>
        <s v="Golden Apple Cinnamon Waffles"/>
        <s v="Golden Beef TV Dinner"/>
        <s v="Golden Blueberry Waffles"/>
        <s v="Golden Chicken TV Dinner"/>
        <s v="Golden Fajita French Fries"/>
        <s v="Golden Frozen Broccoli"/>
        <s v="Golden Frozen Carrots"/>
        <s v="Golden Frozen Cauliflower"/>
        <s v="Golden Frozen Cheese Pizza"/>
        <s v="Golden Frozen Chicken Breast"/>
        <s v="Golden Frozen Chicken Thighs"/>
        <s v="Golden Frozen Chicken Wings"/>
        <s v="Golden Frozen Corn"/>
        <s v="Golden Frozen Mushroom Pizza"/>
        <s v="Golden Frozen Pancakes"/>
        <s v="Golden Frozen Peas"/>
        <s v="Golden Frozen Pepperoni Pizza"/>
        <s v="Golden Frozen Sausage Pizza"/>
        <s v="Golden Grape Popsicles"/>
        <s v="Golden Home Style French Fries"/>
        <s v="Golden Ice Cream"/>
        <s v="Golden Ice Cream Sandwich"/>
        <s v="Golden Lemon Popsicles"/>
        <s v="Golden Lime Popsicles"/>
        <s v="Golden Low Fat French Fries"/>
        <s v="Golden Low Fat Waffles"/>
        <s v="Golden Orange Popsicles"/>
        <s v="Golden Pancake Mix"/>
        <s v="Golden Popsicles"/>
        <s v="Golden Turkey TV Dinner"/>
        <s v="Golden Waffles"/>
        <s v="Good Chablis Wine"/>
        <s v="Good Chardonnay"/>
        <s v="Good Chardonnay Wine"/>
        <s v="Good Imported Beer"/>
        <s v="Good Light Beer"/>
        <s v="Good Light Wine"/>
        <s v="Good Merlot Wine"/>
        <s v="Good White Zinfandel Wine"/>
        <s v="Gorilla 1% Milk"/>
        <s v="Gorilla 2% Milk"/>
        <s v="Gorilla Blueberry Yogurt"/>
        <s v="Gorilla Buttermilk"/>
        <s v="Gorilla Cheese Spread"/>
        <s v="Gorilla Chocolate Milk"/>
        <s v="Gorilla Havarti Cheese"/>
        <s v="Gorilla Head Cheese"/>
        <s v="Gorilla Jack Cheese"/>
        <s v="Gorilla Large Curd Cottage Cheese"/>
        <s v="Gorilla Low Fat Cottage Cheese"/>
        <s v="Gorilla Low Fat Sour Cream"/>
        <s v="Gorilla Low Fat String Cheese"/>
        <s v="Gorilla Mild Cheddar Cheese"/>
        <s v="Gorilla Muenster Cheese"/>
        <s v="Gorilla Sharp Cheddar Cheese"/>
        <s v="Gorilla Sour Cream"/>
        <s v="Gorilla Strawberry Yogurt"/>
        <s v="Gorilla String Cheese"/>
        <s v="Gorilla Whole Milk"/>
        <s v="Great Bagels"/>
        <s v="Great Blueberry Muffins"/>
        <s v="Great Cranberry Muffins"/>
        <s v="Great English Muffins"/>
        <s v="Great Muffins"/>
        <s v="Great Pumpernickel Bread"/>
        <s v="Great Rye Bread"/>
        <s v="Great Wheat Bread"/>
        <s v="Great White Bread"/>
        <s v="Green Ribbon Canned Mixed Fruit"/>
        <s v="Green Ribbon Canned Peaches"/>
        <s v="Gulf Coast Bubble Gum"/>
        <s v="Gulf Coast Malted Milk Balls"/>
        <s v="Gulf Coast Mint Chocolate Bar"/>
        <s v="Gulf Coast Mints"/>
        <s v="Gulf Coast Semi-Sweet Chocolate Bar"/>
        <s v="Gulf Coast Spicy Mints"/>
        <s v="Gulf Coast Tasty Candy Bar"/>
        <s v="Gulf Coast White Chocolate Bar"/>
        <s v="Hermanos Almonds"/>
        <s v="Hermanos Asparagus"/>
        <s v="Hermanos Baby Onion"/>
        <s v="Hermanos Beets"/>
        <s v="Hermanos Broccoli"/>
        <s v="Hermanos Canned Peanuts"/>
        <s v="Hermanos Cantelope"/>
        <s v="Hermanos Cauliflower"/>
        <s v="Hermanos Corn on the Cob"/>
        <s v="Hermanos Dried Mushrooms"/>
        <s v="Hermanos Elephant Garlic"/>
        <s v="Hermanos Fancy Plums"/>
        <s v="Hermanos Firm Tofu"/>
        <s v="Hermanos Fresh Lima Beans"/>
        <s v="Hermanos Fuji Apples"/>
        <s v="Hermanos Garlic"/>
        <s v="Hermanos Golden Delcious Apples"/>
        <s v="Hermanos Green Pepper"/>
        <s v="Hermanos Honey Dew"/>
        <s v="Hermanos Lemons"/>
        <s v="Hermanos Lettuce"/>
        <s v="Hermanos Limes"/>
        <s v="Hermanos Macintosh Apples"/>
        <s v="Hermanos Mandarin Oranges"/>
        <s v="Hermanos Mixed Nuts"/>
        <s v="Hermanos Mushrooms"/>
        <s v="Hermanos New Potatos"/>
        <s v="Hermanos Onions"/>
        <s v="Hermanos Oranges"/>
        <s v="Hermanos Party Nuts"/>
        <s v="Hermanos Peaches"/>
        <s v="Hermanos Plums"/>
        <s v="Hermanos Potatos"/>
        <s v="Hermanos Prepared Salad"/>
        <s v="Hermanos Red Delcious Apples"/>
        <s v="Hermanos Red Pepper"/>
        <s v="Hermanos Shitake Mushrooms"/>
        <s v="Hermanos Squash"/>
        <s v="Hermanos Summer Squash"/>
        <s v="Hermanos Sweet Onion"/>
        <s v="Hermanos Sweet Peas"/>
        <s v="Hermanos Tangerines"/>
        <s v="Hermanos Tomatos"/>
        <s v="Hermanos Walnuts"/>
        <s v="High Quality 100 Watt Lightbulb"/>
        <s v="High Quality 25 Watt Lightbulb"/>
        <s v="High Quality 60 Watt Lightbulb"/>
        <s v="High Quality 75 Watt Lightbulb"/>
        <s v="High Quality AAA-Size Batteries"/>
        <s v="High Quality AA-Size Batteries"/>
        <s v="High Quality Bees Wax Candles"/>
        <s v="High Quality Copper Cleaner"/>
        <s v="High Quality Copper Pot Scrubber"/>
        <s v="High Quality Counter Cleaner"/>
        <s v="High Quality C-Size Batteries"/>
        <s v="High Quality D-Size Batteries"/>
        <s v="High Quality Economy Toilet Brush"/>
        <s v="High Quality Frying Pan"/>
        <s v="High Quality Glass Cleaner"/>
        <s v="High Quality Large Sponge"/>
        <s v="High Quality Paper Cups"/>
        <s v="High Quality Paper Plates"/>
        <s v="High Quality Paper Towels"/>
        <s v="High Quality Plastic Forks"/>
        <s v="High Quality Plastic Knives"/>
        <s v="High Quality Plastic Spoons"/>
        <s v="High Quality Room Freshener"/>
        <s v="High Quality Scented Tissue"/>
        <s v="High Quality Scented Toilet Tissue"/>
        <s v="High Quality Scissors"/>
        <s v="High Quality Screw Driver"/>
        <s v="High Quality Silver Cleaner"/>
        <s v="High Quality Soft Napkins"/>
        <s v="High Quality Tissues"/>
        <s v="High Quality Toilet Bowl Cleaner"/>
        <s v="High Quality Toilet Paper"/>
        <s v="High Top Almonds"/>
        <s v="High Top Asparagus"/>
        <s v="High Top Baby Onion"/>
        <s v="High Top Beets"/>
        <s v="High Top Broccoli"/>
        <s v="High Top Canned Peanuts"/>
        <s v="High Top Cantelope"/>
        <s v="High Top Cauliflower"/>
        <s v="High Top Corn on the Cob"/>
        <s v="High Top Dried Mushrooms"/>
        <s v="High Top Elephant Garlic"/>
        <s v="High Top Fancy Plums"/>
        <s v="High Top Firm Tofu"/>
        <s v="High Top Fresh Lima Beans"/>
        <s v="High Top Fuji Apples"/>
        <s v="High Top Garlic"/>
        <s v="High Top Golden Delcious Apples"/>
        <s v="High Top Green Pepper"/>
        <s v="High Top Honey Dew"/>
        <s v="High Top Lemons"/>
        <s v="High Top Lettuce"/>
        <s v="High Top Limes"/>
        <s v="High Top Macintosh Apples"/>
        <s v="High Top Mandarin Oranges"/>
        <s v="High Top Mixed Nuts"/>
        <s v="High Top Mushrooms"/>
        <s v="High Top New Potatos"/>
        <s v="High Top Onions"/>
        <s v="High Top Oranges"/>
        <s v="High Top Party Nuts"/>
        <s v="High Top Peaches"/>
        <s v="High Top Plums"/>
        <s v="High Top Potatos"/>
        <s v="High Top Prepared Salad"/>
        <s v="High Top Red Delcious Apples"/>
        <s v="High Top Red Pepper"/>
        <s v="High Top Shitake Mushrooms"/>
        <s v="High Top Squash"/>
        <s v="High Top Summer Squash"/>
        <s v="High Top Sweet Onion"/>
        <s v="High Top Sweet Peas"/>
        <s v="High Top Tangerines"/>
        <s v="High Top Tomatos"/>
        <s v="High Top Walnuts"/>
        <s v="Hilltop 200 MG Acetominifen"/>
        <s v="Hilltop 200 MG Ibuprofen"/>
        <s v="Hilltop Angled Toothbrush"/>
        <s v="Hilltop Apricot Shampoo"/>
        <s v="Hilltop Buffered Aspirin"/>
        <s v="Hilltop Childrens Aspirin"/>
        <s v="Hilltop Childrens Cold Remedy"/>
        <s v="Hilltop Conditioning Shampoo"/>
        <s v="Hilltop Deodorant"/>
        <s v="Hilltop Dishwasher Detergent"/>
        <s v="Hilltop Extra Moisture Shampoo"/>
        <s v="Hilltop HCL Nasal Spray"/>
        <s v="Hilltop Laundry Detergent"/>
        <s v="Hilltop Mint Mouthwash"/>
        <s v="Hilltop Multi-Symptom Cold Remedy"/>
        <s v="Hilltop Silky Smooth Hair Conditioner"/>
        <s v="Hilltop Tartar Control Toothpaste"/>
        <s v="Hilltop Toothpaste"/>
        <s v="Hilltop Whitening Toothpast"/>
        <s v="Horatio Apple Fruit Roll"/>
        <s v="Horatio Avocado Dip"/>
        <s v="Horatio BBQ Potato Chips"/>
        <s v="Horatio Beef Jerky"/>
        <s v="Horatio Buttered Popcorn"/>
        <s v="Horatio Cheese Crackers"/>
        <s v="Horatio Cheese Dip"/>
        <s v="Horatio Chocolate Chip Cookies"/>
        <s v="Horatio Chocolate Donuts"/>
        <s v="Horatio Corn Chips"/>
        <s v="Horatio Dried Apples"/>
        <s v="Horatio Dried Apricots"/>
        <s v="Horatio Dried Dates"/>
        <s v="Horatio Fondue Mix"/>
        <s v="Horatio Frosted Cookies"/>
        <s v="Horatio Frosted Donuts"/>
        <s v="Horatio Fudge Brownies"/>
        <s v="Horatio Fudge Cookies"/>
        <s v="Horatio Golden Raisins"/>
        <s v="Horatio Graham Crackers"/>
        <s v="Horatio Grape Fruit Roll"/>
        <s v="Horatio Lemon Cookies"/>
        <s v="Horatio Low Fat BBQ Chips"/>
        <s v="Horatio Low Fat Chips"/>
        <s v="Horatio Low Fat Cookies"/>
        <s v="Horatio Low Fat Popcorn"/>
        <s v="Horatio Mini Donuts"/>
        <s v="Horatio No Salt Popcorn"/>
        <s v="Horatio Potato Chips"/>
        <s v="Horatio Raisins"/>
        <s v="Horatio Raspberry Fruit Roll"/>
        <s v="Horatio Salsa Dip"/>
        <s v="Horatio Salted Pretzels"/>
        <s v="Horatio Sesame Crackers"/>
        <s v="Horatio Strawberry Fruit Roll"/>
        <s v="Horatio Sugar Cookies"/>
        <s v="Imagine Apple Cinnamon Waffles"/>
        <s v="Imagine Beef TV Dinner"/>
        <s v="Imagine Blueberry Waffles"/>
        <s v="Imagine Chicken TV Dinner"/>
        <s v="Imagine Fajita French Fries"/>
        <s v="Imagine Frozen Broccoli"/>
        <s v="Imagine Frozen Carrots"/>
        <s v="Imagine Frozen Cauliflower"/>
        <s v="Imagine Frozen Cheese Pizza"/>
        <s v="Imagine Frozen Chicken Breast"/>
        <s v="Imagine Frozen Chicken Thighs"/>
        <s v="Imagine Frozen Chicken Wings"/>
        <s v="Imagine Frozen Corn"/>
        <s v="Imagine Frozen Mushroom Pizza"/>
        <s v="Imagine Frozen Pancakes"/>
        <s v="Imagine Frozen Peas"/>
        <s v="Imagine Frozen Pepperoni Pizza"/>
        <s v="Imagine Frozen Sausage Pizza"/>
        <s v="Imagine Grape Popsicles"/>
        <s v="Imagine Home Style French Fries"/>
        <s v="Imagine Ice Cream"/>
        <s v="Imagine Ice Cream Sandwich"/>
        <s v="Imagine Lemon Popsicles"/>
        <s v="Imagine Lime Popsicles"/>
        <s v="Imagine Low Fat French Fries"/>
        <s v="Imagine Low Fat Waffles"/>
        <s v="Imagine Orange Popsicles"/>
        <s v="Imagine Pancake Mix"/>
        <s v="Imagine Popsicles"/>
        <s v="Imagine Turkey TV Dinner"/>
        <s v="Imagine Waffles"/>
        <s v="James Bay City Map"/>
        <s v="James Bay Eyeglass Screwdriver"/>
        <s v="Jardon Manicotti"/>
        <s v="Jardon Ravioli"/>
        <s v="Jardon Rice Medly"/>
        <s v="Jardon Spaghetti"/>
        <s v="Jardon Thai Rice"/>
        <s v="Jeffers Corn Puffs"/>
        <s v="Jeffers Grits"/>
        <s v="Jeffers Oatmeal"/>
        <s v="Jeffers Wheat Puffs"/>
        <s v="Johnson Corn Puffs"/>
        <s v="Johnson Grits"/>
        <s v="Johnson Oatmeal"/>
        <s v="Johnson Wheat Puffs"/>
        <s v="Jumbo Egg Substitute"/>
        <s v="Jumbo Large Brown Eggs"/>
        <s v="Jumbo Large Eggs"/>
        <s v="Jumbo Small Brown Eggs"/>
        <s v="Jumbo Small Eggs"/>
        <s v="Just Right Beef Soup"/>
        <s v="Just Right Canned Beets"/>
        <s v="Just Right Canned Peas"/>
        <s v="Just Right Canned String Beans"/>
        <s v="Just Right Canned Tomatos"/>
        <s v="Just Right Canned Tuna in Oil"/>
        <s v="Just Right Canned Tuna in Water"/>
        <s v="Just Right Canned Yams"/>
        <s v="Just Right Chicken Noodle Soup"/>
        <s v="Just Right Chicken Ramen Soup"/>
        <s v="Just Right Chicken Soup"/>
        <s v="Just Right Creamed Corn"/>
        <s v="Just Right Fancy Canned Anchovies"/>
        <s v="Just Right Fancy Canned Clams"/>
        <s v="Just Right Fancy Canned Oysters"/>
        <s v="Just Right Fancy Canned Sardines"/>
        <s v="Just Right Large Canned Shrimp"/>
        <s v="Just Right Noodle Soup"/>
        <s v="Just Right Regular Ramen Soup"/>
        <s v="Just Right Rice Soup"/>
        <s v="Just Right Turkey Noodle Soup"/>
        <s v="Just Right Vegetable Soup"/>
        <s v="King Rosy Sunglasses"/>
        <s v="Kiwi Lox"/>
        <s v="Kiwi Scallops"/>
        <s v="Lake Beef Bologna"/>
        <s v="Lake Chicken Hot Dogs"/>
        <s v="Lake Cole Slaw"/>
        <s v="Lake Corned Beef"/>
        <s v="Lake Foot-Long Hot Dogs"/>
        <s v="Lake Low Fat Bologna"/>
        <s v="Lake Low Fat Cole Slaw"/>
        <s v="Lake Pimento Loaf"/>
        <s v="Lake Potato Salad"/>
        <s v="Lake Roasted Chicken"/>
        <s v="Lake Sliced Chicken"/>
        <s v="Lake Sliced Ham"/>
        <s v="Lake Sliced Turkey"/>
        <s v="Lake Turkey Hot Dogs"/>
        <s v="Landslide Apple Butter"/>
        <s v="Landslide Apple Jam"/>
        <s v="Landslide Apple Jelly"/>
        <s v="Landslide Apple Preserves"/>
        <s v="Landslide Brown Sugar"/>
        <s v="Landslide Canola Oil"/>
        <s v="Landslide Chunky Peanut Butter"/>
        <s v="Landslide Columbian Coffee"/>
        <s v="Landslide Corn Oil"/>
        <s v="Landslide Creamy Peanut Butter"/>
        <s v="Landslide Decaf Coffee"/>
        <s v="Landslide Extra Chunky Peanut Butter"/>
        <s v="Landslide French Roast Coffee"/>
        <s v="Landslide Grape Jam"/>
        <s v="Landslide Grape Jelly"/>
        <s v="Landslide Grape Preserves"/>
        <s v="Landslide Hot Chocolate"/>
        <s v="Landslide Low Fat Apple Butter"/>
        <s v="Landslide Oregano"/>
        <s v="Landslide Pepper"/>
        <s v="Landslide Regular Coffee"/>
        <s v="Landslide Salt"/>
        <s v="Landslide Sesame Oil"/>
        <s v="Landslide Strawberry Jam"/>
        <s v="Landslide Strawberry Jelly"/>
        <s v="Landslide Strawberry Preserves"/>
        <s v="Landslide Tomato Sauce"/>
        <s v="Landslide Vegetable Oil"/>
        <s v="Landslide White Sugar"/>
        <s v="Medalist Manicotti"/>
        <s v="Medalist Ravioli"/>
        <s v="Medalist Rice Medly"/>
        <s v="Medalist Spaghetti"/>
        <s v="Medalist Thai Rice"/>
        <s v="Mighty Good Monthly Auto Magazine"/>
        <s v="Mighty Good Monthly Computer Magazine"/>
        <s v="Mighty Good Monthly Fashion Magazine"/>
        <s v="Mighty Good Monthly Home Magazine"/>
        <s v="Mighty Good Monthly Sports Magazine"/>
        <s v="Modell Bagels"/>
        <s v="Modell Blueberry Muffins"/>
        <s v="Modell Cranberry Muffins"/>
        <s v="Modell English Muffins"/>
        <s v="Modell Muffins"/>
        <s v="Modell Pumpernickel Bread"/>
        <s v="Modell Rye Bread"/>
        <s v="Modell Wheat Bread"/>
        <s v="Modell White Bread"/>
        <s v="Moms Beef Bologna"/>
        <s v="Moms Chicken Hot Dogs"/>
        <s v="Moms Cole Slaw"/>
        <s v="Moms Corned Beef"/>
        <s v="Moms Foot-Long Hot Dogs"/>
        <s v="Moms Low Fat Bologna"/>
        <s v="Moms Low Fat Cole Slaw"/>
        <s v="Moms Pimento Loaf"/>
        <s v="Moms Potato Salad"/>
        <s v="Moms Roasted Chicken"/>
        <s v="Moms Sliced Chicken"/>
        <s v="Moms Sliced Ham"/>
        <s v="Moms Sliced Turkey"/>
        <s v="Moms Turkey Hot Dogs"/>
        <s v="Monarch Manicotti"/>
        <s v="Monarch Ravioli"/>
        <s v="Monarch Rice Medly"/>
        <s v="Monarch Spaghetti"/>
        <s v="Monarch Thai Rice"/>
        <s v="Musial Bubble Gum"/>
        <s v="Musial Malted Milk Balls"/>
        <s v="Musial Mint Chocolate Bar"/>
        <s v="Musial Mints"/>
        <s v="Musial Semi-Sweet Chocolate Bar"/>
        <s v="Musial Spicy Mints"/>
        <s v="Musial Tasty Candy Bar"/>
        <s v="Musial White Chocolate Bar"/>
        <s v="National Egg Substitute"/>
        <s v="National Large Brown Eggs"/>
        <s v="National Large Eggs"/>
        <s v="National Small Brown Eggs"/>
        <s v="National Small Eggs"/>
        <s v="Nationeel Apple Fruit Roll"/>
        <s v="Nationeel Avocado Dip"/>
        <s v="Nationeel BBQ Potato Chips"/>
        <s v="Nationeel Beef Jerky"/>
        <s v="Nationeel Buttered Popcorn"/>
        <s v="Nationeel Cheese Crackers"/>
        <s v="Nationeel Cheese Dip"/>
        <s v="Nationeel Chocolate Chip Cookies"/>
        <s v="Nationeel Chocolate Donuts"/>
        <s v="Nationeel Corn Chips"/>
        <s v="Nationeel Dried Apples"/>
        <s v="Nationeel Dried Apricots"/>
        <s v="Nationeel Dried Dates"/>
        <s v="Nationeel Fondue Mix"/>
        <s v="Nationeel Frosted Cookies"/>
        <s v="Nationeel Frosted Donuts"/>
        <s v="Nationeel Fudge Brownies"/>
        <s v="Nationeel Fudge Cookies"/>
        <s v="Nationeel Golden Raisins"/>
        <s v="Nationeel Graham Crackers"/>
        <s v="Nationeel Grape Fruit Roll"/>
        <s v="Nationeel Lemon Cookies"/>
        <s v="Nationeel Low Fat BBQ Chips"/>
        <s v="Nationeel Low Fat Chips"/>
        <s v="Nationeel Low Fat Cookies"/>
        <s v="Nationeel Low Fat Popcorn"/>
        <s v="Nationeel Mini Donuts"/>
        <s v="Nationeel No Salt Popcorn"/>
        <s v="Nationeel Potato Chips"/>
        <s v="Nationeel Raisins"/>
        <s v="Nationeel Raspberry Fruit Roll"/>
        <s v="Nationeel Salsa Dip"/>
        <s v="Nationeel Salted Pretzels"/>
        <s v="Nationeel Sesame Crackers"/>
        <s v="Nationeel Strawberry Fruit Roll"/>
        <s v="Nationeel Sugar Cookies"/>
        <s v="Pearl Chablis Wine"/>
        <s v="Pearl Chardonnay"/>
        <s v="Pearl Chardonnay Wine"/>
        <s v="Pearl Imported Beer"/>
        <s v="Pearl Light Beer"/>
        <s v="Pearl Light Wine"/>
        <s v="Pearl Merlot Wine"/>
        <s v="Pearl White Zinfandel Wine"/>
        <s v="PigTail Apple Cinnamon Waffles"/>
        <s v="PigTail Beef TV Dinner"/>
        <s v="PigTail Blueberry Waffles"/>
        <s v="PigTail Chicken TV Dinner"/>
        <s v="PigTail Fajita French Fries"/>
        <s v="PigTail Frozen Broccoli"/>
        <s v="PigTail Frozen Carrots"/>
        <s v="PigTail Frozen Cauliflower"/>
        <s v="PigTail Frozen Cheese Pizza"/>
        <s v="PigTail Frozen Chicken Breast"/>
        <s v="PigTail Frozen Chicken Thighs"/>
        <s v="PigTail Frozen Chicken Wings"/>
        <s v="PigTail Frozen Corn"/>
        <s v="PigTail Frozen Mushroom Pizza"/>
        <s v="PigTail Frozen Pancakes"/>
        <s v="PigTail Frozen Peas"/>
        <s v="PigTail Frozen Pepperoni Pizza"/>
        <s v="PigTail Frozen Sausage Pizza"/>
        <s v="PigTail Grape Popsicles"/>
        <s v="PigTail Home Style French Fries"/>
        <s v="PigTail Ice Cream"/>
        <s v="PigTail Ice Cream Sandwich"/>
        <s v="PigTail Lemon Popsicles"/>
        <s v="PigTail Lime Popsicles"/>
        <s v="PigTail Low Fat French Fries"/>
        <s v="PigTail Low Fat Waffles"/>
        <s v="PigTail Orange Popsicles"/>
        <s v="PigTail Pancake Mix"/>
        <s v="PigTail Popsicles"/>
        <s v="PigTail Turkey TV Dinner"/>
        <s v="PigTail Waffles"/>
        <s v="Plato Apple Butter"/>
        <s v="Plato Apple Jam"/>
        <s v="Plato Apple Jelly"/>
        <s v="Plato Apple Preserves"/>
        <s v="Plato Brown Sugar"/>
        <s v="Plato Canola Oil"/>
        <s v="Plato Chunky Peanut Butter"/>
        <s v="Plato Columbian Coffee"/>
        <s v="Plato Corn Oil"/>
        <s v="Plato Creamy Peanut Butter"/>
        <s v="Plato Decaf Coffee"/>
        <s v="Plato Extra Chunky Peanut Butter"/>
        <s v="Plato French Roast Coffee"/>
        <s v="Plato Grape Jam"/>
        <s v="Plato Grape Jelly"/>
        <s v="Plato Grape Preserves"/>
        <s v="Plato Hot Chocolate"/>
        <s v="Plato Low Fat Apple Butter"/>
        <s v="Plato Oregano"/>
        <s v="Plato Pepper"/>
        <s v="Plato Regular Coffee"/>
        <s v="Plato Salt"/>
        <s v="Plato Sesame Oil"/>
        <s v="Plato Strawberry Jam"/>
        <s v="Plato Strawberry Jelly"/>
        <s v="Plato Strawberry Preserves"/>
        <s v="Plato Tomato Sauce"/>
        <s v="Plato Vegetable Oil"/>
        <s v="Plato White Sugar"/>
        <s v="Pleasant Beef Soup"/>
        <s v="Pleasant Canned Beets"/>
        <s v="Pleasant Canned Peas"/>
        <s v="Pleasant Canned String Beans"/>
        <s v="Pleasant Canned Tomatos"/>
        <s v="Pleasant Canned Tuna in Oil"/>
        <s v="Pleasant Canned Tuna in Water"/>
        <s v="Pleasant Canned Yams"/>
        <s v="Pleasant Chicken Noodle Soup"/>
        <s v="Pleasant Chicken Ramen Soup"/>
        <s v="Pleasant Chicken Soup"/>
        <s v="Pleasant Creamed Corn"/>
        <s v="Pleasant Fancy Canned Anchovies"/>
        <s v="Pleasant Fancy Canned Clams"/>
        <s v="Pleasant Fancy Canned Oysters"/>
        <s v="Pleasant Fancy Canned Sardines"/>
        <s v="Pleasant Large Canned Shrimp"/>
        <s v="Pleasant Noodle Soup"/>
        <s v="Pleasant Regular Ramen Soup"/>
        <s v="Pleasant Rice Soup"/>
        <s v="Pleasant Turkey Noodle Soup"/>
        <s v="Pleasant Vegetable Soup"/>
        <s v="Portsmouth Chablis Wine"/>
        <s v="Portsmouth Chardonnay"/>
        <s v="Portsmouth Chardonnay Wine"/>
        <s v="Portsmouth Imported Beer"/>
        <s v="Portsmouth Light Beer"/>
        <s v="Portsmouth Light Wine"/>
        <s v="Portsmouth Merlot Wine"/>
        <s v="Portsmouth White Zinfandel Wine"/>
        <s v="Prelude Rosy Sunglasses"/>
        <s v="Queen City Map"/>
        <s v="Queen Eyeglass Screwdriver"/>
        <s v="Quick Extra Lean Hamburger"/>
        <s v="Quick Seasoned Hamburger"/>
        <s v="Radius Corn Puffs"/>
        <s v="Radius Grits"/>
        <s v="Radius Oatmeal"/>
        <s v="Radius Wheat Puffs"/>
        <s v="Red Spade Beef Bologna"/>
        <s v="Red Spade Chicken Hot Dogs"/>
        <s v="Red Spade Cole Slaw"/>
        <s v="Red Spade Corned Beef"/>
        <s v="Red Spade Foot-Long Hot Dogs"/>
        <s v="Red Spade Low Fat Bologna"/>
        <s v="Red Spade Low Fat Cole Slaw"/>
        <s v="Red Spade Pimento Loaf"/>
        <s v="Red Spade Potato Salad"/>
        <s v="Red Spade Roasted Chicken"/>
        <s v="Red Spade Sliced Chicken"/>
        <s v="Red Spade Sliced Ham"/>
        <s v="Red Spade Sliced Turkey"/>
        <s v="Red Spade Turkey Hot Dogs"/>
        <s v="Red Wing 100 Watt Lightbulb"/>
        <s v="Red Wing 25 Watt Lightbulb"/>
        <s v="Red Wing 60 Watt Lightbulb"/>
        <s v="Red Wing 75 Watt Lightbulb"/>
        <s v="Red Wing AAA-Size Batteries"/>
        <s v="Red Wing AA-Size Batteries"/>
        <s v="Red Wing Bees Wax Candles"/>
        <s v="Red Wing Copper Cleaner"/>
        <s v="Red Wing Copper Pot Scrubber"/>
        <s v="Red Wing Counter Cleaner"/>
        <s v="Red Wing C-Size Batteries"/>
        <s v="Red Wing D-Size Batteries"/>
        <s v="Red Wing Economy Toilet Brush"/>
        <s v="Red Wing Frying Pan"/>
        <s v="Red Wing Glass Cleaner"/>
        <s v="Red Wing Large Sponge"/>
        <s v="Red Wing Paper Cups"/>
        <s v="Red Wing Paper Plates"/>
        <s v="Red Wing Paper Towels"/>
        <s v="Red Wing Plastic Forks"/>
        <s v="Red Wing Plastic Knives"/>
        <s v="Red Wing Plastic Spoons"/>
        <s v="Red Wing Room Freshener"/>
        <s v="Red Wing Scented Tissue"/>
        <s v="Red Wing Scented Toilet Tissue"/>
        <s v="Red Wing Scissors"/>
        <s v="Red Wing Screw Driver"/>
        <s v="Red Wing Silver Cleaner"/>
        <s v="Red Wing Soft Napkins"/>
        <s v="Red Wing Tissues"/>
        <s v="Red Wing Toilet Bowl Cleaner"/>
        <s v="Red Wing Toilet Paper"/>
        <s v="Robust Monthly Auto Magazine"/>
        <s v="Robust Monthly Computer Magazine"/>
        <s v="Robust Monthly Fashion Magazine"/>
        <s v="Robust Monthly Home Magazine"/>
        <s v="Robust Monthly Sports Magazine"/>
        <s v="Shady Lake Manicotti"/>
        <s v="Shady Lake Ravioli"/>
        <s v="Shady Lake Rice Medly"/>
        <s v="Shady Lake Spaghetti"/>
        <s v="Shady Lake Thai Rice"/>
        <s v="Ship Shape Extra Lean Hamburger"/>
        <s v="Ship Shape Seasoned Hamburger"/>
        <s v="Skinner Apple Drink"/>
        <s v="Skinner Apple Juice"/>
        <s v="Skinner Berry Juice"/>
        <s v="Skinner Cola"/>
        <s v="Skinner Cranberry Juice"/>
        <s v="Skinner Cream Soda"/>
        <s v="Skinner Diet Cola"/>
        <s v="Skinner Diet Soda"/>
        <s v="Skinner Mango Drink"/>
        <s v="Skinner Orange Juice"/>
        <s v="Skinner Strawberry Drink"/>
        <s v="Special Corn Puffs"/>
        <s v="Special Grits"/>
        <s v="Special Oatmeal"/>
        <s v="Special Wheat Puffs"/>
        <s v="Sphinx Bagels"/>
        <s v="Sphinx Blueberry Muffins"/>
        <s v="Sphinx Cranberry Muffins"/>
        <s v="Sphinx English Muffins"/>
        <s v="Sphinx Muffins"/>
        <s v="Sphinx Pumpernickel Bread"/>
        <s v="Sphinx Rye Bread"/>
        <s v="Sphinx Wheat Bread"/>
        <s v="Sphinx White Bread"/>
        <s v="Steady 200 MG Acetominifen"/>
        <s v="Steady 200 MG Ibuprofen"/>
        <s v="Steady Angled Toothbrush"/>
        <s v="Steady Apricot Shampoo"/>
        <s v="Steady Buffered Aspirin"/>
        <s v="Steady Childrens Aspirin"/>
        <s v="Steady Childrens Cold Remedy"/>
        <s v="Steady Conditioning Shampoo"/>
        <s v="Steady Deodorant"/>
        <s v="Steady Dishwasher Detergent"/>
        <s v="Steady Extra Moisture Shampoo"/>
        <s v="Steady HCL Nasal Spray"/>
        <s v="Steady Laundry Detergent"/>
        <s v="Steady Mint Mouthwash"/>
        <s v="Steady Multi-Symptom Cold Remedy"/>
        <s v="Steady Silky Smooth Hair Conditioner"/>
        <s v="Steady Tartar Control Toothpaste"/>
        <s v="Steady Toothpaste"/>
        <s v="Steady Whitening Toothpast"/>
        <s v="Sunset 100 Watt Lightbulb"/>
        <s v="Sunset 25 Watt Lightbulb"/>
        <s v="Sunset 60 Watt Lightbulb"/>
        <s v="Sunset 75 Watt Lightbulb"/>
        <s v="Sunset AAA-Size Batteries"/>
        <s v="Sunset AA-Size Batteries"/>
        <s v="Sunset Bees Wax Candles"/>
        <s v="Sunset Copper Cleaner"/>
        <s v="Sunset Copper Pot Scrubber"/>
        <s v="Sunset Counter Cleaner"/>
        <s v="Sunset C-Size Batteries"/>
        <s v="Sunset D-Size Batteries"/>
        <s v="Sunset Economy Toilet Brush"/>
        <s v="Sunset Frying Pan"/>
        <s v="Sunset Glass Cleaner"/>
        <s v="Sunset Large Sponge"/>
        <s v="Sunset Paper Cups"/>
        <s v="Sunset Paper Plates"/>
        <s v="Sunset Paper Towels"/>
        <s v="Sunset Plastic Forks"/>
        <s v="Sunset Plastic Knives"/>
        <s v="Sunset Plastic Spoons"/>
        <s v="Sunset Room Freshener"/>
        <s v="Sunset Scented Tissue"/>
        <s v="Sunset Scented Toilet Tissue"/>
        <s v="Sunset Scissors"/>
        <s v="Sunset Screw Driver"/>
        <s v="Sunset Silver Cleaner"/>
        <s v="Sunset Soft Napkins"/>
        <s v="Sunset Tissues"/>
        <s v="Sunset Toilet Bowl Cleaner"/>
        <s v="Sunset Toilet Paper"/>
        <s v="Super Apple Butter"/>
        <s v="Super Apple Jam"/>
        <s v="Super Apple Jelly"/>
        <s v="Super Apple Preserves"/>
        <s v="Super Brown Sugar"/>
        <s v="Super Canola Oil"/>
        <s v="Super Chunky Peanut Butter"/>
        <s v="Super Columbian Coffee"/>
        <s v="Super Corn Oil"/>
        <s v="Super Creamy Peanut Butter"/>
        <s v="Super Decaf Coffee"/>
        <s v="Super Extra Chunky Peanut Butter"/>
        <s v="Super French Roast Coffee"/>
        <s v="Super Grape Jam"/>
        <s v="Super Grape Jelly"/>
        <s v="Super Grape Preserves"/>
        <s v="Super Hot Chocolate"/>
        <s v="Super Low Fat Apple Butter"/>
        <s v="Super Oregano"/>
        <s v="Super Pepper"/>
        <s v="Super Regular Coffee"/>
        <s v="Super Salt"/>
        <s v="Super Sesame Oil"/>
        <s v="Super Strawberry Jam"/>
        <s v="Super Strawberry Jelly"/>
        <s v="Super Strawberry Preserves"/>
        <s v="Super Tomato Sauce"/>
        <s v="Super Vegetable Oil"/>
        <s v="Super White Sugar"/>
        <s v="Swell Canned Mixed Fruit"/>
        <s v="Swell Canned Peaches"/>
        <s v="Symphony Rosy Sunglasses"/>
        <s v="Tell Tale Almonds"/>
        <s v="Tell Tale Asparagus"/>
        <s v="Tell Tale Baby Onion"/>
        <s v="Tell Tale Beets"/>
        <s v="Tell Tale Broccoli"/>
        <s v="Tell Tale Canned Peanuts"/>
        <s v="Tell Tale Cantelope"/>
        <s v="Tell Tale Cauliflower"/>
        <s v="Tell Tale Corn on the Cob"/>
        <s v="Tell Tale Dried Mushrooms"/>
        <s v="Tell Tale Elephant Garlic"/>
        <s v="Tell Tale Fancy Plums"/>
        <s v="Tell Tale Firm Tofu"/>
        <s v="Tell Tale Fresh Lima Beans"/>
        <s v="Tell Tale Fuji Apples"/>
        <s v="Tell Tale Garlic"/>
        <s v="Tell Tale Golden Delcious Apples"/>
        <s v="Tell Tale Green Pepper"/>
        <s v="Tell Tale Honey Dew"/>
        <s v="Tell Tale Lemons"/>
        <s v="Tell Tale Lettuce"/>
        <s v="Tell Tale Limes"/>
        <s v="Tell Tale Macintosh Apples"/>
        <s v="Tell Tale Mandarin Oranges"/>
        <s v="Tell Tale Mixed Nuts"/>
        <s v="Tell Tale Mushrooms"/>
        <s v="Tell Tale New Potatos"/>
        <s v="Tell Tale Onions"/>
        <s v="Tell Tale Oranges"/>
        <s v="Tell Tale Party Nuts"/>
        <s v="Tell Tale Peaches"/>
        <s v="Tell Tale Plums"/>
        <s v="Tell Tale Potatos"/>
        <s v="Tell Tale Prepared Salad"/>
        <s v="Tell Tale Red Delcious Apples"/>
        <s v="Tell Tale Red Pepper"/>
        <s v="Tell Tale Shitake Mushrooms"/>
        <s v="Tell Tale Squash"/>
        <s v="Tell Tale Summer Squash"/>
        <s v="Tell Tale Sweet Onion"/>
        <s v="Tell Tale Sweet Peas"/>
        <s v="Tell Tale Tangerines"/>
        <s v="Tell Tale Tomatos"/>
        <s v="Tell Tale Walnuts"/>
        <s v="Thresher Bubble Gum"/>
        <s v="Thresher Malted Milk Balls"/>
        <s v="Thresher Mint Chocolate Bar"/>
        <s v="Thresher Mints"/>
        <s v="Thresher Semi-Sweet Chocolate Bar"/>
        <s v="Thresher Spicy Mints"/>
        <s v="Thresher Tasty Candy Bar"/>
        <s v="Thresher White Chocolate Bar"/>
        <s v="Tip Top Lox"/>
        <s v="Tip Top Scallops"/>
        <s v="Token Apple Drink"/>
        <s v="Token Apple Juice"/>
        <s v="Token Berry Juice"/>
        <s v="Token Cola"/>
        <s v="Token Cranberry Juice"/>
        <s v="Token Cream Soda"/>
        <s v="Token Diet Cola"/>
        <s v="Token Diet Soda"/>
        <s v="Token Mango Drink"/>
        <s v="Token Orange Juice"/>
        <s v="Token Strawberry Drink"/>
        <s v="Top Measure Chablis Wine"/>
        <s v="Top Measure Chardonnay"/>
        <s v="Top Measure Chardonnay Wine"/>
        <s v="Top Measure Imported Beer"/>
        <s v="Top Measure Light Beer"/>
        <s v="Top Measure Light Wine"/>
        <s v="Top Measure Merlot Wine"/>
        <s v="Top Measure White Zinfandel Wine"/>
        <s v="Toretti Rosy Sunglasses"/>
        <s v="Toucan Canned Mixed Fruit"/>
        <s v="Toucan Canned Peaches"/>
        <s v="Tri-State Almonds"/>
        <s v="Tri-State Asparagus"/>
        <s v="Tri-State Baby Onion"/>
        <s v="Tri-State Beets"/>
        <s v="Tri-State Broccoli"/>
        <s v="Tri-State Canned Peanuts"/>
        <s v="Tri-State Cantelope"/>
        <s v="Tri-State Cauliflower"/>
        <s v="Tri-State Corn on the Cob"/>
        <s v="Tri-State Dried Mushrooms"/>
        <s v="Tri-State Elephant Garlic"/>
        <s v="Tri-State Fancy Plums"/>
        <s v="Tri-State Firm Tofu"/>
        <s v="Tri-State Fresh Lima Beans"/>
        <s v="Tri-State Fuji Apples"/>
        <s v="Tri-State Garlic"/>
        <s v="Tri-State Golden Delcious Apples"/>
        <s v="Tri-State Green Pepper"/>
        <s v="Tri-State Honey Dew"/>
        <s v="Tri-State Lemons"/>
        <s v="Tri-State Lettuce"/>
        <s v="Tri-State Limes"/>
        <s v="Tri-State Macintosh Apples"/>
        <s v="Tri-State Mandarin Oranges"/>
        <s v="Tri-State Mixed Nuts"/>
        <s v="Tri-State Mushrooms"/>
        <s v="Tri-State New Potatos"/>
        <s v="Tri-State Onions"/>
        <s v="Tri-State Oranges"/>
        <s v="Tri-State Party Nuts"/>
        <s v="Tri-State Peaches"/>
        <s v="Tri-State Plums"/>
        <s v="Tri-State Potatos"/>
        <s v="Tri-State Prepared Salad"/>
        <s v="Tri-State Red Delcious Apples"/>
        <s v="Tri-State Red Pepper"/>
        <s v="Tri-State Shitake Mushrooms"/>
        <s v="Tri-State Squash"/>
        <s v="Tri-State Summer Squash"/>
        <s v="Tri-State Sweet Onion"/>
        <s v="Tri-State Sweet Peas"/>
        <s v="Tri-State Tangerines"/>
        <s v="Tri-State Tomatos"/>
        <s v="Tri-State Walnuts"/>
        <s v="Urban Egg Substitute"/>
        <s v="Urban Large Brown Eggs"/>
        <s v="Urban Large Eggs"/>
        <s v="Urban Small Brown Eggs"/>
        <s v="Urban Small Eggs"/>
        <s v="Walrus Chablis Wine"/>
        <s v="Walrus Chardonnay"/>
        <s v="Walrus Chardonnay Wine"/>
        <s v="Walrus Imported Beer"/>
        <s v="Walrus Light Beer"/>
        <s v="Walrus Light Wine"/>
        <s v="Walrus Merlot Wine"/>
        <s v="Walrus White Zinfandel Wine"/>
        <s v="Washington Apple Drink"/>
        <s v="Washington Apple Juice"/>
        <s v="Washington Berry Juice"/>
        <s v="Washington Cola"/>
        <s v="Washington Cranberry Juice"/>
        <s v="Washington Cream Soda"/>
        <s v="Washington Diet Cola"/>
        <s v="Washington Diet Soda"/>
        <s v="Washington Mango Drink"/>
        <s v="Washington Orange Juice"/>
        <s v="Washington Strawberry Drink"/>
      </sharedItems>
    </cacheField>
    <cacheField name="[product_lookup].[product_retail_price].[product_retail_price]" caption="product_retail_price" numFmtId="0" hierarchy="49" level="1">
      <sharedItems containsSemiMixedTypes="0" containsString="0" containsNumber="1" minValue="0.5" maxValue="3.98" count="315">
        <n v="2.76"/>
        <n v="1.74"/>
        <n v="1.76"/>
        <n v="0.78"/>
        <n v="2.52"/>
        <n v="0.89"/>
        <n v="2.65"/>
        <n v="2.14"/>
        <n v="2.87"/>
        <n v="2.27"/>
        <n v="1.55"/>
        <n v="2.97"/>
        <n v="0.59"/>
        <n v="3.17"/>
        <n v="2.74"/>
        <n v="2.96"/>
        <n v="2.79"/>
        <n v="2.8"/>
        <n v="2.34"/>
        <n v="3.33"/>
        <n v="1.78"/>
        <n v="0.9"/>
        <n v="2.16"/>
        <n v="2.35"/>
        <n v="3.16"/>
        <n v="0.66"/>
        <n v="1.25"/>
        <n v="1.65"/>
        <n v="1.59"/>
        <n v="1.48"/>
        <n v="3.61"/>
        <n v="1.35"/>
        <n v="1.97"/>
        <n v="1.44"/>
        <n v="1.54"/>
        <n v="1.1000000000000001"/>
        <n v="2.57"/>
        <n v="2.78"/>
        <n v="1.9"/>
        <n v="1.61"/>
        <n v="2.59"/>
        <n v="2.63"/>
        <n v="0.56000000000000005"/>
        <n v="0.53"/>
        <n v="0.76"/>
        <n v="1.1200000000000001"/>
        <n v="0.63"/>
        <n v="1.84"/>
        <n v="3.38"/>
        <n v="2.7"/>
        <n v="0.73"/>
        <n v="2.46"/>
        <n v="3.44"/>
        <n v="2.23"/>
        <n v="0.82"/>
        <n v="3.55"/>
        <n v="3.95"/>
        <n v="2.21"/>
        <n v="2.11"/>
        <n v="2.44"/>
        <n v="0.86"/>
        <n v="1.81"/>
        <n v="2.71"/>
        <n v="1.73"/>
        <n v="3.19"/>
        <n v="1.98"/>
        <n v="2.5499999999999998"/>
        <n v="0.68"/>
        <n v="2.68"/>
        <n v="1.19"/>
        <n v="3.89"/>
        <n v="3.21"/>
        <n v="2.91"/>
        <n v="1.49"/>
        <n v="3.66"/>
        <n v="2.4700000000000002"/>
        <n v="3.5"/>
        <n v="1.51"/>
        <n v="0.56999999999999995"/>
        <n v="0.6"/>
        <n v="1.4"/>
        <n v="1.32"/>
        <n v="1.5"/>
        <n v="2.77"/>
        <n v="2.83"/>
        <n v="1.1499999999999999"/>
        <n v="3.98"/>
        <n v="1.26"/>
        <n v="2.2799999999999998"/>
        <n v="2.12"/>
        <n v="1.2"/>
        <n v="2.2999999999999998"/>
        <n v="3.74"/>
        <n v="1.23"/>
        <n v="0.75"/>
        <n v="1.17"/>
        <n v="3.69"/>
        <n v="3.91"/>
        <n v="0.87"/>
        <n v="2.2000000000000002"/>
        <n v="1.43"/>
        <n v="2.72"/>
        <n v="1.64"/>
        <n v="3.32"/>
        <n v="2.2200000000000002"/>
        <n v="2.95"/>
        <n v="3.67"/>
        <n v="3.24"/>
        <n v="3.57"/>
        <n v="1.1299999999999999"/>
        <n v="0.8"/>
        <n v="0.51"/>
        <n v="1.38"/>
        <n v="1.47"/>
        <n v="2.25"/>
        <n v="3.13"/>
        <n v="0.7"/>
        <n v="3.18"/>
        <n v="2.38"/>
        <n v="1.66"/>
        <n v="2.93"/>
        <n v="1.62"/>
        <n v="1.88"/>
        <n v="0.54"/>
        <n v="2.89"/>
        <n v="0.52"/>
        <n v="1.85"/>
        <n v="1.57"/>
        <n v="0.67"/>
        <n v="3.83"/>
        <n v="2.67"/>
        <n v="2.29"/>
        <n v="1.41"/>
        <n v="2.99"/>
        <n v="1.36"/>
        <n v="1.69"/>
        <n v="1.8"/>
        <n v="2.86"/>
        <n v="1.75"/>
        <n v="0.88"/>
        <n v="2.33"/>
        <n v="2.13"/>
        <n v="2.19"/>
        <n v="3.63"/>
        <n v="2.58"/>
        <n v="3.22"/>
        <n v="0.94"/>
        <n v="1.45"/>
        <n v="1.34"/>
        <n v="2.5099999999999998"/>
        <n v="1.72"/>
        <n v="3.46"/>
        <n v="3.15"/>
        <n v="1.67"/>
        <n v="3.28"/>
        <n v="2.31"/>
        <n v="3.85"/>
        <n v="2.17"/>
        <n v="1.28"/>
        <n v="0.92"/>
        <n v="3.49"/>
        <n v="1.1399999999999999"/>
        <n v="1.82"/>
        <n v="3.97"/>
        <n v="2.36"/>
        <n v="0.81"/>
        <n v="1.31"/>
        <n v="3.96"/>
        <n v="3.75"/>
        <n v="1.77"/>
        <n v="1.52"/>
        <n v="3.45"/>
        <n v="0.93"/>
        <n v="1.24"/>
        <n v="2.42"/>
        <n v="1.6"/>
        <n v="3.73"/>
        <n v="3.39"/>
        <n v="2.9"/>
        <n v="2.2400000000000002"/>
        <n v="2.41"/>
        <n v="0.69"/>
        <n v="2.1"/>
        <n v="3.68"/>
        <n v="2.54"/>
        <n v="2.92"/>
        <n v="2.48"/>
        <n v="2.5"/>
        <n v="3.4"/>
        <n v="2.73"/>
        <n v="1.86"/>
        <n v="1.46"/>
        <n v="1.1599999999999999"/>
        <n v="3.58"/>
        <n v="1.39"/>
        <n v="0.61"/>
        <n v="0.95"/>
        <n v="3.52"/>
        <n v="1.33"/>
        <n v="0.64"/>
        <n v="0.71"/>
        <n v="3.82"/>
        <n v="0.74"/>
        <n v="2.66"/>
        <n v="1.93"/>
        <n v="2.1800000000000002"/>
        <n v="3.27"/>
        <n v="1.87"/>
        <n v="1.42"/>
        <n v="2.56"/>
        <n v="3.37"/>
        <n v="3.94"/>
        <n v="1.83"/>
        <n v="0.96"/>
        <n v="0.85"/>
        <n v="1.89"/>
        <n v="1.95"/>
        <n v="1.92"/>
        <n v="3.72"/>
        <n v="0.62"/>
        <n v="3.7"/>
        <n v="1.7"/>
        <n v="2.98"/>
        <n v="1.94"/>
        <n v="2.84"/>
        <n v="2.4500000000000002"/>
        <n v="3.81"/>
        <n v="0.97"/>
        <n v="1.53"/>
        <n v="2.37"/>
        <n v="2.85"/>
        <n v="1.99"/>
        <n v="0.72"/>
        <n v="3.93"/>
        <n v="0.55000000000000004"/>
        <n v="1.71"/>
        <n v="3.87"/>
        <n v="1.79"/>
        <n v="2.4300000000000002"/>
        <n v="1.96"/>
        <n v="1.58"/>
        <n v="2.4900000000000002"/>
        <n v="2.3199999999999998"/>
        <n v="2.61"/>
        <n v="2.15"/>
        <n v="1.68"/>
        <n v="1.29"/>
        <n v="3.34"/>
        <n v="2.6"/>
        <n v="1.91"/>
        <n v="3.51"/>
        <n v="3.26"/>
        <n v="1.18"/>
        <n v="3.43"/>
        <n v="2.88"/>
        <n v="1.22"/>
        <n v="2.39"/>
        <n v="3.29"/>
        <n v="0.79"/>
        <n v="2.69"/>
        <n v="3.12"/>
        <n v="0.84"/>
        <n v="1.27"/>
        <n v="3.25"/>
        <n v="3.62"/>
        <n v="0.77"/>
        <n v="0.65"/>
        <n v="3.42"/>
        <n v="2.4"/>
        <n v="3.76"/>
        <n v="3.14"/>
        <n v="3.78"/>
        <n v="1.21"/>
        <n v="2.2599999999999998"/>
        <n v="3.84"/>
        <n v="2.75"/>
        <n v="3.88"/>
        <n v="3.56"/>
        <n v="3.48"/>
        <n v="0.83"/>
        <n v="3.8"/>
        <n v="2.81"/>
        <n v="3.59"/>
        <n v="3.36"/>
        <n v="2.82"/>
        <n v="3.86"/>
        <n v="3.11"/>
        <n v="2.94"/>
        <n v="3.54"/>
        <n v="1.37"/>
        <n v="2.5299999999999998"/>
        <n v="0.5"/>
        <n v="3.77"/>
        <n v="2.64"/>
        <n v="2.62"/>
        <n v="3.6"/>
        <n v="3.9"/>
        <n v="1.3"/>
        <n v="3.92"/>
        <n v="0.91"/>
        <n v="1.63"/>
        <n v="0.57999999999999996"/>
        <n v="0.99"/>
        <n v="3.31"/>
        <n v="3.2"/>
        <n v="1.56"/>
        <n v="1.1100000000000001"/>
        <n v="0.98"/>
        <n v="3.23"/>
        <n v="3.71"/>
        <n v="3.79"/>
        <n v="3.64"/>
        <n v="3.1"/>
        <n v="3.47"/>
        <n v="3.65"/>
      </sharedItems>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2" memberValueDatatype="130" unbalanced="0">
      <fieldsUsage count="2">
        <fieldUsage x="-1"/>
        <fieldUsage x="2"/>
      </fieldsUsage>
    </cacheHierarchy>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2" memberValueDatatype="5" unbalanced="0">
      <fieldsUsage count="2">
        <fieldUsage x="-1"/>
        <fieldUsage x="3"/>
      </fieldsUsage>
    </cacheHierarchy>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1"/>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oneField="1">
      <fieldsUsage count="1">
        <fieldUsage x="0"/>
      </fieldsUsage>
    </cacheHierarchy>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62152775" backgroundQuery="1" createdVersion="8" refreshedVersion="8" minRefreshableVersion="3" recordCount="0" supportSubquery="1" supportAdvancedDrill="1" xr:uid="{4B9F7410-E309-4DFC-A3DE-4698FD63D7AA}">
  <cacheSource type="external" connectionId="12"/>
  <cacheFields count="6">
    <cacheField name="[Measures].[Total Revenue (Measure)]" caption="Total Revenue (Measure)" numFmtId="0" hierarchy="121" level="32767"/>
    <cacheField name="[Measures].[total_quantity]" caption="total_quantity" numFmtId="0" hierarchy="95" level="32767"/>
    <cacheField name="[product_lookup].[product_name].[product_name]" caption="product_name" numFmtId="0" hierarchy="47" level="1">
      <sharedItems count="1560">
        <s v="ADJ Rosy Sunglasses"/>
        <s v="Akron City Map"/>
        <s v="Akron Eyeglass Screwdriver"/>
        <s v="American Beef Bologna"/>
        <s v="American Chicken Hot Dogs"/>
        <s v="American Cole Slaw"/>
        <s v="American Corned Beef"/>
        <s v="American Foot-Long Hot Dogs"/>
        <s v="American Low Fat Bologna"/>
        <s v="American Low Fat Cole Slaw"/>
        <s v="American Pimento Loaf"/>
        <s v="American Potato Salad"/>
        <s v="American Roasted Chicken"/>
        <s v="American Sliced Chicken"/>
        <s v="American Sliced Ham"/>
        <s v="American Sliced Turkey"/>
        <s v="American Turkey Hot Dogs"/>
        <s v="Amigo Lox"/>
        <s v="Amigo Scallops"/>
        <s v="Applause Canned Mixed Fruit"/>
        <s v="Applause Canned Peaches"/>
        <s v="Atomic Bubble Gum"/>
        <s v="Atomic Malted Milk Balls"/>
        <s v="Atomic Mint Chocolate Bar"/>
        <s v="Atomic Mints"/>
        <s v="Atomic Semi-Sweet Chocolate Bar"/>
        <s v="Atomic Spicy Mints"/>
        <s v="Atomic Tasty Candy Bar"/>
        <s v="Atomic White Chocolate Bar"/>
        <s v="BBB Best Apple Butter"/>
        <s v="BBB Best Apple Jam"/>
        <s v="BBB Best Apple Jelly"/>
        <s v="BBB Best Apple Preserves"/>
        <s v="BBB Best Brown Sugar"/>
        <s v="BBB Best Canola Oil"/>
        <s v="BBB Best Chunky Peanut Butter"/>
        <s v="BBB Best Columbian Coffee"/>
        <s v="BBB Best Corn Oil"/>
        <s v="BBB Best Creamy Peanut Butter"/>
        <s v="BBB Best Decaf Coffee"/>
        <s v="BBB Best Extra Chunky Peanut Butter"/>
        <s v="BBB Best French Roast Coffee"/>
        <s v="BBB Best Grape Jam"/>
        <s v="BBB Best Grape Jelly"/>
        <s v="BBB Best Grape Preserves"/>
        <s v="BBB Best Hot Chocolate"/>
        <s v="BBB Best Low Fat Apple Butter"/>
        <s v="BBB Best Oregano"/>
        <s v="BBB Best Pepper"/>
        <s v="BBB Best Regular Coffee"/>
        <s v="BBB Best Salt"/>
        <s v="BBB Best Sesame Oil"/>
        <s v="BBB Best Strawberry Jam"/>
        <s v="BBB Best Strawberry Jelly"/>
        <s v="BBB Best Strawberry Preserves"/>
        <s v="BBB Best Tomato Sauce"/>
        <s v="BBB Best Vegetable Oil"/>
        <s v="BBB Best White Sugar"/>
        <s v="Best Corn Puffs"/>
        <s v="Best Grits"/>
        <s v="Best Oatmeal"/>
        <s v="Best Wheat Puffs"/>
        <s v="Best Choice Apple Fruit Roll"/>
        <s v="Best Choice Avocado Dip"/>
        <s v="Best Choice BBQ Potato Chips"/>
        <s v="Best Choice Beef Jerky"/>
        <s v="Best Choice Buttered Popcorn"/>
        <s v="Best Choice Cheese Crackers"/>
        <s v="Best Choice Cheese Dip"/>
        <s v="Best Choice Chocolate Chip Cookies"/>
        <s v="Best Choice Chocolate Donuts"/>
        <s v="Best Choice Corn Chips"/>
        <s v="Best Choice Dried Apples"/>
        <s v="Best Choice Dried Apricots"/>
        <s v="Best Choice Dried Dates"/>
        <s v="Best Choice Fondue Mix"/>
        <s v="Best Choice Frosted Cookies"/>
        <s v="Best Choice Frosted Donuts"/>
        <s v="Best Choice Fudge Brownies"/>
        <s v="Best Choice Fudge Cookies"/>
        <s v="Best Choice Golden Raisins"/>
        <s v="Best Choice Graham Crackers"/>
        <s v="Best Choice Grape Fruit Roll"/>
        <s v="Best Choice Lemon Cookies"/>
        <s v="Best Choice Low Fat BBQ Chips"/>
        <s v="Best Choice Low Fat Chips"/>
        <s v="Best Choice Low Fat Cookies"/>
        <s v="Best Choice Low Fat Popcorn"/>
        <s v="Best Choice Mini Donuts"/>
        <s v="Best Choice No Salt Popcorn"/>
        <s v="Best Choice Potato Chips"/>
        <s v="Best Choice Raisins"/>
        <s v="Best Choice Raspberry Fruit Roll"/>
        <s v="Best Choice Salsa Dip"/>
        <s v="Best Choice Salted Pretzels"/>
        <s v="Best Choice Sesame Crackers"/>
        <s v="Best Choice Strawberry Fruit Roll"/>
        <s v="Best Choice Sugar Cookies"/>
        <s v="Better Beef Soup"/>
        <s v="Better Canned Beets"/>
        <s v="Better Canned Peas"/>
        <s v="Better Canned String Beans"/>
        <s v="Better Canned Tomatos"/>
        <s v="Better Canned Tuna in Oil"/>
        <s v="Better Canned Tuna in Water"/>
        <s v="Better Canned Yams"/>
        <s v="Better Chicken Noodle Soup"/>
        <s v="Better Chicken Ramen Soup"/>
        <s v="Better Chicken Soup"/>
        <s v="Better Creamed Corn"/>
        <s v="Better Fancy Canned Anchovies"/>
        <s v="Better Fancy Canned Clams"/>
        <s v="Better Fancy Canned Oysters"/>
        <s v="Better Fancy Canned Sardines"/>
        <s v="Better Large Canned Shrimp"/>
        <s v="Better Noodle Soup"/>
        <s v="Better Regular Ramen Soup"/>
        <s v="Better Rice Soup"/>
        <s v="Better Turkey Noodle Soup"/>
        <s v="Better Vegetable Soup"/>
        <s v="Big City Canned Mixed Fruit"/>
        <s v="Big City Canned Peaches"/>
        <s v="Big Time Apple Cinnamon Waffles"/>
        <s v="Big Time Beef TV Dinner"/>
        <s v="Big Time Blueberry Waffles"/>
        <s v="Big Time Chicken TV Dinner"/>
        <s v="Big Time Fajita French Fries"/>
        <s v="Big Time Frozen Broccoli"/>
        <s v="Big Time Frozen Carrots"/>
        <s v="Big Time Frozen Cauliflower"/>
        <s v="Big Time Frozen Cheese Pizza"/>
        <s v="Big Time Frozen Chicken Breast"/>
        <s v="Big Time Frozen Chicken Thighs"/>
        <s v="Big Time Frozen Chicken Wings"/>
        <s v="Big Time Frozen Corn"/>
        <s v="Big Time Frozen Mushroom Pizza"/>
        <s v="Big Time Frozen Pancakes"/>
        <s v="Big Time Frozen Peas"/>
        <s v="Big Time Frozen Pepperoni Pizza"/>
        <s v="Big Time Frozen Sausage Pizza"/>
        <s v="Big Time Grape Popsicles"/>
        <s v="Big Time Home Style French Fries"/>
        <s v="Big Time Ice Cream"/>
        <s v="Big Time Ice Cream Sandwich"/>
        <s v="Big Time Lemon Popsicles"/>
        <s v="Big Time Lime Popsicles"/>
        <s v="Big Time Low Fat French Fries"/>
        <s v="Big Time Low Fat Waffles"/>
        <s v="Big Time Orange Popsicles"/>
        <s v="Big Time Pancake Mix"/>
        <s v="Big Time Popsicles"/>
        <s v="Big Time Turkey TV Dinner"/>
        <s v="Big Time Waffles"/>
        <s v="Bird Call 200 MG Acetominifen"/>
        <s v="Bird Call 200 MG Ibuprofen"/>
        <s v="Bird Call Angled Toothbrush"/>
        <s v="Bird Call Apricot Shampoo"/>
        <s v="Bird Call Buffered Aspirin"/>
        <s v="Bird Call Childrens Aspirin"/>
        <s v="Bird Call Childrens Cold Remedy"/>
        <s v="Bird Call Conditioning Shampoo"/>
        <s v="Bird Call Deodorant"/>
        <s v="Bird Call Dishwasher Detergent"/>
        <s v="Bird Call Extra Moisture Shampoo"/>
        <s v="Bird Call HCL Nasal Spray"/>
        <s v="Bird Call Laundry Detergent"/>
        <s v="Bird Call Mint Mouthwash"/>
        <s v="Bird Call Multi-Symptom Cold Remedy"/>
        <s v="Bird Call Silky Smooth Hair Conditioner"/>
        <s v="Bird Call Tartar Control Toothpaste"/>
        <s v="Bird Call Toothpaste"/>
        <s v="Bird Call Whitening Toothpast"/>
        <s v="Black Tie City Map"/>
        <s v="Black Tie Eyeglass Screwdriver"/>
        <s v="Blue Label Beef Soup"/>
        <s v="Blue Label Canned Beets"/>
        <s v="Blue Label Canned Peas"/>
        <s v="Blue Label Canned String Beans"/>
        <s v="Blue Label Canned Tomatos"/>
        <s v="Blue Label Canned Tuna in Oil"/>
        <s v="Blue Label Canned Tuna in Water"/>
        <s v="Blue Label Canned Yams"/>
        <s v="Blue Label Chicken Noodle Soup"/>
        <s v="Blue Label Chicken Ramen Soup"/>
        <s v="Blue Label Chicken Soup"/>
        <s v="Blue Label Creamed Corn"/>
        <s v="Blue Label Fancy Canned Anchovies"/>
        <s v="Blue Label Fancy Canned Clams"/>
        <s v="Blue Label Fancy Canned Oysters"/>
        <s v="Blue Label Fancy Canned Sardines"/>
        <s v="Blue Label Large Canned Shrimp"/>
        <s v="Blue Label Noodle Soup"/>
        <s v="Blue Label Regular Ramen Soup"/>
        <s v="Blue Label Rice Soup"/>
        <s v="Blue Label Turkey Noodle Soup"/>
        <s v="Blue Label Vegetable Soup"/>
        <s v="Blue Medal Egg Substitute"/>
        <s v="Blue Medal Large Brown Eggs"/>
        <s v="Blue Medal Large Eggs"/>
        <s v="Blue Medal Small Brown Eggs"/>
        <s v="Blue Medal Small Eggs"/>
        <s v="Booker 1% Milk"/>
        <s v="Booker 2% Milk"/>
        <s v="Booker Blueberry Yogurt"/>
        <s v="Booker Buttermilk"/>
        <s v="Booker Cheese Spread"/>
        <s v="Booker Chocolate Milk"/>
        <s v="Booker Havarti Cheese"/>
        <s v="Booker Head Cheese"/>
        <s v="Booker Jack Cheese"/>
        <s v="Booker Large Curd Cottage Cheese"/>
        <s v="Booker Low Fat Cottage Cheese"/>
        <s v="Booker Low Fat Sour Cream"/>
        <s v="Booker Low Fat String Cheese"/>
        <s v="Booker Mild Cheddar Cheese"/>
        <s v="Booker Muenster Cheese"/>
        <s v="Booker Sharp Cheddar Cheese"/>
        <s v="Booker Sour Cream"/>
        <s v="Booker Strawberry Yogurt"/>
        <s v="Booker String Cheese"/>
        <s v="Booker Whole Milk"/>
        <s v="Bravo Beef Soup"/>
        <s v="Bravo Canned Beets"/>
        <s v="Bravo Canned Peas"/>
        <s v="Bravo Canned String Beans"/>
        <s v="Bravo Canned Tomatos"/>
        <s v="Bravo Canned Tuna in Oil"/>
        <s v="Bravo Canned Tuna in Water"/>
        <s v="Bravo Canned Yams"/>
        <s v="Bravo Chicken Noodle Soup"/>
        <s v="Bravo Chicken Ramen Soup"/>
        <s v="Bravo Chicken Soup"/>
        <s v="Bravo Creamed Corn"/>
        <s v="Bravo Fancy Canned Anchovies"/>
        <s v="Bravo Fancy Canned Clams"/>
        <s v="Bravo Fancy Canned Oysters"/>
        <s v="Bravo Fancy Canned Sardines"/>
        <s v="Bravo Large Canned Shrimp"/>
        <s v="Bravo Noodle Soup"/>
        <s v="Bravo Regular Ramen Soup"/>
        <s v="Bravo Rice Soup"/>
        <s v="Bravo Turkey Noodle Soup"/>
        <s v="Bravo Vegetable Soup"/>
        <s v="Carlson 1% Milk"/>
        <s v="Carlson 2% Milk"/>
        <s v="Carlson Blueberry Yogurt"/>
        <s v="Carlson Buttermilk"/>
        <s v="Carlson Cheese Spread"/>
        <s v="Carlson Chocolate Milk"/>
        <s v="Carlson Havarti Cheese"/>
        <s v="Carlson Head Cheese"/>
        <s v="Carlson Jack Cheese"/>
        <s v="Carlson Large Curd Cottage Cheese"/>
        <s v="Carlson Low Fat Cottage Cheese"/>
        <s v="Carlson Low Fat Sour Cream"/>
        <s v="Carlson Low Fat String Cheese"/>
        <s v="Carlson Mild Cheddar Cheese"/>
        <s v="Carlson Muenster Cheese"/>
        <s v="Carlson Sharp Cheddar Cheese"/>
        <s v="Carlson Sour Cream"/>
        <s v="Carlson Strawberry Yogurt"/>
        <s v="Carlson String Cheese"/>
        <s v="Carlson Whole Milk"/>
        <s v="Carrington Apple Cinnamon Waffles"/>
        <s v="Carrington Beef TV Dinner"/>
        <s v="Carrington Blueberry Waffles"/>
        <s v="Carrington Chicken TV Dinner"/>
        <s v="Carrington Fajita French Fries"/>
        <s v="Carrington Frozen Broccoli"/>
        <s v="Carrington Frozen Carrots"/>
        <s v="Carrington Frozen Cauliflower"/>
        <s v="Carrington Frozen Cheese Pizza"/>
        <s v="Carrington Frozen Chicken Breast"/>
        <s v="Carrington Frozen Chicken Thighs"/>
        <s v="Carrington Frozen Chicken Wings"/>
        <s v="Carrington Frozen Corn"/>
        <s v="Carrington Frozen Mushroom Pizza"/>
        <s v="Carrington Frozen Pancakes"/>
        <s v="Carrington Frozen Peas"/>
        <s v="Carrington Frozen Pepperoni Pizza"/>
        <s v="Carrington Frozen Sausage Pizza"/>
        <s v="Carrington Grape Popsicles"/>
        <s v="Carrington Home Style French Fries"/>
        <s v="Carrington Ice Cream"/>
        <s v="Carrington Ice Cream Sandwich"/>
        <s v="Carrington Lemon Popsicles"/>
        <s v="Carrington Lime Popsicles"/>
        <s v="Carrington Low Fat French Fries"/>
        <s v="Carrington Low Fat Waffles"/>
        <s v="Carrington Orange Popsicles"/>
        <s v="Carrington Pancake Mix"/>
        <s v="Carrington Popsicles"/>
        <s v="Carrington Turkey TV Dinner"/>
        <s v="Carrington Waffles"/>
        <s v="CDR Apple Butter"/>
        <s v="CDR Apple Jam"/>
        <s v="CDR Apple Jelly"/>
        <s v="CDR Apple Preserves"/>
        <s v="CDR Brown Sugar"/>
        <s v="CDR Canola Oil"/>
        <s v="CDR Chunky Peanut Butter"/>
        <s v="CDR Columbian Coffee"/>
        <s v="CDR Corn Oil"/>
        <s v="CDR Creamy Peanut Butter"/>
        <s v="CDR Decaf Coffee"/>
        <s v="CDR Extra Chunky Peanut Butter"/>
        <s v="CDR French Roast Coffee"/>
        <s v="CDR Grape Jam"/>
        <s v="CDR Grape Jelly"/>
        <s v="CDR Grape Preserves"/>
        <s v="CDR Hot Chocolate"/>
        <s v="CDR Low Fat Apple Butter"/>
        <s v="CDR Oregano"/>
        <s v="CDR Pepper"/>
        <s v="CDR Regular Coffee"/>
        <s v="CDR Salt"/>
        <s v="CDR Sesame Oil"/>
        <s v="CDR Strawberry Jam"/>
        <s v="CDR Strawberry Jelly"/>
        <s v="CDR Strawberry Preserves"/>
        <s v="CDR Tomato Sauce"/>
        <s v="CDR Vegetable Oil"/>
        <s v="CDR White Sugar"/>
        <s v="Choice Bubble Gum"/>
        <s v="Choice Malted Milk Balls"/>
        <s v="Choice Mint Chocolate Bar"/>
        <s v="Choice Mints"/>
        <s v="Choice Semi-Sweet Chocolate Bar"/>
        <s v="Choice Spicy Mints"/>
        <s v="Choice Tasty Candy Bar"/>
        <s v="Choice White Chocolate Bar"/>
        <s v="Club 1% Milk"/>
        <s v="Club 2% Milk"/>
        <s v="Club Blueberry Yogurt"/>
        <s v="Club Buttermilk"/>
        <s v="Club Cheese Spread"/>
        <s v="Club Chocolate Milk"/>
        <s v="Club Havarti Cheese"/>
        <s v="Club Head Cheese"/>
        <s v="Club Jack Cheese"/>
        <s v="Club Large Curd Cottage Cheese"/>
        <s v="Club Low Fat Cottage Cheese"/>
        <s v="Club Low Fat Sour Cream"/>
        <s v="Club Low Fat String Cheese"/>
        <s v="Club Mild Cheddar Cheese"/>
        <s v="Club Muenster Cheese"/>
        <s v="Club Sharp Cheddar Cheese"/>
        <s v="Club Sour Cream"/>
        <s v="Club Strawberry Yogurt"/>
        <s v="Club String Cheese"/>
        <s v="Club Whole Milk"/>
        <s v="Colony Bagels"/>
        <s v="Colony Blueberry Muffins"/>
        <s v="Colony Cranberry Muffins"/>
        <s v="Colony English Muffins"/>
        <s v="Colony Muffins"/>
        <s v="Colony Pumpernickel Bread"/>
        <s v="Colony Rye Bread"/>
        <s v="Colony Wheat Bread"/>
        <s v="Colony White Bread"/>
        <s v="Colossal Manicotti"/>
        <s v="Colossal Ravioli"/>
        <s v="Colossal Rice Medly"/>
        <s v="Colossal Spaghetti"/>
        <s v="Colossal Thai Rice"/>
        <s v="Consolidated 200 MG Acetominifen"/>
        <s v="Consolidated 200 MG Ibuprofen"/>
        <s v="Consolidated Angled Toothbrush"/>
        <s v="Consolidated Apricot Shampoo"/>
        <s v="Consolidated Buffered Aspirin"/>
        <s v="Consolidated Childrens Aspirin"/>
        <s v="Consolidated Childrens Cold Remedy"/>
        <s v="Consolidated Conditioning Shampoo"/>
        <s v="Consolidated Deodorant"/>
        <s v="Consolidated Dishwasher Detergent"/>
        <s v="Consolidated Extra Moisture Shampoo"/>
        <s v="Consolidated HCL Nasal Spray"/>
        <s v="Consolidated Laundry Detergent"/>
        <s v="Consolidated Mint Mouthwash"/>
        <s v="Consolidated Multi-Symptom Cold Remedy"/>
        <s v="Consolidated Silky Smooth Hair Conditioner"/>
        <s v="Consolidated Tartar Control Toothpaste"/>
        <s v="Consolidated Toothpaste"/>
        <s v="Consolidated Whitening Toothpast"/>
        <s v="Cormorant 100 Watt Lightbulb"/>
        <s v="Cormorant 25 Watt Lightbulb"/>
        <s v="Cormorant 60 Watt Lightbulb"/>
        <s v="Cormorant 75 Watt Lightbulb"/>
        <s v="Cormorant AAA-Size Batteries"/>
        <s v="Cormorant AA-Size Batteries"/>
        <s v="Cormorant Bees Wax Candles"/>
        <s v="Cormorant Copper Cleaner"/>
        <s v="Cormorant Copper Pot Scrubber"/>
        <s v="Cormorant Counter Cleaner"/>
        <s v="Cormorant C-Size Batteries"/>
        <s v="Cormorant D-Size Batteries"/>
        <s v="Cormorant Economy Toilet Brush"/>
        <s v="Cormorant Frying Pan"/>
        <s v="Cormorant Glass Cleaner"/>
        <s v="Cormorant Large Sponge"/>
        <s v="Cormorant Paper Cups"/>
        <s v="Cormorant Paper Plates"/>
        <s v="Cormorant Paper Towels"/>
        <s v="Cormorant Plastic Forks"/>
        <s v="Cormorant Plastic Knives"/>
        <s v="Cormorant Plastic Spoons"/>
        <s v="Cormorant Room Freshener"/>
        <s v="Cormorant Scented Tissue"/>
        <s v="Cormorant Scented Toilet Tissue"/>
        <s v="Cormorant Scissors"/>
        <s v="Cormorant Screw Driver"/>
        <s v="Cormorant Silver Cleaner"/>
        <s v="Cormorant Soft Napkins"/>
        <s v="Cormorant Tissues"/>
        <s v="Cormorant Toilet Bowl Cleaner"/>
        <s v="Cormorant Toilet Paper"/>
        <s v="Curlew Lox"/>
        <s v="Curlew Scallops"/>
        <s v="Cutting Edge Beef Bologna"/>
        <s v="Cutting Edge Chicken Hot Dogs"/>
        <s v="Cutting Edge Cole Slaw"/>
        <s v="Cutting Edge Corned Beef"/>
        <s v="Cutting Edge Foot-Long Hot Dogs"/>
        <s v="Cutting Edge Low Fat Bologna"/>
        <s v="Cutting Edge Low Fat Cole Slaw"/>
        <s v="Cutting Edge Pimento Loaf"/>
        <s v="Cutting Edge Potato Salad"/>
        <s v="Cutting Edge Roasted Chicken"/>
        <s v="Cutting Edge Sliced Chicken"/>
        <s v="Cutting Edge Sliced Ham"/>
        <s v="Cutting Edge Sliced Turkey"/>
        <s v="Cutting Edge Turkey Hot Dogs"/>
        <s v="Denny 100 Watt Lightbulb"/>
        <s v="Denny 25 Watt Lightbulb"/>
        <s v="Denny 60 Watt Lightbulb"/>
        <s v="Denny 75 Watt Lightbulb"/>
        <s v="Denny AAA-Size Batteries"/>
        <s v="Denny AA-Size Batteries"/>
        <s v="Denny Bees Wax Candles"/>
        <s v="Denny Copper Cleaner"/>
        <s v="Denny Copper Pot Scrubber"/>
        <s v="Denny Counter Cleaner"/>
        <s v="Denny C-Size Batteries"/>
        <s v="Denny D-Size Batteries"/>
        <s v="Denny Economy Toilet Brush"/>
        <s v="Denny Frying Pan"/>
        <s v="Denny Glass Cleaner"/>
        <s v="Denny Large Sponge"/>
        <s v="Denny Paper Cups"/>
        <s v="Denny Paper Plates"/>
        <s v="Denny Paper Towels"/>
        <s v="Denny Plastic Forks"/>
        <s v="Denny Plastic Knives"/>
        <s v="Denny Plastic Spoons"/>
        <s v="Denny Room Freshener"/>
        <s v="Denny Scented Tissue"/>
        <s v="Denny Scented Toilet Tissue"/>
        <s v="Denny Scissors"/>
        <s v="Denny Screw Driver"/>
        <s v="Denny Silver Cleaner"/>
        <s v="Denny Soft Napkins"/>
        <s v="Denny Tissues"/>
        <s v="Denny Toilet Bowl Cleaner"/>
        <s v="Denny Toilet Paper"/>
        <s v="Discover Manicotti"/>
        <s v="Discover Ravioli"/>
        <s v="Discover Rice Medly"/>
        <s v="Discover Spaghetti"/>
        <s v="Discover Thai Rice"/>
        <s v="Dollar Monthly Auto Magazine"/>
        <s v="Dollar Monthly Computer Magazine"/>
        <s v="Dollar Monthly Fashion Magazine"/>
        <s v="Dollar Monthly Home Magazine"/>
        <s v="Dollar Monthly Sports Magazine"/>
        <s v="Dual City Lox"/>
        <s v="Dual City Scallops"/>
        <s v="Ebony Almonds"/>
        <s v="Ebony Asparagus"/>
        <s v="Ebony Baby Onion"/>
        <s v="Ebony Beets"/>
        <s v="Ebony Broccoli"/>
        <s v="Ebony Canned Peanuts"/>
        <s v="Ebony Cantelope"/>
        <s v="Ebony Cauliflower"/>
        <s v="Ebony Corn on the Cob"/>
        <s v="Ebony Dried Mushrooms"/>
        <s v="Ebony Elephant Garlic"/>
        <s v="Ebony Fancy Plums"/>
        <s v="Ebony Firm Tofu"/>
        <s v="Ebony Fresh Lima Beans"/>
        <s v="Ebony Fuji Apples"/>
        <s v="Ebony Garlic"/>
        <s v="Ebony Golden Delcious Apples"/>
        <s v="Ebony Green Pepper"/>
        <s v="Ebony Honey Dew"/>
        <s v="Ebony Lemons"/>
        <s v="Ebony Lettuce"/>
        <s v="Ebony Limes"/>
        <s v="Ebony Macintosh Apples"/>
        <s v="Ebony Mandarin Oranges"/>
        <s v="Ebony Mixed Nuts"/>
        <s v="Ebony Mushrooms"/>
        <s v="Ebony New Potatos"/>
        <s v="Ebony Onions"/>
        <s v="Ebony Oranges"/>
        <s v="Ebony Party Nuts"/>
        <s v="Ebony Peaches"/>
        <s v="Ebony Plums"/>
        <s v="Ebony Potatos"/>
        <s v="Ebony Prepared Salad"/>
        <s v="Ebony Red Delcious Apples"/>
        <s v="Ebony Red Pepper"/>
        <s v="Ebony Shitake Mushrooms"/>
        <s v="Ebony Squash"/>
        <s v="Ebony Summer Squash"/>
        <s v="Ebony Sweet Onion"/>
        <s v="Ebony Sweet Peas"/>
        <s v="Ebony Tangerines"/>
        <s v="Ebony Tomatos"/>
        <s v="Ebony Walnuts"/>
        <s v="Even Better 1% Milk"/>
        <s v="Even Better 2% Milk"/>
        <s v="Even Better Blueberry Yogurt"/>
        <s v="Even Better Buttermilk"/>
        <s v="Even Better Cheese Spread"/>
        <s v="Even Better Chocolate Milk"/>
        <s v="Even Better Havarti Cheese"/>
        <s v="Even Better Head Cheese"/>
        <s v="Even Better Jack Cheese"/>
        <s v="Even Better Large Curd Cottage Cheese"/>
        <s v="Even Better Low Fat Cottage Cheese"/>
        <s v="Even Better Low Fat Sour Cream"/>
        <s v="Even Better Low Fat String Cheese"/>
        <s v="Even Better Mild Cheddar Cheese"/>
        <s v="Even Better Muenster Cheese"/>
        <s v="Even Better Sharp Cheddar Cheese"/>
        <s v="Even Better Sour Cream"/>
        <s v="Even Better Strawberry Yogurt"/>
        <s v="Even Better String Cheese"/>
        <s v="Even Better Whole Milk"/>
        <s v="Excel Monthly Auto Magazine"/>
        <s v="Excel Monthly Computer Magazine"/>
        <s v="Excel Monthly Fashion Magazine"/>
        <s v="Excel Monthly Home Magazine"/>
        <s v="Excel Monthly Sports Magazine"/>
        <s v="Excellent Apple Drink"/>
        <s v="Excellent Apple Juice"/>
        <s v="Excellent Berry Juice"/>
        <s v="Excellent Cola"/>
        <s v="Excellent Cranberry Juice"/>
        <s v="Excellent Cream Soda"/>
        <s v="Excellent Diet Cola"/>
        <s v="Excellent Diet Soda"/>
        <s v="Excellent Mango Drink"/>
        <s v="Excellent Orange Juice"/>
        <s v="Excellent Strawberry Drink"/>
        <s v="Fabulous Apple Drink"/>
        <s v="Fabulous Apple Juice"/>
        <s v="Fabulous Berry Juice"/>
        <s v="Fabulous Cola"/>
        <s v="Fabulous Cranberry Juice"/>
        <s v="Fabulous Cream Soda"/>
        <s v="Fabulous Diet Cola"/>
        <s v="Fabulous Diet Soda"/>
        <s v="Fabulous Mango Drink"/>
        <s v="Fabulous Orange Juice"/>
        <s v="Fabulous Strawberry Drink"/>
        <s v="Fantastic Bagels"/>
        <s v="Fantastic Blueberry Muffins"/>
        <s v="Fantastic Cranberry Muffins"/>
        <s v="Fantastic English Muffins"/>
        <s v="Fantastic Muffins"/>
        <s v="Fantastic Pumpernickel Bread"/>
        <s v="Fantastic Rye Bread"/>
        <s v="Fantastic Wheat Bread"/>
        <s v="Fantastic White Bread"/>
        <s v="Fast Apple Fruit Roll"/>
        <s v="Fast Avocado Dip"/>
        <s v="Fast BBQ Potato Chips"/>
        <s v="Fast Beef Jerky"/>
        <s v="Fast Buttered Popcorn"/>
        <s v="Fast Cheese Crackers"/>
        <s v="Fast Cheese Dip"/>
        <s v="Fast Chocolate Chip Cookies"/>
        <s v="Fast Chocolate Donuts"/>
        <s v="Fast Corn Chips"/>
        <s v="Fast Dried Apples"/>
        <s v="Fast Dried Apricots"/>
        <s v="Fast Dried Dates"/>
        <s v="Fast Fondue Mix"/>
        <s v="Fast Frosted Cookies"/>
        <s v="Fast Frosted Donuts"/>
        <s v="Fast Fudge Brownies"/>
        <s v="Fast Fudge Cookies"/>
        <s v="Fast Golden Raisins"/>
        <s v="Fast Graham Crackers"/>
        <s v="Fast Grape Fruit Roll"/>
        <s v="Fast Lemon Cookies"/>
        <s v="Fast Low Fat BBQ Chips"/>
        <s v="Fast Low Fat Chips"/>
        <s v="Fast Low Fat Cookies"/>
        <s v="Fast Low Fat Popcorn"/>
        <s v="Fast Mini Donuts"/>
        <s v="Fast No Salt Popcorn"/>
        <s v="Fast Potato Chips"/>
        <s v="Fast Raisins"/>
        <s v="Fast Raspberry Fruit Roll"/>
        <s v="Fast Salsa Dip"/>
        <s v="Fast Salted Pretzels"/>
        <s v="Fast Sesame Crackers"/>
        <s v="Fast Strawberry Fruit Roll"/>
        <s v="Fast Sugar Cookies"/>
        <s v="Faux Products 200 MG Acetominifen"/>
        <s v="Faux Products 200 MG Ibuprofen"/>
        <s v="Faux Products Angled Toothbrush"/>
        <s v="Faux Products Apricot Shampoo"/>
        <s v="Faux Products Buffered Aspirin"/>
        <s v="Faux Products Childrens Aspirin"/>
        <s v="Faux Products Childrens Cold Remedy"/>
        <s v="Faux Products Conditioning Shampoo"/>
        <s v="Faux Products Deodorant"/>
        <s v="Faux Products Dishwasher Detergent"/>
        <s v="Faux Products Extra Moisture Shampoo"/>
        <s v="Faux Products HCL Nasal Spray"/>
        <s v="Faux Products Laundry Detergent"/>
        <s v="Faux Products Mint Mouthwash"/>
        <s v="Faux Products Multi-Symptom Cold Remedy"/>
        <s v="Faux Products Silky Smooth Hair Conditioner"/>
        <s v="Faux Products Tartar Control Toothpaste"/>
        <s v="Faux Products Toothpaste"/>
        <s v="Faux Products Whitening Toothpast"/>
        <s v="Footnote Extra Lean Hamburger"/>
        <s v="Footnote Seasoned Hamburger"/>
        <s v="Fort West Apple Fruit Roll"/>
        <s v="Fort West Avocado Dip"/>
        <s v="Fort West BBQ Potato Chips"/>
        <s v="Fort West Beef Jerky"/>
        <s v="Fort West Buttered Popcorn"/>
        <s v="Fort West Cheese Crackers"/>
        <s v="Fort West Cheese Dip"/>
        <s v="Fort West Chocolate Chip Cookies"/>
        <s v="Fort West Chocolate Donuts"/>
        <s v="Fort West Corn Chips"/>
        <s v="Fort West Dried Apples"/>
        <s v="Fort West Dried Apricots"/>
        <s v="Fort West Dried Dates"/>
        <s v="Fort West Fondue Mix"/>
        <s v="Fort West Frosted Cookies"/>
        <s v="Fort West Frosted Donuts"/>
        <s v="Fort West Fudge Brownies"/>
        <s v="Fort West Fudge Cookies"/>
        <s v="Fort West Golden Raisins"/>
        <s v="Fort West Graham Crackers"/>
        <s v="Fort West Grape Fruit Roll"/>
        <s v="Fort West Lemon Cookies"/>
        <s v="Fort West Low Fat BBQ Chips"/>
        <s v="Fort West Low Fat Chips"/>
        <s v="Fort West Low Fat Cookies"/>
        <s v="Fort West Low Fat Popcorn"/>
        <s v="Fort West Mini Donuts"/>
        <s v="Fort West No Salt Popcorn"/>
        <s v="Fort West Potato Chips"/>
        <s v="Fort West Raisins"/>
        <s v="Fort West Raspberry Fruit Roll"/>
        <s v="Fort West Salsa Dip"/>
        <s v="Fort West Salted Pretzels"/>
        <s v="Fort West Sesame Crackers"/>
        <s v="Fort West Strawberry Fruit Roll"/>
        <s v="Fort West Sugar Cookies"/>
        <s v="Framton City Map"/>
        <s v="Framton Eyeglass Screwdriver"/>
        <s v="Gauss Monthly Auto Magazine"/>
        <s v="Gauss Monthly Computer Magazine"/>
        <s v="Gauss Monthly Fashion Magazine"/>
        <s v="Gauss Monthly Home Magazine"/>
        <s v="Gauss Monthly Sports Magazine"/>
        <s v="Genteel Extra Lean Hamburger"/>
        <s v="Genteel Seasoned Hamburger"/>
        <s v="Gerolli Extra Lean Hamburger"/>
        <s v="Gerolli Seasoned Hamburger"/>
        <s v="Giant Egg Substitute"/>
        <s v="Giant Large Brown Eggs"/>
        <s v="Giant Large Eggs"/>
        <s v="Giant Small Brown Eggs"/>
        <s v="Giant Small Eggs"/>
        <s v="Golden Apple Cinnamon Waffles"/>
        <s v="Golden Beef TV Dinner"/>
        <s v="Golden Blueberry Waffles"/>
        <s v="Golden Chicken TV Dinner"/>
        <s v="Golden Fajita French Fries"/>
        <s v="Golden Frozen Broccoli"/>
        <s v="Golden Frozen Carrots"/>
        <s v="Golden Frozen Cauliflower"/>
        <s v="Golden Frozen Cheese Pizza"/>
        <s v="Golden Frozen Chicken Breast"/>
        <s v="Golden Frozen Chicken Thighs"/>
        <s v="Golden Frozen Chicken Wings"/>
        <s v="Golden Frozen Corn"/>
        <s v="Golden Frozen Mushroom Pizza"/>
        <s v="Golden Frozen Pancakes"/>
        <s v="Golden Frozen Peas"/>
        <s v="Golden Frozen Pepperoni Pizza"/>
        <s v="Golden Frozen Sausage Pizza"/>
        <s v="Golden Grape Popsicles"/>
        <s v="Golden Home Style French Fries"/>
        <s v="Golden Ice Cream"/>
        <s v="Golden Ice Cream Sandwich"/>
        <s v="Golden Lemon Popsicles"/>
        <s v="Golden Lime Popsicles"/>
        <s v="Golden Low Fat French Fries"/>
        <s v="Golden Low Fat Waffles"/>
        <s v="Golden Orange Popsicles"/>
        <s v="Golden Pancake Mix"/>
        <s v="Golden Popsicles"/>
        <s v="Golden Turkey TV Dinner"/>
        <s v="Golden Waffles"/>
        <s v="Good Chablis Wine"/>
        <s v="Good Chardonnay"/>
        <s v="Good Chardonnay Wine"/>
        <s v="Good Imported Beer"/>
        <s v="Good Light Beer"/>
        <s v="Good Light Wine"/>
        <s v="Good Merlot Wine"/>
        <s v="Good White Zinfandel Wine"/>
        <s v="Gorilla 1% Milk"/>
        <s v="Gorilla 2% Milk"/>
        <s v="Gorilla Blueberry Yogurt"/>
        <s v="Gorilla Buttermilk"/>
        <s v="Gorilla Cheese Spread"/>
        <s v="Gorilla Chocolate Milk"/>
        <s v="Gorilla Havarti Cheese"/>
        <s v="Gorilla Head Cheese"/>
        <s v="Gorilla Jack Cheese"/>
        <s v="Gorilla Large Curd Cottage Cheese"/>
        <s v="Gorilla Low Fat Cottage Cheese"/>
        <s v="Gorilla Low Fat Sour Cream"/>
        <s v="Gorilla Low Fat String Cheese"/>
        <s v="Gorilla Mild Cheddar Cheese"/>
        <s v="Gorilla Muenster Cheese"/>
        <s v="Gorilla Sharp Cheddar Cheese"/>
        <s v="Gorilla Sour Cream"/>
        <s v="Gorilla Strawberry Yogurt"/>
        <s v="Gorilla String Cheese"/>
        <s v="Gorilla Whole Milk"/>
        <s v="Great Bagels"/>
        <s v="Great Blueberry Muffins"/>
        <s v="Great Cranberry Muffins"/>
        <s v="Great English Muffins"/>
        <s v="Great Muffins"/>
        <s v="Great Pumpernickel Bread"/>
        <s v="Great Rye Bread"/>
        <s v="Great Wheat Bread"/>
        <s v="Great White Bread"/>
        <s v="Green Ribbon Canned Mixed Fruit"/>
        <s v="Green Ribbon Canned Peaches"/>
        <s v="Gulf Coast Bubble Gum"/>
        <s v="Gulf Coast Malted Milk Balls"/>
        <s v="Gulf Coast Mint Chocolate Bar"/>
        <s v="Gulf Coast Mints"/>
        <s v="Gulf Coast Semi-Sweet Chocolate Bar"/>
        <s v="Gulf Coast Spicy Mints"/>
        <s v="Gulf Coast Tasty Candy Bar"/>
        <s v="Gulf Coast White Chocolate Bar"/>
        <s v="Hermanos Almonds"/>
        <s v="Hermanos Asparagus"/>
        <s v="Hermanos Baby Onion"/>
        <s v="Hermanos Beets"/>
        <s v="Hermanos Broccoli"/>
        <s v="Hermanos Canned Peanuts"/>
        <s v="Hermanos Cantelope"/>
        <s v="Hermanos Cauliflower"/>
        <s v="Hermanos Corn on the Cob"/>
        <s v="Hermanos Dried Mushrooms"/>
        <s v="Hermanos Elephant Garlic"/>
        <s v="Hermanos Fancy Plums"/>
        <s v="Hermanos Firm Tofu"/>
        <s v="Hermanos Fresh Lima Beans"/>
        <s v="Hermanos Fuji Apples"/>
        <s v="Hermanos Garlic"/>
        <s v="Hermanos Golden Delcious Apples"/>
        <s v="Hermanos Green Pepper"/>
        <s v="Hermanos Honey Dew"/>
        <s v="Hermanos Lemons"/>
        <s v="Hermanos Lettuce"/>
        <s v="Hermanos Limes"/>
        <s v="Hermanos Macintosh Apples"/>
        <s v="Hermanos Mandarin Oranges"/>
        <s v="Hermanos Mixed Nuts"/>
        <s v="Hermanos Mushrooms"/>
        <s v="Hermanos New Potatos"/>
        <s v="Hermanos Onions"/>
        <s v="Hermanos Oranges"/>
        <s v="Hermanos Party Nuts"/>
        <s v="Hermanos Peaches"/>
        <s v="Hermanos Plums"/>
        <s v="Hermanos Potatos"/>
        <s v="Hermanos Prepared Salad"/>
        <s v="Hermanos Red Delcious Apples"/>
        <s v="Hermanos Red Pepper"/>
        <s v="Hermanos Shitake Mushrooms"/>
        <s v="Hermanos Squash"/>
        <s v="Hermanos Summer Squash"/>
        <s v="Hermanos Sweet Onion"/>
        <s v="Hermanos Sweet Peas"/>
        <s v="Hermanos Tangerines"/>
        <s v="Hermanos Tomatos"/>
        <s v="Hermanos Walnuts"/>
        <s v="High Quality 100 Watt Lightbulb"/>
        <s v="High Quality 25 Watt Lightbulb"/>
        <s v="High Quality 60 Watt Lightbulb"/>
        <s v="High Quality 75 Watt Lightbulb"/>
        <s v="High Quality AAA-Size Batteries"/>
        <s v="High Quality AA-Size Batteries"/>
        <s v="High Quality Bees Wax Candles"/>
        <s v="High Quality Copper Cleaner"/>
        <s v="High Quality Copper Pot Scrubber"/>
        <s v="High Quality Counter Cleaner"/>
        <s v="High Quality C-Size Batteries"/>
        <s v="High Quality D-Size Batteries"/>
        <s v="High Quality Economy Toilet Brush"/>
        <s v="High Quality Frying Pan"/>
        <s v="High Quality Glass Cleaner"/>
        <s v="High Quality Large Sponge"/>
        <s v="High Quality Paper Cups"/>
        <s v="High Quality Paper Plates"/>
        <s v="High Quality Paper Towels"/>
        <s v="High Quality Plastic Forks"/>
        <s v="High Quality Plastic Knives"/>
        <s v="High Quality Plastic Spoons"/>
        <s v="High Quality Room Freshener"/>
        <s v="High Quality Scented Tissue"/>
        <s v="High Quality Scented Toilet Tissue"/>
        <s v="High Quality Scissors"/>
        <s v="High Quality Screw Driver"/>
        <s v="High Quality Silver Cleaner"/>
        <s v="High Quality Soft Napkins"/>
        <s v="High Quality Tissues"/>
        <s v="High Quality Toilet Bowl Cleaner"/>
        <s v="High Quality Toilet Paper"/>
        <s v="High Top Almonds"/>
        <s v="High Top Asparagus"/>
        <s v="High Top Baby Onion"/>
        <s v="High Top Beets"/>
        <s v="High Top Broccoli"/>
        <s v="High Top Canned Peanuts"/>
        <s v="High Top Cantelope"/>
        <s v="High Top Cauliflower"/>
        <s v="High Top Corn on the Cob"/>
        <s v="High Top Dried Mushrooms"/>
        <s v="High Top Elephant Garlic"/>
        <s v="High Top Fancy Plums"/>
        <s v="High Top Firm Tofu"/>
        <s v="High Top Fresh Lima Beans"/>
        <s v="High Top Fuji Apples"/>
        <s v="High Top Garlic"/>
        <s v="High Top Golden Delcious Apples"/>
        <s v="High Top Green Pepper"/>
        <s v="High Top Honey Dew"/>
        <s v="High Top Lemons"/>
        <s v="High Top Lettuce"/>
        <s v="High Top Limes"/>
        <s v="High Top Macintosh Apples"/>
        <s v="High Top Mandarin Oranges"/>
        <s v="High Top Mixed Nuts"/>
        <s v="High Top Mushrooms"/>
        <s v="High Top New Potatos"/>
        <s v="High Top Onions"/>
        <s v="High Top Oranges"/>
        <s v="High Top Party Nuts"/>
        <s v="High Top Peaches"/>
        <s v="High Top Plums"/>
        <s v="High Top Potatos"/>
        <s v="High Top Prepared Salad"/>
        <s v="High Top Red Delcious Apples"/>
        <s v="High Top Red Pepper"/>
        <s v="High Top Shitake Mushrooms"/>
        <s v="High Top Squash"/>
        <s v="High Top Summer Squash"/>
        <s v="High Top Sweet Onion"/>
        <s v="High Top Sweet Peas"/>
        <s v="High Top Tangerines"/>
        <s v="High Top Tomatos"/>
        <s v="High Top Walnuts"/>
        <s v="Hilltop 200 MG Acetominifen"/>
        <s v="Hilltop 200 MG Ibuprofen"/>
        <s v="Hilltop Angled Toothbrush"/>
        <s v="Hilltop Apricot Shampoo"/>
        <s v="Hilltop Buffered Aspirin"/>
        <s v="Hilltop Childrens Aspirin"/>
        <s v="Hilltop Childrens Cold Remedy"/>
        <s v="Hilltop Conditioning Shampoo"/>
        <s v="Hilltop Deodorant"/>
        <s v="Hilltop Dishwasher Detergent"/>
        <s v="Hilltop Extra Moisture Shampoo"/>
        <s v="Hilltop HCL Nasal Spray"/>
        <s v="Hilltop Laundry Detergent"/>
        <s v="Hilltop Mint Mouthwash"/>
        <s v="Hilltop Multi-Symptom Cold Remedy"/>
        <s v="Hilltop Silky Smooth Hair Conditioner"/>
        <s v="Hilltop Tartar Control Toothpaste"/>
        <s v="Hilltop Toothpaste"/>
        <s v="Hilltop Whitening Toothpast"/>
        <s v="Horatio Apple Fruit Roll"/>
        <s v="Horatio Avocado Dip"/>
        <s v="Horatio BBQ Potato Chips"/>
        <s v="Horatio Beef Jerky"/>
        <s v="Horatio Buttered Popcorn"/>
        <s v="Horatio Cheese Crackers"/>
        <s v="Horatio Cheese Dip"/>
        <s v="Horatio Chocolate Chip Cookies"/>
        <s v="Horatio Chocolate Donuts"/>
        <s v="Horatio Corn Chips"/>
        <s v="Horatio Dried Apples"/>
        <s v="Horatio Dried Apricots"/>
        <s v="Horatio Dried Dates"/>
        <s v="Horatio Fondue Mix"/>
        <s v="Horatio Frosted Cookies"/>
        <s v="Horatio Frosted Donuts"/>
        <s v="Horatio Fudge Brownies"/>
        <s v="Horatio Fudge Cookies"/>
        <s v="Horatio Golden Raisins"/>
        <s v="Horatio Graham Crackers"/>
        <s v="Horatio Grape Fruit Roll"/>
        <s v="Horatio Lemon Cookies"/>
        <s v="Horatio Low Fat BBQ Chips"/>
        <s v="Horatio Low Fat Chips"/>
        <s v="Horatio Low Fat Cookies"/>
        <s v="Horatio Low Fat Popcorn"/>
        <s v="Horatio Mini Donuts"/>
        <s v="Horatio No Salt Popcorn"/>
        <s v="Horatio Potato Chips"/>
        <s v="Horatio Raisins"/>
        <s v="Horatio Raspberry Fruit Roll"/>
        <s v="Horatio Salsa Dip"/>
        <s v="Horatio Salted Pretzels"/>
        <s v="Horatio Sesame Crackers"/>
        <s v="Horatio Strawberry Fruit Roll"/>
        <s v="Horatio Sugar Cookies"/>
        <s v="Imagine Apple Cinnamon Waffles"/>
        <s v="Imagine Beef TV Dinner"/>
        <s v="Imagine Blueberry Waffles"/>
        <s v="Imagine Chicken TV Dinner"/>
        <s v="Imagine Fajita French Fries"/>
        <s v="Imagine Frozen Broccoli"/>
        <s v="Imagine Frozen Carrots"/>
        <s v="Imagine Frozen Cauliflower"/>
        <s v="Imagine Frozen Cheese Pizza"/>
        <s v="Imagine Frozen Chicken Breast"/>
        <s v="Imagine Frozen Chicken Thighs"/>
        <s v="Imagine Frozen Chicken Wings"/>
        <s v="Imagine Frozen Corn"/>
        <s v="Imagine Frozen Mushroom Pizza"/>
        <s v="Imagine Frozen Pancakes"/>
        <s v="Imagine Frozen Peas"/>
        <s v="Imagine Frozen Pepperoni Pizza"/>
        <s v="Imagine Frozen Sausage Pizza"/>
        <s v="Imagine Grape Popsicles"/>
        <s v="Imagine Home Style French Fries"/>
        <s v="Imagine Ice Cream"/>
        <s v="Imagine Ice Cream Sandwich"/>
        <s v="Imagine Lemon Popsicles"/>
        <s v="Imagine Lime Popsicles"/>
        <s v="Imagine Low Fat French Fries"/>
        <s v="Imagine Low Fat Waffles"/>
        <s v="Imagine Orange Popsicles"/>
        <s v="Imagine Pancake Mix"/>
        <s v="Imagine Popsicles"/>
        <s v="Imagine Turkey TV Dinner"/>
        <s v="Imagine Waffles"/>
        <s v="James Bay City Map"/>
        <s v="James Bay Eyeglass Screwdriver"/>
        <s v="Jardon Manicotti"/>
        <s v="Jardon Ravioli"/>
        <s v="Jardon Rice Medly"/>
        <s v="Jardon Spaghetti"/>
        <s v="Jardon Thai Rice"/>
        <s v="Jeffers Corn Puffs"/>
        <s v="Jeffers Grits"/>
        <s v="Jeffers Oatmeal"/>
        <s v="Jeffers Wheat Puffs"/>
        <s v="Johnson Corn Puffs"/>
        <s v="Johnson Grits"/>
        <s v="Johnson Oatmeal"/>
        <s v="Johnson Wheat Puffs"/>
        <s v="Jumbo Egg Substitute"/>
        <s v="Jumbo Large Brown Eggs"/>
        <s v="Jumbo Large Eggs"/>
        <s v="Jumbo Small Brown Eggs"/>
        <s v="Jumbo Small Eggs"/>
        <s v="Just Right Beef Soup"/>
        <s v="Just Right Canned Beets"/>
        <s v="Just Right Canned Peas"/>
        <s v="Just Right Canned String Beans"/>
        <s v="Just Right Canned Tomatos"/>
        <s v="Just Right Canned Tuna in Oil"/>
        <s v="Just Right Canned Tuna in Water"/>
        <s v="Just Right Canned Yams"/>
        <s v="Just Right Chicken Noodle Soup"/>
        <s v="Just Right Chicken Ramen Soup"/>
        <s v="Just Right Chicken Soup"/>
        <s v="Just Right Creamed Corn"/>
        <s v="Just Right Fancy Canned Anchovies"/>
        <s v="Just Right Fancy Canned Clams"/>
        <s v="Just Right Fancy Canned Oysters"/>
        <s v="Just Right Fancy Canned Sardines"/>
        <s v="Just Right Large Canned Shrimp"/>
        <s v="Just Right Noodle Soup"/>
        <s v="Just Right Regular Ramen Soup"/>
        <s v="Just Right Rice Soup"/>
        <s v="Just Right Turkey Noodle Soup"/>
        <s v="Just Right Vegetable Soup"/>
        <s v="King Rosy Sunglasses"/>
        <s v="Kiwi Lox"/>
        <s v="Kiwi Scallops"/>
        <s v="Lake Beef Bologna"/>
        <s v="Lake Chicken Hot Dogs"/>
        <s v="Lake Cole Slaw"/>
        <s v="Lake Corned Beef"/>
        <s v="Lake Foot-Long Hot Dogs"/>
        <s v="Lake Low Fat Bologna"/>
        <s v="Lake Low Fat Cole Slaw"/>
        <s v="Lake Pimento Loaf"/>
        <s v="Lake Potato Salad"/>
        <s v="Lake Roasted Chicken"/>
        <s v="Lake Sliced Chicken"/>
        <s v="Lake Sliced Ham"/>
        <s v="Lake Sliced Turkey"/>
        <s v="Lake Turkey Hot Dogs"/>
        <s v="Landslide Apple Butter"/>
        <s v="Landslide Apple Jam"/>
        <s v="Landslide Apple Jelly"/>
        <s v="Landslide Apple Preserves"/>
        <s v="Landslide Brown Sugar"/>
        <s v="Landslide Canola Oil"/>
        <s v="Landslide Chunky Peanut Butter"/>
        <s v="Landslide Columbian Coffee"/>
        <s v="Landslide Corn Oil"/>
        <s v="Landslide Creamy Peanut Butter"/>
        <s v="Landslide Decaf Coffee"/>
        <s v="Landslide Extra Chunky Peanut Butter"/>
        <s v="Landslide French Roast Coffee"/>
        <s v="Landslide Grape Jam"/>
        <s v="Landslide Grape Jelly"/>
        <s v="Landslide Grape Preserves"/>
        <s v="Landslide Hot Chocolate"/>
        <s v="Landslide Low Fat Apple Butter"/>
        <s v="Landslide Oregano"/>
        <s v="Landslide Pepper"/>
        <s v="Landslide Regular Coffee"/>
        <s v="Landslide Salt"/>
        <s v="Landslide Sesame Oil"/>
        <s v="Landslide Strawberry Jam"/>
        <s v="Landslide Strawberry Jelly"/>
        <s v="Landslide Strawberry Preserves"/>
        <s v="Landslide Tomato Sauce"/>
        <s v="Landslide Vegetable Oil"/>
        <s v="Landslide White Sugar"/>
        <s v="Medalist Manicotti"/>
        <s v="Medalist Ravioli"/>
        <s v="Medalist Rice Medly"/>
        <s v="Medalist Spaghetti"/>
        <s v="Medalist Thai Rice"/>
        <s v="Mighty Good Monthly Auto Magazine"/>
        <s v="Mighty Good Monthly Computer Magazine"/>
        <s v="Mighty Good Monthly Fashion Magazine"/>
        <s v="Mighty Good Monthly Home Magazine"/>
        <s v="Mighty Good Monthly Sports Magazine"/>
        <s v="Modell Bagels"/>
        <s v="Modell Blueberry Muffins"/>
        <s v="Modell Cranberry Muffins"/>
        <s v="Modell English Muffins"/>
        <s v="Modell Muffins"/>
        <s v="Modell Pumpernickel Bread"/>
        <s v="Modell Rye Bread"/>
        <s v="Modell Wheat Bread"/>
        <s v="Modell White Bread"/>
        <s v="Moms Beef Bologna"/>
        <s v="Moms Chicken Hot Dogs"/>
        <s v="Moms Cole Slaw"/>
        <s v="Moms Corned Beef"/>
        <s v="Moms Foot-Long Hot Dogs"/>
        <s v="Moms Low Fat Bologna"/>
        <s v="Moms Low Fat Cole Slaw"/>
        <s v="Moms Pimento Loaf"/>
        <s v="Moms Potato Salad"/>
        <s v="Moms Roasted Chicken"/>
        <s v="Moms Sliced Chicken"/>
        <s v="Moms Sliced Ham"/>
        <s v="Moms Sliced Turkey"/>
        <s v="Moms Turkey Hot Dogs"/>
        <s v="Monarch Manicotti"/>
        <s v="Monarch Ravioli"/>
        <s v="Monarch Rice Medly"/>
        <s v="Monarch Spaghetti"/>
        <s v="Monarch Thai Rice"/>
        <s v="Musial Bubble Gum"/>
        <s v="Musial Malted Milk Balls"/>
        <s v="Musial Mint Chocolate Bar"/>
        <s v="Musial Mints"/>
        <s v="Musial Semi-Sweet Chocolate Bar"/>
        <s v="Musial Spicy Mints"/>
        <s v="Musial Tasty Candy Bar"/>
        <s v="Musial White Chocolate Bar"/>
        <s v="National Egg Substitute"/>
        <s v="National Large Brown Eggs"/>
        <s v="National Large Eggs"/>
        <s v="National Small Brown Eggs"/>
        <s v="National Small Eggs"/>
        <s v="Nationeel Apple Fruit Roll"/>
        <s v="Nationeel Avocado Dip"/>
        <s v="Nationeel BBQ Potato Chips"/>
        <s v="Nationeel Beef Jerky"/>
        <s v="Nationeel Buttered Popcorn"/>
        <s v="Nationeel Cheese Crackers"/>
        <s v="Nationeel Cheese Dip"/>
        <s v="Nationeel Chocolate Chip Cookies"/>
        <s v="Nationeel Chocolate Donuts"/>
        <s v="Nationeel Corn Chips"/>
        <s v="Nationeel Dried Apples"/>
        <s v="Nationeel Dried Apricots"/>
        <s v="Nationeel Dried Dates"/>
        <s v="Nationeel Fondue Mix"/>
        <s v="Nationeel Frosted Cookies"/>
        <s v="Nationeel Frosted Donuts"/>
        <s v="Nationeel Fudge Brownies"/>
        <s v="Nationeel Fudge Cookies"/>
        <s v="Nationeel Golden Raisins"/>
        <s v="Nationeel Graham Crackers"/>
        <s v="Nationeel Grape Fruit Roll"/>
        <s v="Nationeel Lemon Cookies"/>
        <s v="Nationeel Low Fat BBQ Chips"/>
        <s v="Nationeel Low Fat Chips"/>
        <s v="Nationeel Low Fat Cookies"/>
        <s v="Nationeel Low Fat Popcorn"/>
        <s v="Nationeel Mini Donuts"/>
        <s v="Nationeel No Salt Popcorn"/>
        <s v="Nationeel Potato Chips"/>
        <s v="Nationeel Raisins"/>
        <s v="Nationeel Raspberry Fruit Roll"/>
        <s v="Nationeel Salsa Dip"/>
        <s v="Nationeel Salted Pretzels"/>
        <s v="Nationeel Sesame Crackers"/>
        <s v="Nationeel Strawberry Fruit Roll"/>
        <s v="Nationeel Sugar Cookies"/>
        <s v="Pearl Chablis Wine"/>
        <s v="Pearl Chardonnay"/>
        <s v="Pearl Chardonnay Wine"/>
        <s v="Pearl Imported Beer"/>
        <s v="Pearl Light Beer"/>
        <s v="Pearl Light Wine"/>
        <s v="Pearl Merlot Wine"/>
        <s v="Pearl White Zinfandel Wine"/>
        <s v="PigTail Apple Cinnamon Waffles"/>
        <s v="PigTail Beef TV Dinner"/>
        <s v="PigTail Blueberry Waffles"/>
        <s v="PigTail Chicken TV Dinner"/>
        <s v="PigTail Fajita French Fries"/>
        <s v="PigTail Frozen Broccoli"/>
        <s v="PigTail Frozen Carrots"/>
        <s v="PigTail Frozen Cauliflower"/>
        <s v="PigTail Frozen Cheese Pizza"/>
        <s v="PigTail Frozen Chicken Breast"/>
        <s v="PigTail Frozen Chicken Thighs"/>
        <s v="PigTail Frozen Chicken Wings"/>
        <s v="PigTail Frozen Corn"/>
        <s v="PigTail Frozen Mushroom Pizza"/>
        <s v="PigTail Frozen Pancakes"/>
        <s v="PigTail Frozen Peas"/>
        <s v="PigTail Frozen Pepperoni Pizza"/>
        <s v="PigTail Frozen Sausage Pizza"/>
        <s v="PigTail Grape Popsicles"/>
        <s v="PigTail Home Style French Fries"/>
        <s v="PigTail Ice Cream"/>
        <s v="PigTail Ice Cream Sandwich"/>
        <s v="PigTail Lemon Popsicles"/>
        <s v="PigTail Lime Popsicles"/>
        <s v="PigTail Low Fat French Fries"/>
        <s v="PigTail Low Fat Waffles"/>
        <s v="PigTail Orange Popsicles"/>
        <s v="PigTail Pancake Mix"/>
        <s v="PigTail Popsicles"/>
        <s v="PigTail Turkey TV Dinner"/>
        <s v="PigTail Waffles"/>
        <s v="Plato Apple Butter"/>
        <s v="Plato Apple Jam"/>
        <s v="Plato Apple Jelly"/>
        <s v="Plato Apple Preserves"/>
        <s v="Plato Brown Sugar"/>
        <s v="Plato Canola Oil"/>
        <s v="Plato Chunky Peanut Butter"/>
        <s v="Plato Columbian Coffee"/>
        <s v="Plato Corn Oil"/>
        <s v="Plato Creamy Peanut Butter"/>
        <s v="Plato Decaf Coffee"/>
        <s v="Plato Extra Chunky Peanut Butter"/>
        <s v="Plato French Roast Coffee"/>
        <s v="Plato Grape Jam"/>
        <s v="Plato Grape Jelly"/>
        <s v="Plato Grape Preserves"/>
        <s v="Plato Hot Chocolate"/>
        <s v="Plato Low Fat Apple Butter"/>
        <s v="Plato Oregano"/>
        <s v="Plato Pepper"/>
        <s v="Plato Regular Coffee"/>
        <s v="Plato Salt"/>
        <s v="Plato Sesame Oil"/>
        <s v="Plato Strawberry Jam"/>
        <s v="Plato Strawberry Jelly"/>
        <s v="Plato Strawberry Preserves"/>
        <s v="Plato Tomato Sauce"/>
        <s v="Plato Vegetable Oil"/>
        <s v="Plato White Sugar"/>
        <s v="Pleasant Beef Soup"/>
        <s v="Pleasant Canned Beets"/>
        <s v="Pleasant Canned Peas"/>
        <s v="Pleasant Canned String Beans"/>
        <s v="Pleasant Canned Tomatos"/>
        <s v="Pleasant Canned Tuna in Oil"/>
        <s v="Pleasant Canned Tuna in Water"/>
        <s v="Pleasant Canned Yams"/>
        <s v="Pleasant Chicken Noodle Soup"/>
        <s v="Pleasant Chicken Ramen Soup"/>
        <s v="Pleasant Chicken Soup"/>
        <s v="Pleasant Creamed Corn"/>
        <s v="Pleasant Fancy Canned Anchovies"/>
        <s v="Pleasant Fancy Canned Clams"/>
        <s v="Pleasant Fancy Canned Oysters"/>
        <s v="Pleasant Fancy Canned Sardines"/>
        <s v="Pleasant Large Canned Shrimp"/>
        <s v="Pleasant Noodle Soup"/>
        <s v="Pleasant Regular Ramen Soup"/>
        <s v="Pleasant Rice Soup"/>
        <s v="Pleasant Turkey Noodle Soup"/>
        <s v="Pleasant Vegetable Soup"/>
        <s v="Portsmouth Chablis Wine"/>
        <s v="Portsmouth Chardonnay"/>
        <s v="Portsmouth Chardonnay Wine"/>
        <s v="Portsmouth Imported Beer"/>
        <s v="Portsmouth Light Beer"/>
        <s v="Portsmouth Light Wine"/>
        <s v="Portsmouth Merlot Wine"/>
        <s v="Portsmouth White Zinfandel Wine"/>
        <s v="Prelude Rosy Sunglasses"/>
        <s v="Queen City Map"/>
        <s v="Queen Eyeglass Screwdriver"/>
        <s v="Quick Extra Lean Hamburger"/>
        <s v="Quick Seasoned Hamburger"/>
        <s v="Radius Corn Puffs"/>
        <s v="Radius Grits"/>
        <s v="Radius Oatmeal"/>
        <s v="Radius Wheat Puffs"/>
        <s v="Red Spade Beef Bologna"/>
        <s v="Red Spade Chicken Hot Dogs"/>
        <s v="Red Spade Cole Slaw"/>
        <s v="Red Spade Corned Beef"/>
        <s v="Red Spade Foot-Long Hot Dogs"/>
        <s v="Red Spade Low Fat Bologna"/>
        <s v="Red Spade Low Fat Cole Slaw"/>
        <s v="Red Spade Pimento Loaf"/>
        <s v="Red Spade Potato Salad"/>
        <s v="Red Spade Roasted Chicken"/>
        <s v="Red Spade Sliced Chicken"/>
        <s v="Red Spade Sliced Ham"/>
        <s v="Red Spade Sliced Turkey"/>
        <s v="Red Spade Turkey Hot Dogs"/>
        <s v="Red Wing 100 Watt Lightbulb"/>
        <s v="Red Wing 25 Watt Lightbulb"/>
        <s v="Red Wing 60 Watt Lightbulb"/>
        <s v="Red Wing 75 Watt Lightbulb"/>
        <s v="Red Wing AAA-Size Batteries"/>
        <s v="Red Wing AA-Size Batteries"/>
        <s v="Red Wing Bees Wax Candles"/>
        <s v="Red Wing Copper Cleaner"/>
        <s v="Red Wing Copper Pot Scrubber"/>
        <s v="Red Wing Counter Cleaner"/>
        <s v="Red Wing C-Size Batteries"/>
        <s v="Red Wing D-Size Batteries"/>
        <s v="Red Wing Economy Toilet Brush"/>
        <s v="Red Wing Frying Pan"/>
        <s v="Red Wing Glass Cleaner"/>
        <s v="Red Wing Large Sponge"/>
        <s v="Red Wing Paper Cups"/>
        <s v="Red Wing Paper Plates"/>
        <s v="Red Wing Paper Towels"/>
        <s v="Red Wing Plastic Forks"/>
        <s v="Red Wing Plastic Knives"/>
        <s v="Red Wing Plastic Spoons"/>
        <s v="Red Wing Room Freshener"/>
        <s v="Red Wing Scented Tissue"/>
        <s v="Red Wing Scented Toilet Tissue"/>
        <s v="Red Wing Scissors"/>
        <s v="Red Wing Screw Driver"/>
        <s v="Red Wing Silver Cleaner"/>
        <s v="Red Wing Soft Napkins"/>
        <s v="Red Wing Tissues"/>
        <s v="Red Wing Toilet Bowl Cleaner"/>
        <s v="Red Wing Toilet Paper"/>
        <s v="Robust Monthly Auto Magazine"/>
        <s v="Robust Monthly Computer Magazine"/>
        <s v="Robust Monthly Fashion Magazine"/>
        <s v="Robust Monthly Home Magazine"/>
        <s v="Robust Monthly Sports Magazine"/>
        <s v="Shady Lake Manicotti"/>
        <s v="Shady Lake Ravioli"/>
        <s v="Shady Lake Rice Medly"/>
        <s v="Shady Lake Spaghetti"/>
        <s v="Shady Lake Thai Rice"/>
        <s v="Ship Shape Extra Lean Hamburger"/>
        <s v="Ship Shape Seasoned Hamburger"/>
        <s v="Skinner Apple Drink"/>
        <s v="Skinner Apple Juice"/>
        <s v="Skinner Berry Juice"/>
        <s v="Skinner Cola"/>
        <s v="Skinner Cranberry Juice"/>
        <s v="Skinner Cream Soda"/>
        <s v="Skinner Diet Cola"/>
        <s v="Skinner Diet Soda"/>
        <s v="Skinner Mango Drink"/>
        <s v="Skinner Orange Juice"/>
        <s v="Skinner Strawberry Drink"/>
        <s v="Special Corn Puffs"/>
        <s v="Special Grits"/>
        <s v="Special Oatmeal"/>
        <s v="Special Wheat Puffs"/>
        <s v="Sphinx Bagels"/>
        <s v="Sphinx Blueberry Muffins"/>
        <s v="Sphinx Cranberry Muffins"/>
        <s v="Sphinx English Muffins"/>
        <s v="Sphinx Muffins"/>
        <s v="Sphinx Pumpernickel Bread"/>
        <s v="Sphinx Rye Bread"/>
        <s v="Sphinx Wheat Bread"/>
        <s v="Sphinx White Bread"/>
        <s v="Steady 200 MG Acetominifen"/>
        <s v="Steady 200 MG Ibuprofen"/>
        <s v="Steady Angled Toothbrush"/>
        <s v="Steady Apricot Shampoo"/>
        <s v="Steady Buffered Aspirin"/>
        <s v="Steady Childrens Aspirin"/>
        <s v="Steady Childrens Cold Remedy"/>
        <s v="Steady Conditioning Shampoo"/>
        <s v="Steady Deodorant"/>
        <s v="Steady Dishwasher Detergent"/>
        <s v="Steady Extra Moisture Shampoo"/>
        <s v="Steady HCL Nasal Spray"/>
        <s v="Steady Laundry Detergent"/>
        <s v="Steady Mint Mouthwash"/>
        <s v="Steady Multi-Symptom Cold Remedy"/>
        <s v="Steady Silky Smooth Hair Conditioner"/>
        <s v="Steady Tartar Control Toothpaste"/>
        <s v="Steady Toothpaste"/>
        <s v="Steady Whitening Toothpast"/>
        <s v="Sunset 100 Watt Lightbulb"/>
        <s v="Sunset 25 Watt Lightbulb"/>
        <s v="Sunset 60 Watt Lightbulb"/>
        <s v="Sunset 75 Watt Lightbulb"/>
        <s v="Sunset AAA-Size Batteries"/>
        <s v="Sunset AA-Size Batteries"/>
        <s v="Sunset Bees Wax Candles"/>
        <s v="Sunset Copper Cleaner"/>
        <s v="Sunset Copper Pot Scrubber"/>
        <s v="Sunset Counter Cleaner"/>
        <s v="Sunset C-Size Batteries"/>
        <s v="Sunset D-Size Batteries"/>
        <s v="Sunset Economy Toilet Brush"/>
        <s v="Sunset Frying Pan"/>
        <s v="Sunset Glass Cleaner"/>
        <s v="Sunset Large Sponge"/>
        <s v="Sunset Paper Cups"/>
        <s v="Sunset Paper Plates"/>
        <s v="Sunset Paper Towels"/>
        <s v="Sunset Plastic Forks"/>
        <s v="Sunset Plastic Knives"/>
        <s v="Sunset Plastic Spoons"/>
        <s v="Sunset Room Freshener"/>
        <s v="Sunset Scented Tissue"/>
        <s v="Sunset Scented Toilet Tissue"/>
        <s v="Sunset Scissors"/>
        <s v="Sunset Screw Driver"/>
        <s v="Sunset Silver Cleaner"/>
        <s v="Sunset Soft Napkins"/>
        <s v="Sunset Tissues"/>
        <s v="Sunset Toilet Bowl Cleaner"/>
        <s v="Sunset Toilet Paper"/>
        <s v="Super Apple Butter"/>
        <s v="Super Apple Jam"/>
        <s v="Super Apple Jelly"/>
        <s v="Super Apple Preserves"/>
        <s v="Super Brown Sugar"/>
        <s v="Super Canola Oil"/>
        <s v="Super Chunky Peanut Butter"/>
        <s v="Super Columbian Coffee"/>
        <s v="Super Corn Oil"/>
        <s v="Super Creamy Peanut Butter"/>
        <s v="Super Decaf Coffee"/>
        <s v="Super Extra Chunky Peanut Butter"/>
        <s v="Super French Roast Coffee"/>
        <s v="Super Grape Jam"/>
        <s v="Super Grape Jelly"/>
        <s v="Super Grape Preserves"/>
        <s v="Super Hot Chocolate"/>
        <s v="Super Low Fat Apple Butter"/>
        <s v="Super Oregano"/>
        <s v="Super Pepper"/>
        <s v="Super Regular Coffee"/>
        <s v="Super Salt"/>
        <s v="Super Sesame Oil"/>
        <s v="Super Strawberry Jam"/>
        <s v="Super Strawberry Jelly"/>
        <s v="Super Strawberry Preserves"/>
        <s v="Super Tomato Sauce"/>
        <s v="Super Vegetable Oil"/>
        <s v="Super White Sugar"/>
        <s v="Swell Canned Mixed Fruit"/>
        <s v="Swell Canned Peaches"/>
        <s v="Symphony Rosy Sunglasses"/>
        <s v="Tell Tale Almonds"/>
        <s v="Tell Tale Asparagus"/>
        <s v="Tell Tale Baby Onion"/>
        <s v="Tell Tale Beets"/>
        <s v="Tell Tale Broccoli"/>
        <s v="Tell Tale Canned Peanuts"/>
        <s v="Tell Tale Cantelope"/>
        <s v="Tell Tale Cauliflower"/>
        <s v="Tell Tale Corn on the Cob"/>
        <s v="Tell Tale Dried Mushrooms"/>
        <s v="Tell Tale Elephant Garlic"/>
        <s v="Tell Tale Fancy Plums"/>
        <s v="Tell Tale Firm Tofu"/>
        <s v="Tell Tale Fresh Lima Beans"/>
        <s v="Tell Tale Fuji Apples"/>
        <s v="Tell Tale Garlic"/>
        <s v="Tell Tale Golden Delcious Apples"/>
        <s v="Tell Tale Green Pepper"/>
        <s v="Tell Tale Honey Dew"/>
        <s v="Tell Tale Lemons"/>
        <s v="Tell Tale Lettuce"/>
        <s v="Tell Tale Limes"/>
        <s v="Tell Tale Macintosh Apples"/>
        <s v="Tell Tale Mandarin Oranges"/>
        <s v="Tell Tale Mixed Nuts"/>
        <s v="Tell Tale Mushrooms"/>
        <s v="Tell Tale New Potatos"/>
        <s v="Tell Tale Onions"/>
        <s v="Tell Tale Oranges"/>
        <s v="Tell Tale Party Nuts"/>
        <s v="Tell Tale Peaches"/>
        <s v="Tell Tale Plums"/>
        <s v="Tell Tale Potatos"/>
        <s v="Tell Tale Prepared Salad"/>
        <s v="Tell Tale Red Delcious Apples"/>
        <s v="Tell Tale Red Pepper"/>
        <s v="Tell Tale Shitake Mushrooms"/>
        <s v="Tell Tale Squash"/>
        <s v="Tell Tale Summer Squash"/>
        <s v="Tell Tale Sweet Onion"/>
        <s v="Tell Tale Sweet Peas"/>
        <s v="Tell Tale Tangerines"/>
        <s v="Tell Tale Tomatos"/>
        <s v="Tell Tale Walnuts"/>
        <s v="Thresher Bubble Gum"/>
        <s v="Thresher Malted Milk Balls"/>
        <s v="Thresher Mint Chocolate Bar"/>
        <s v="Thresher Mints"/>
        <s v="Thresher Semi-Sweet Chocolate Bar"/>
        <s v="Thresher Spicy Mints"/>
        <s v="Thresher Tasty Candy Bar"/>
        <s v="Thresher White Chocolate Bar"/>
        <s v="Tip Top Lox"/>
        <s v="Tip Top Scallops"/>
        <s v="Token Apple Drink"/>
        <s v="Token Apple Juice"/>
        <s v="Token Berry Juice"/>
        <s v="Token Cola"/>
        <s v="Token Cranberry Juice"/>
        <s v="Token Cream Soda"/>
        <s v="Token Diet Cola"/>
        <s v="Token Diet Soda"/>
        <s v="Token Mango Drink"/>
        <s v="Token Orange Juice"/>
        <s v="Token Strawberry Drink"/>
        <s v="Top Measure Chablis Wine"/>
        <s v="Top Measure Chardonnay"/>
        <s v="Top Measure Chardonnay Wine"/>
        <s v="Top Measure Imported Beer"/>
        <s v="Top Measure Light Beer"/>
        <s v="Top Measure Light Wine"/>
        <s v="Top Measure Merlot Wine"/>
        <s v="Top Measure White Zinfandel Wine"/>
        <s v="Toretti Rosy Sunglasses"/>
        <s v="Toucan Canned Mixed Fruit"/>
        <s v="Toucan Canned Peaches"/>
        <s v="Tri-State Almonds"/>
        <s v="Tri-State Asparagus"/>
        <s v="Tri-State Baby Onion"/>
        <s v="Tri-State Beets"/>
        <s v="Tri-State Broccoli"/>
        <s v="Tri-State Canned Peanuts"/>
        <s v="Tri-State Cantelope"/>
        <s v="Tri-State Cauliflower"/>
        <s v="Tri-State Corn on the Cob"/>
        <s v="Tri-State Dried Mushrooms"/>
        <s v="Tri-State Elephant Garlic"/>
        <s v="Tri-State Fancy Plums"/>
        <s v="Tri-State Firm Tofu"/>
        <s v="Tri-State Fresh Lima Beans"/>
        <s v="Tri-State Fuji Apples"/>
        <s v="Tri-State Garlic"/>
        <s v="Tri-State Golden Delcious Apples"/>
        <s v="Tri-State Green Pepper"/>
        <s v="Tri-State Honey Dew"/>
        <s v="Tri-State Lemons"/>
        <s v="Tri-State Lettuce"/>
        <s v="Tri-State Limes"/>
        <s v="Tri-State Macintosh Apples"/>
        <s v="Tri-State Mandarin Oranges"/>
        <s v="Tri-State Mixed Nuts"/>
        <s v="Tri-State Mushrooms"/>
        <s v="Tri-State New Potatos"/>
        <s v="Tri-State Onions"/>
        <s v="Tri-State Oranges"/>
        <s v="Tri-State Party Nuts"/>
        <s v="Tri-State Peaches"/>
        <s v="Tri-State Plums"/>
        <s v="Tri-State Potatos"/>
        <s v="Tri-State Prepared Salad"/>
        <s v="Tri-State Red Delcious Apples"/>
        <s v="Tri-State Red Pepper"/>
        <s v="Tri-State Shitake Mushrooms"/>
        <s v="Tri-State Squash"/>
        <s v="Tri-State Summer Squash"/>
        <s v="Tri-State Sweet Onion"/>
        <s v="Tri-State Sweet Peas"/>
        <s v="Tri-State Tangerines"/>
        <s v="Tri-State Tomatos"/>
        <s v="Tri-State Walnuts"/>
        <s v="Urban Egg Substitute"/>
        <s v="Urban Large Brown Eggs"/>
        <s v="Urban Large Eggs"/>
        <s v="Urban Small Brown Eggs"/>
        <s v="Urban Small Eggs"/>
        <s v="Walrus Chablis Wine"/>
        <s v="Walrus Chardonnay"/>
        <s v="Walrus Chardonnay Wine"/>
        <s v="Walrus Imported Beer"/>
        <s v="Walrus Light Beer"/>
        <s v="Walrus Light Wine"/>
        <s v="Walrus Merlot Wine"/>
        <s v="Walrus White Zinfandel Wine"/>
        <s v="Washington Apple Drink"/>
        <s v="Washington Apple Juice"/>
        <s v="Washington Berry Juice"/>
        <s v="Washington Cola"/>
        <s v="Washington Cranberry Juice"/>
        <s v="Washington Cream Soda"/>
        <s v="Washington Diet Cola"/>
        <s v="Washington Diet Soda"/>
        <s v="Washington Mango Drink"/>
        <s v="Washington Orange Juice"/>
        <s v="Washington Strawberry Drink"/>
      </sharedItems>
    </cacheField>
    <cacheField name="[product_lookup].[product_retail_price].[product_retail_price]" caption="product_retail_price" numFmtId="0" hierarchy="49" level="1">
      <sharedItems containsSemiMixedTypes="0" containsString="0" containsNumber="1" minValue="0.5" maxValue="3.98" count="315">
        <n v="2.76"/>
        <n v="1.74"/>
        <n v="1.76"/>
        <n v="0.78"/>
        <n v="2.52"/>
        <n v="0.89"/>
        <n v="2.65"/>
        <n v="2.14"/>
        <n v="2.87"/>
        <n v="2.27"/>
        <n v="1.55"/>
        <n v="2.97"/>
        <n v="0.59"/>
        <n v="3.17"/>
        <n v="2.74"/>
        <n v="2.96"/>
        <n v="2.79"/>
        <n v="2.8"/>
        <n v="2.34"/>
        <n v="3.33"/>
        <n v="1.78"/>
        <n v="0.9"/>
        <n v="2.16"/>
        <n v="2.35"/>
        <n v="3.16"/>
        <n v="0.66"/>
        <n v="1.25"/>
        <n v="1.65"/>
        <n v="1.59"/>
        <n v="1.48"/>
        <n v="3.61"/>
        <n v="1.35"/>
        <n v="1.97"/>
        <n v="1.44"/>
        <n v="1.54"/>
        <n v="1.1000000000000001"/>
        <n v="2.57"/>
        <n v="2.78"/>
        <n v="1.9"/>
        <n v="1.61"/>
        <n v="2.59"/>
        <n v="2.63"/>
        <n v="0.56000000000000005"/>
        <n v="0.53"/>
        <n v="0.76"/>
        <n v="1.1200000000000001"/>
        <n v="0.63"/>
        <n v="1.84"/>
        <n v="3.38"/>
        <n v="2.7"/>
        <n v="0.73"/>
        <n v="2.46"/>
        <n v="2.4700000000000002"/>
        <n v="3.5"/>
        <n v="1.51"/>
        <n v="3.44"/>
        <n v="2.23"/>
        <n v="0.82"/>
        <n v="3.55"/>
        <n v="3.95"/>
        <n v="2.21"/>
        <n v="2.11"/>
        <n v="2.44"/>
        <n v="0.86"/>
        <n v="1.81"/>
        <n v="2.71"/>
        <n v="1.73"/>
        <n v="3.19"/>
        <n v="1.98"/>
        <n v="2.5499999999999998"/>
        <n v="0.68"/>
        <n v="2.68"/>
        <n v="1.19"/>
        <n v="3.89"/>
        <n v="3.21"/>
        <n v="2.91"/>
        <n v="1.49"/>
        <n v="3.66"/>
        <n v="0.56999999999999995"/>
        <n v="0.6"/>
        <n v="1.4"/>
        <n v="1.32"/>
        <n v="1.5"/>
        <n v="2.77"/>
        <n v="2.83"/>
        <n v="1.1499999999999999"/>
        <n v="3.98"/>
        <n v="1.26"/>
        <n v="2.2799999999999998"/>
        <n v="2.12"/>
        <n v="1.2"/>
        <n v="2.2999999999999998"/>
        <n v="3.74"/>
        <n v="1.23"/>
        <n v="0.75"/>
        <n v="1.17"/>
        <n v="3.69"/>
        <n v="3.91"/>
        <n v="0.87"/>
        <n v="2.2000000000000002"/>
        <n v="1.43"/>
        <n v="2.72"/>
        <n v="1.64"/>
        <n v="3.32"/>
        <n v="2.2200000000000002"/>
        <n v="2.95"/>
        <n v="3.67"/>
        <n v="3.24"/>
        <n v="3.57"/>
        <n v="1.1299999999999999"/>
        <n v="0.8"/>
        <n v="0.51"/>
        <n v="1.38"/>
        <n v="1.47"/>
        <n v="2.25"/>
        <n v="3.13"/>
        <n v="0.7"/>
        <n v="3.18"/>
        <n v="2.38"/>
        <n v="1.66"/>
        <n v="2.93"/>
        <n v="1.62"/>
        <n v="1.88"/>
        <n v="0.54"/>
        <n v="2.89"/>
        <n v="0.52"/>
        <n v="1.85"/>
        <n v="1.57"/>
        <n v="0.67"/>
        <n v="3.83"/>
        <n v="2.67"/>
        <n v="2.29"/>
        <n v="1.41"/>
        <n v="2.99"/>
        <n v="1.36"/>
        <n v="1.69"/>
        <n v="1.8"/>
        <n v="2.86"/>
        <n v="1.75"/>
        <n v="0.88"/>
        <n v="2.33"/>
        <n v="2.13"/>
        <n v="2.19"/>
        <n v="3.63"/>
        <n v="2.58"/>
        <n v="3.22"/>
        <n v="0.94"/>
        <n v="1.45"/>
        <n v="1.34"/>
        <n v="2.5099999999999998"/>
        <n v="1.72"/>
        <n v="3.46"/>
        <n v="3.15"/>
        <n v="1.67"/>
        <n v="3.28"/>
        <n v="2.31"/>
        <n v="3.85"/>
        <n v="2.17"/>
        <n v="1.28"/>
        <n v="0.92"/>
        <n v="3.49"/>
        <n v="1.1399999999999999"/>
        <n v="1.82"/>
        <n v="3.97"/>
        <n v="2.36"/>
        <n v="0.81"/>
        <n v="1.31"/>
        <n v="3.96"/>
        <n v="3.75"/>
        <n v="1.77"/>
        <n v="1.52"/>
        <n v="3.45"/>
        <n v="0.93"/>
        <n v="1.24"/>
        <n v="2.42"/>
        <n v="1.6"/>
        <n v="3.73"/>
        <n v="3.39"/>
        <n v="2.9"/>
        <n v="2.2400000000000002"/>
        <n v="2.41"/>
        <n v="0.69"/>
        <n v="2.1"/>
        <n v="3.68"/>
        <n v="2.54"/>
        <n v="2.92"/>
        <n v="2.48"/>
        <n v="2.5"/>
        <n v="3.4"/>
        <n v="2.73"/>
        <n v="1.86"/>
        <n v="1.46"/>
        <n v="1.1599999999999999"/>
        <n v="3.58"/>
        <n v="1.39"/>
        <n v="0.61"/>
        <n v="0.95"/>
        <n v="3.52"/>
        <n v="1.33"/>
        <n v="0.64"/>
        <n v="0.71"/>
        <n v="3.82"/>
        <n v="0.74"/>
        <n v="2.66"/>
        <n v="1.93"/>
        <n v="2.1800000000000002"/>
        <n v="3.27"/>
        <n v="1.87"/>
        <n v="1.42"/>
        <n v="2.56"/>
        <n v="3.37"/>
        <n v="3.94"/>
        <n v="1.83"/>
        <n v="0.96"/>
        <n v="0.85"/>
        <n v="1.89"/>
        <n v="1.95"/>
        <n v="1.92"/>
        <n v="3.72"/>
        <n v="0.62"/>
        <n v="3.7"/>
        <n v="1.7"/>
        <n v="2.98"/>
        <n v="1.94"/>
        <n v="2.84"/>
        <n v="2.4500000000000002"/>
        <n v="3.81"/>
        <n v="0.97"/>
        <n v="1.53"/>
        <n v="2.37"/>
        <n v="2.85"/>
        <n v="1.99"/>
        <n v="0.72"/>
        <n v="3.93"/>
        <n v="0.55000000000000004"/>
        <n v="1.71"/>
        <n v="3.87"/>
        <n v="1.79"/>
        <n v="2.4300000000000002"/>
        <n v="1.96"/>
        <n v="1.58"/>
        <n v="2.4900000000000002"/>
        <n v="2.3199999999999998"/>
        <n v="2.61"/>
        <n v="2.15"/>
        <n v="1.68"/>
        <n v="1.29"/>
        <n v="3.34"/>
        <n v="2.6"/>
        <n v="1.91"/>
        <n v="3.51"/>
        <n v="3.26"/>
        <n v="1.18"/>
        <n v="3.43"/>
        <n v="2.88"/>
        <n v="1.22"/>
        <n v="2.39"/>
        <n v="3.29"/>
        <n v="0.79"/>
        <n v="2.69"/>
        <n v="3.12"/>
        <n v="0.84"/>
        <n v="1.27"/>
        <n v="3.25"/>
        <n v="3.62"/>
        <n v="0.77"/>
        <n v="0.65"/>
        <n v="3.42"/>
        <n v="2.4"/>
        <n v="3.76"/>
        <n v="3.14"/>
        <n v="3.78"/>
        <n v="1.21"/>
        <n v="2.2599999999999998"/>
        <n v="3.84"/>
        <n v="2.75"/>
        <n v="3.88"/>
        <n v="3.56"/>
        <n v="3.48"/>
        <n v="0.83"/>
        <n v="3.8"/>
        <n v="2.81"/>
        <n v="3.59"/>
        <n v="3.36"/>
        <n v="2.82"/>
        <n v="3.86"/>
        <n v="3.11"/>
        <n v="2.94"/>
        <n v="3.54"/>
        <n v="1.37"/>
        <n v="2.5299999999999998"/>
        <n v="0.5"/>
        <n v="3.77"/>
        <n v="2.64"/>
        <n v="2.62"/>
        <n v="3.6"/>
        <n v="3.9"/>
        <n v="1.3"/>
        <n v="3.92"/>
        <n v="0.91"/>
        <n v="1.63"/>
        <n v="0.57999999999999996"/>
        <n v="0.99"/>
        <n v="3.31"/>
        <n v="3.2"/>
        <n v="1.56"/>
        <n v="1.1100000000000001"/>
        <n v="0.98"/>
        <n v="3.23"/>
        <n v="3.71"/>
        <n v="3.79"/>
        <n v="3.64"/>
        <n v="3.1"/>
        <n v="3.47"/>
        <n v="3.65"/>
      </sharedItems>
    </cacheField>
    <cacheField name="[Measures].[Product Rank (by Revenue)]" caption="Product Rank (by Revenue)" numFmtId="0" hierarchy="122" level="32767"/>
    <cacheField name="[product_lookup].[product_brand].[product_brand]" caption="product_brand" numFmtId="0" hierarchy="46"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5"/>
      </fieldsUsage>
    </cacheHierarchy>
    <cacheHierarchy uniqueName="[product_lookup].[product_name]" caption="product_name" attribute="1" defaultMemberUniqueName="[product_lookup].[product_name].[All]" allUniqueName="[product_lookup].[product_name].[All]" dimensionUniqueName="[product_lookup]" displayFolder="" count="2" memberValueDatatype="130" unbalanced="0">
      <fieldsUsage count="2">
        <fieldUsage x="-1"/>
        <fieldUsage x="2"/>
      </fieldsUsage>
    </cacheHierarchy>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2" memberValueDatatype="5" unbalanced="0">
      <fieldsUsage count="2">
        <fieldUsage x="-1"/>
        <fieldUsage x="3"/>
      </fieldsUsage>
    </cacheHierarchy>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1"/>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oneField="1">
      <fieldsUsage count="1">
        <fieldUsage x="0"/>
      </fieldsUsage>
    </cacheHierarchy>
    <cacheHierarchy uniqueName="[Measures].[Product Rank (by Revenue)]" caption="Product Rank (by Revenue)" measure="1" displayFolder="" measureGroup="Transactions" count="0" oneField="1">
      <fieldsUsage count="1">
        <fieldUsage x="4"/>
      </fieldsUsage>
    </cacheHierarchy>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63773145" backgroundQuery="1" createdVersion="8" refreshedVersion="8" minRefreshableVersion="3" recordCount="0" supportSubquery="1" supportAdvancedDrill="1" xr:uid="{EF16E82E-FF65-465E-B151-9ED7EDC033AB}">
  <cacheSource type="external" connectionId="12"/>
  <cacheFields count="7">
    <cacheField name="[Measures].[total_quantity]" caption="total_quantity" numFmtId="0" hierarchy="95" level="32767"/>
    <cacheField name="[calendar_lookup].[date (Year)].[date (Year)]" caption="date (Year)" numFmtId="0" hierarchy="13" level="1">
      <sharedItems count="1">
        <s v="1998"/>
      </sharedItems>
    </cacheField>
    <cacheField name="[calendar_lookup].[date].[date]" caption="date" numFmtId="0" hierarchy="1" level="1">
      <sharedItems containsSemiMixedTypes="0" containsNonDate="0" containsDate="1" containsString="0" minDate="1998-01-01T00:00:00" maxDate="1999-01-01T00:00:00" count="365">
        <d v="1998-01-01T00:00:00"/>
        <d v="1998-01-02T00:00:00"/>
        <d v="1998-01-03T00:00:00"/>
        <d v="1998-01-04T00:00:00"/>
        <d v="1998-01-05T00:00:00"/>
        <d v="1998-01-06T00:00:00"/>
        <d v="1998-01-07T00:00:00"/>
        <d v="1998-01-08T00:00:00"/>
        <d v="1998-01-09T00:00:00"/>
        <d v="1998-01-10T00:00:00"/>
        <d v="1998-01-11T00:00:00"/>
        <d v="1998-01-12T00:00:00"/>
        <d v="1998-01-13T00:00:00"/>
        <d v="1998-01-14T00:00:00"/>
        <d v="1998-01-15T00:00:00"/>
        <d v="1998-01-16T00:00:00"/>
        <d v="1998-01-17T00:00:00"/>
        <d v="1998-01-18T00:00:00"/>
        <d v="1998-01-19T00:00:00"/>
        <d v="1998-01-20T00:00:00"/>
        <d v="1998-01-21T00:00:00"/>
        <d v="1998-01-22T00:00:00"/>
        <d v="1998-01-23T00:00:00"/>
        <d v="1998-01-24T00:00:00"/>
        <d v="1998-01-25T00:00:00"/>
        <d v="1998-01-26T00:00:00"/>
        <d v="1998-01-27T00:00:00"/>
        <d v="1998-01-28T00:00:00"/>
        <d v="1998-01-29T00:00:00"/>
        <d v="1998-01-30T00:00:00"/>
        <d v="1998-01-31T00:00:00"/>
        <d v="1998-02-01T00:00:00"/>
        <d v="1998-02-02T00:00:00"/>
        <d v="1998-02-03T00:00:00"/>
        <d v="1998-02-04T00:00:00"/>
        <d v="1998-02-05T00:00:00"/>
        <d v="1998-02-06T00:00:00"/>
        <d v="1998-02-07T00:00:00"/>
        <d v="1998-02-08T00:00:00"/>
        <d v="1998-02-09T00:00:00"/>
        <d v="1998-02-10T00:00:00"/>
        <d v="1998-02-11T00:00:00"/>
        <d v="1998-02-12T00:00:00"/>
        <d v="1998-02-13T00:00:00"/>
        <d v="1998-02-14T00:00:00"/>
        <d v="1998-02-15T00:00:00"/>
        <d v="1998-02-16T00:00:00"/>
        <d v="1998-02-17T00:00:00"/>
        <d v="1998-02-18T00:00:00"/>
        <d v="1998-02-19T00:00:00"/>
        <d v="1998-02-20T00:00:00"/>
        <d v="1998-02-21T00:00:00"/>
        <d v="1998-02-22T00:00:00"/>
        <d v="1998-02-23T00:00:00"/>
        <d v="1998-02-24T00:00:00"/>
        <d v="1998-02-25T00:00:00"/>
        <d v="1998-02-26T00:00:00"/>
        <d v="1998-02-27T00:00:00"/>
        <d v="1998-02-28T00:00:00"/>
        <d v="1998-03-01T00:00:00"/>
        <d v="1998-03-02T00:00:00"/>
        <d v="1998-03-03T00:00:00"/>
        <d v="1998-03-04T00:00:00"/>
        <d v="1998-03-05T00:00:00"/>
        <d v="1998-03-06T00:00:00"/>
        <d v="1998-03-07T00:00:00"/>
        <d v="1998-03-08T00:00:00"/>
        <d v="1998-03-09T00:00:00"/>
        <d v="1998-03-10T00:00:00"/>
        <d v="1998-03-11T00:00:00"/>
        <d v="1998-03-12T00:00:00"/>
        <d v="1998-03-13T00:00:00"/>
        <d v="1998-03-14T00:00:00"/>
        <d v="1998-03-15T00:00:00"/>
        <d v="1998-03-16T00:00:00"/>
        <d v="1998-03-17T00:00:00"/>
        <d v="1998-03-18T00:00:00"/>
        <d v="1998-03-19T00:00:00"/>
        <d v="1998-03-20T00:00:00"/>
        <d v="1998-03-21T00:00:00"/>
        <d v="1998-03-22T00:00:00"/>
        <d v="1998-03-23T00:00:00"/>
        <d v="1998-03-24T00:00:00"/>
        <d v="1998-03-25T00:00:00"/>
        <d v="1998-03-26T00:00:00"/>
        <d v="1998-03-27T00:00:00"/>
        <d v="1998-03-28T00:00:00"/>
        <d v="1998-03-29T00:00:00"/>
        <d v="1998-03-30T00:00:00"/>
        <d v="1998-03-31T00:00:00"/>
        <d v="1998-04-01T00:00:00"/>
        <d v="1998-04-02T00:00:00"/>
        <d v="1998-04-03T00:00:00"/>
        <d v="1998-04-04T00:00:00"/>
        <d v="1998-04-05T00:00:00"/>
        <d v="1998-04-06T00:00:00"/>
        <d v="1998-04-07T00:00:00"/>
        <d v="1998-04-08T00:00:00"/>
        <d v="1998-04-09T00:00:00"/>
        <d v="1998-04-10T00:00:00"/>
        <d v="1998-04-11T00:00:00"/>
        <d v="1998-04-12T00:00:00"/>
        <d v="1998-04-13T00:00:00"/>
        <d v="1998-04-14T00:00:00"/>
        <d v="1998-04-15T00:00:00"/>
        <d v="1998-04-16T00:00:00"/>
        <d v="1998-04-17T00:00:00"/>
        <d v="1998-04-18T00:00:00"/>
        <d v="1998-04-19T00:00:00"/>
        <d v="1998-04-20T00:00:00"/>
        <d v="1998-04-21T00:00:00"/>
        <d v="1998-04-22T00:00:00"/>
        <d v="1998-04-23T00:00:00"/>
        <d v="1998-04-24T00:00:00"/>
        <d v="1998-04-25T00:00:00"/>
        <d v="1998-04-26T00:00:00"/>
        <d v="1998-04-27T00:00:00"/>
        <d v="1998-04-28T00:00:00"/>
        <d v="1998-04-29T00:00:00"/>
        <d v="1998-04-30T00:00:00"/>
        <d v="1998-05-01T00:00:00"/>
        <d v="1998-05-02T00:00:00"/>
        <d v="1998-05-03T00:00:00"/>
        <d v="1998-05-04T00:00:00"/>
        <d v="1998-05-05T00:00:00"/>
        <d v="1998-05-06T00:00:00"/>
        <d v="1998-05-07T00:00:00"/>
        <d v="1998-05-08T00:00:00"/>
        <d v="1998-05-09T00:00:00"/>
        <d v="1998-05-10T00:00:00"/>
        <d v="1998-05-11T00:00:00"/>
        <d v="1998-05-12T00:00:00"/>
        <d v="1998-05-13T00:00:00"/>
        <d v="1998-05-14T00:00:00"/>
        <d v="1998-05-15T00:00:00"/>
        <d v="1998-05-16T00:00:00"/>
        <d v="1998-05-17T00:00:00"/>
        <d v="1998-05-18T00:00:00"/>
        <d v="1998-05-19T00:00:00"/>
        <d v="1998-05-20T00:00:00"/>
        <d v="1998-05-21T00:00:00"/>
        <d v="1998-05-22T00:00:00"/>
        <d v="1998-05-23T00:00:00"/>
        <d v="1998-05-24T00:00:00"/>
        <d v="1998-05-25T00:00:00"/>
        <d v="1998-05-26T00:00:00"/>
        <d v="1998-05-27T00:00:00"/>
        <d v="1998-05-28T00:00:00"/>
        <d v="1998-05-29T00:00:00"/>
        <d v="1998-05-30T00:00:00"/>
        <d v="1998-05-31T00:00:00"/>
        <d v="1998-06-01T00:00:00"/>
        <d v="1998-06-02T00:00:00"/>
        <d v="1998-06-03T00:00:00"/>
        <d v="1998-06-04T00:00:00"/>
        <d v="1998-06-05T00:00:00"/>
        <d v="1998-06-06T00:00:00"/>
        <d v="1998-06-07T00:00:00"/>
        <d v="1998-06-08T00:00:00"/>
        <d v="1998-06-09T00:00:00"/>
        <d v="1998-06-10T00:00:00"/>
        <d v="1998-06-11T00:00:00"/>
        <d v="1998-06-12T00:00:00"/>
        <d v="1998-06-13T00:00:00"/>
        <d v="1998-06-14T00:00:00"/>
        <d v="1998-06-15T00:00:00"/>
        <d v="1998-06-16T00:00:00"/>
        <d v="1998-06-17T00:00:00"/>
        <d v="1998-06-18T00:00:00"/>
        <d v="1998-06-19T00:00:00"/>
        <d v="1998-06-20T00:00:00"/>
        <d v="1998-06-21T00:00:00"/>
        <d v="1998-06-22T00:00:00"/>
        <d v="1998-06-23T00:00:00"/>
        <d v="1998-06-24T00:00:00"/>
        <d v="1998-06-25T00:00:00"/>
        <d v="1998-06-26T00:00:00"/>
        <d v="1998-06-27T00:00:00"/>
        <d v="1998-06-28T00:00:00"/>
        <d v="1998-06-29T00:00:00"/>
        <d v="1998-06-30T00:00:00"/>
        <d v="1998-07-01T00:00:00"/>
        <d v="1998-07-02T00:00:00"/>
        <d v="1998-07-03T00:00:00"/>
        <d v="1998-07-04T00:00:00"/>
        <d v="1998-07-05T00:00:00"/>
        <d v="1998-07-06T00:00:00"/>
        <d v="1998-07-07T00:00:00"/>
        <d v="1998-07-08T00:00:00"/>
        <d v="1998-07-09T00:00:00"/>
        <d v="1998-07-10T00:00:00"/>
        <d v="1998-07-11T00:00:00"/>
        <d v="1998-07-12T00:00:00"/>
        <d v="1998-07-13T00:00:00"/>
        <d v="1998-07-14T00:00:00"/>
        <d v="1998-07-15T00:00:00"/>
        <d v="1998-07-16T00:00:00"/>
        <d v="1998-07-17T00:00:00"/>
        <d v="1998-07-18T00:00:00"/>
        <d v="1998-07-19T00:00:00"/>
        <d v="1998-07-20T00:00:00"/>
        <d v="1998-07-21T00:00:00"/>
        <d v="1998-07-22T00:00:00"/>
        <d v="1998-07-23T00:00:00"/>
        <d v="1998-07-24T00:00:00"/>
        <d v="1998-07-25T00:00:00"/>
        <d v="1998-07-26T00:00:00"/>
        <d v="1998-07-27T00:00:00"/>
        <d v="1998-07-28T00:00:00"/>
        <d v="1998-07-29T00:00:00"/>
        <d v="1998-07-30T00:00:00"/>
        <d v="1998-07-31T00:00:00"/>
        <d v="1998-08-01T00:00:00"/>
        <d v="1998-08-02T00:00:00"/>
        <d v="1998-08-03T00:00:00"/>
        <d v="1998-08-04T00:00:00"/>
        <d v="1998-08-05T00:00:00"/>
        <d v="1998-08-06T00:00:00"/>
        <d v="1998-08-07T00:00:00"/>
        <d v="1998-08-08T00:00:00"/>
        <d v="1998-08-09T00:00:00"/>
        <d v="1998-08-10T00:00:00"/>
        <d v="1998-08-11T00:00:00"/>
        <d v="1998-08-12T00:00:00"/>
        <d v="1998-08-13T00:00:00"/>
        <d v="1998-08-14T00:00:00"/>
        <d v="1998-08-15T00:00:00"/>
        <d v="1998-08-16T00:00:00"/>
        <d v="1998-08-17T00:00:00"/>
        <d v="1998-08-18T00:00:00"/>
        <d v="1998-08-19T00:00:00"/>
        <d v="1998-08-20T00:00:00"/>
        <d v="1998-08-21T00:00:00"/>
        <d v="1998-08-22T00:00:00"/>
        <d v="1998-08-23T00:00:00"/>
        <d v="1998-08-24T00:00:00"/>
        <d v="1998-08-25T00:00:00"/>
        <d v="1998-08-26T00:00:00"/>
        <d v="1998-08-27T00:00:00"/>
        <d v="1998-08-28T00:00:00"/>
        <d v="1998-08-29T00:00:00"/>
        <d v="1998-08-30T00:00:00"/>
        <d v="1998-08-31T00:00:00"/>
        <d v="1998-09-01T00:00:00"/>
        <d v="1998-09-02T00:00:00"/>
        <d v="1998-09-03T00:00:00"/>
        <d v="1998-09-04T00:00:00"/>
        <d v="1998-09-05T00:00:00"/>
        <d v="1998-09-06T00:00:00"/>
        <d v="1998-09-07T00:00:00"/>
        <d v="1998-09-08T00:00:00"/>
        <d v="1998-09-09T00:00:00"/>
        <d v="1998-09-10T00:00:00"/>
        <d v="1998-09-11T00:00:00"/>
        <d v="1998-09-12T00:00:00"/>
        <d v="1998-09-13T00:00:00"/>
        <d v="1998-09-14T00:00:00"/>
        <d v="1998-09-15T00:00:00"/>
        <d v="1998-09-16T00:00:00"/>
        <d v="1998-09-17T00:00:00"/>
        <d v="1998-09-18T00:00:00"/>
        <d v="1998-09-19T00:00:00"/>
        <d v="1998-09-20T00:00:00"/>
        <d v="1998-09-21T00:00:00"/>
        <d v="1998-09-22T00:00:00"/>
        <d v="1998-09-23T00:00:00"/>
        <d v="1998-09-24T00:00:00"/>
        <d v="1998-09-25T00:00:00"/>
        <d v="1998-09-26T00:00:00"/>
        <d v="1998-09-27T00:00:00"/>
        <d v="1998-09-28T00:00:00"/>
        <d v="1998-09-29T00:00:00"/>
        <d v="1998-09-30T00:00:00"/>
        <d v="1998-10-01T00:00:00"/>
        <d v="1998-10-02T00:00:00"/>
        <d v="1998-10-03T00:00:00"/>
        <d v="1998-10-04T00:00:00"/>
        <d v="1998-10-05T00:00:00"/>
        <d v="1998-10-06T00:00:00"/>
        <d v="1998-10-07T00:00:00"/>
        <d v="1998-10-08T00:00:00"/>
        <d v="1998-10-09T00:00:00"/>
        <d v="1998-10-10T00:00:00"/>
        <d v="1998-10-11T00:00:00"/>
        <d v="1998-10-12T00:00:00"/>
        <d v="1998-10-13T00:00:00"/>
        <d v="1998-10-14T00:00:00"/>
        <d v="1998-10-15T00:00:00"/>
        <d v="1998-10-16T00:00:00"/>
        <d v="1998-10-17T00:00:00"/>
        <d v="1998-10-18T00:00:00"/>
        <d v="1998-10-19T00:00:00"/>
        <d v="1998-10-20T00:00:00"/>
        <d v="1998-10-21T00:00:00"/>
        <d v="1998-10-22T00:00:00"/>
        <d v="1998-10-23T00:00:00"/>
        <d v="1998-10-24T00:00:00"/>
        <d v="1998-10-25T00:00:00"/>
        <d v="1998-10-26T00:00:00"/>
        <d v="1998-10-27T00:00:00"/>
        <d v="1998-10-28T00:00:00"/>
        <d v="1998-10-29T00:00:00"/>
        <d v="1998-10-30T00:00:00"/>
        <d v="1998-10-31T00:00:00"/>
        <d v="1998-11-01T00:00:00"/>
        <d v="1998-11-02T00:00:00"/>
        <d v="1998-11-03T00:00:00"/>
        <d v="1998-11-04T00:00:00"/>
        <d v="1998-11-05T00:00:00"/>
        <d v="1998-11-06T00:00:00"/>
        <d v="1998-11-07T00:00:00"/>
        <d v="1998-11-08T00:00:00"/>
        <d v="1998-11-09T00:00:00"/>
        <d v="1998-11-10T00:00:00"/>
        <d v="1998-11-11T00:00:00"/>
        <d v="1998-11-12T00:00:00"/>
        <d v="1998-11-13T00:00:00"/>
        <d v="1998-11-14T00:00:00"/>
        <d v="1998-11-15T00:00:00"/>
        <d v="1998-11-16T00:00:00"/>
        <d v="1998-11-17T00:00:00"/>
        <d v="1998-11-18T00:00:00"/>
        <d v="1998-11-19T00:00:00"/>
        <d v="1998-11-20T00:00:00"/>
        <d v="1998-11-21T00:00:00"/>
        <d v="1998-11-22T00:00:00"/>
        <d v="1998-11-23T00:00:00"/>
        <d v="1998-11-24T00:00:00"/>
        <d v="1998-11-25T00:00:00"/>
        <d v="1998-11-26T00:00:00"/>
        <d v="1998-11-27T00:00:00"/>
        <d v="1998-11-28T00:00:00"/>
        <d v="1998-11-29T00:00:00"/>
        <d v="1998-11-30T00:00:00"/>
        <d v="1998-12-01T00:00:00"/>
        <d v="1998-12-02T00:00:00"/>
        <d v="1998-12-03T00:00:00"/>
        <d v="1998-12-04T00:00:00"/>
        <d v="1998-12-05T00:00:00"/>
        <d v="1998-12-06T00:00:00"/>
        <d v="1998-12-07T00:00:00"/>
        <d v="1998-12-08T00:00:00"/>
        <d v="1998-12-09T00:00:00"/>
        <d v="1998-12-10T00:00:00"/>
        <d v="1998-12-11T00:00:00"/>
        <d v="1998-12-12T00:00:00"/>
        <d v="1998-12-13T00:00:00"/>
        <d v="1998-12-14T00:00:00"/>
        <d v="1998-12-15T00:00:00"/>
        <d v="1998-12-16T00:00:00"/>
        <d v="1998-12-17T00:00:00"/>
        <d v="1998-12-18T00:00:00"/>
        <d v="1998-12-19T00:00:00"/>
        <d v="1998-12-20T00:00:00"/>
        <d v="1998-12-21T00:00:00"/>
        <d v="1998-12-22T00:00:00"/>
        <d v="1998-12-23T00:00:00"/>
        <d v="1998-12-24T00:00:00"/>
        <d v="1998-12-25T00:00:00"/>
        <d v="1998-12-26T00:00:00"/>
        <d v="1998-12-27T00:00:00"/>
        <d v="1998-12-28T00:00:00"/>
        <d v="1998-12-29T00:00:00"/>
        <d v="1998-12-30T00:00:00"/>
        <d v="1998-12-31T00:00:00"/>
      </sharedItems>
    </cacheField>
    <cacheField name="[calendar_lookup].[Year].[Year]" caption="Year" numFmtId="0" hierarchy="2" level="1">
      <sharedItems containsSemiMixedTypes="0" containsNonDate="0" containsString="0"/>
    </cacheField>
    <cacheField name="[Measures].[YTD total_quantity]" caption="YTD total_quantity" numFmtId="0" hierarchy="126" level="32767"/>
    <cacheField name="[Measures].[MTD total_quantity]" caption="MTD total_quantity" numFmtId="0" hierarchy="127" level="32767"/>
    <cacheField name="[Measures].[QTD total_quantity]" caption="QTD total_quantity" numFmtId="0" hierarchy="128"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2" memberValueDatatype="7" unbalanced="0">
      <fieldsUsage count="2">
        <fieldUsage x="-1"/>
        <fieldUsage x="2"/>
      </fieldsUsage>
    </cacheHierarchy>
    <cacheHierarchy uniqueName="[calendar_lookup].[Year]" caption="Year" attribute="1" defaultMemberUniqueName="[calendar_lookup].[Year].[All]" allUniqueName="[calendar_lookup].[Year].[All]" dimensionUniqueName="[calendar_lookup]" displayFolder="" count="2" memberValueDatatype="20" unbalanced="0">
      <fieldsUsage count="2">
        <fieldUsage x="-1"/>
        <fieldUsage x="3"/>
      </fieldsUsage>
    </cacheHierarchy>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2" memberValueDatatype="130" unbalanced="0">
      <fieldsUsage count="2">
        <fieldUsage x="-1"/>
        <fieldUsage x="1"/>
      </fieldsUsage>
    </cacheHierarchy>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0"/>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oneField="1">
      <fieldsUsage count="1">
        <fieldUsage x="4"/>
      </fieldsUsage>
    </cacheHierarchy>
    <cacheHierarchy uniqueName="[Measures].[MTD total_quantity]" caption="MTD total_quantity" measure="1" displayFolder="" measureGroup="calendar_lookup" count="0" oneField="1">
      <fieldsUsage count="1">
        <fieldUsage x="5"/>
      </fieldsUsage>
    </cacheHierarchy>
    <cacheHierarchy uniqueName="[Measures].[QTD total_quantity]" caption="QTD total_quantity" measure="1" displayFolder="" measureGroup="calendar_lookup" count="0" oneField="1">
      <fieldsUsage count="1">
        <fieldUsage x="6"/>
      </fieldsUsage>
    </cacheHierarchy>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64814815" backgroundQuery="1" createdVersion="8" refreshedVersion="8" minRefreshableVersion="3" recordCount="0" supportSubquery="1" supportAdvancedDrill="1" xr:uid="{4685F221-88D3-4D28-8A50-44AFC5E6F88B}">
  <cacheSource type="external" connectionId="12"/>
  <cacheFields count="5">
    <cacheField name="[calendar_lookup].[Year].[Year]" caption="Year" numFmtId="0" hierarchy="2" level="1">
      <sharedItems containsSemiMixedTypes="0" containsNonDate="0" containsString="0"/>
    </cacheField>
    <cacheField name="[calendar_lookup].[Month].[Month]" caption="Month" numFmtId="0" hierarchy="3"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calendar_lookup].[Month].&amp;[1]"/>
            <x15:cachedUniqueName index="1" name="[calendar_lookup].[Month].&amp;[2]"/>
            <x15:cachedUniqueName index="2" name="[calendar_lookup].[Month].&amp;[3]"/>
            <x15:cachedUniqueName index="3" name="[calendar_lookup].[Month].&amp;[4]"/>
            <x15:cachedUniqueName index="4" name="[calendar_lookup].[Month].&amp;[5]"/>
            <x15:cachedUniqueName index="5" name="[calendar_lookup].[Month].&amp;[6]"/>
            <x15:cachedUniqueName index="6" name="[calendar_lookup].[Month].&amp;[7]"/>
            <x15:cachedUniqueName index="7" name="[calendar_lookup].[Month].&amp;[8]"/>
            <x15:cachedUniqueName index="8" name="[calendar_lookup].[Month].&amp;[9]"/>
            <x15:cachedUniqueName index="9" name="[calendar_lookup].[Month].&amp;[10]"/>
            <x15:cachedUniqueName index="10" name="[calendar_lookup].[Month].&amp;[11]"/>
            <x15:cachedUniqueName index="11" name="[calendar_lookup].[Month].&amp;[12]"/>
          </x15:cachedUniqueNames>
        </ext>
      </extLst>
    </cacheField>
    <cacheField name="[Measures].[Count Transactions]" caption="Count Transactions" numFmtId="0" hierarchy="99" level="32767"/>
    <cacheField name="[Measures].[Prior Month Count Transactions]" caption="Prior Month Count Transactions" numFmtId="0" hierarchy="129" level="32767"/>
    <cacheField name="[Measures].[% Change Count Transactions]" caption="% Change Count Transactions" numFmtId="0" hierarchy="130"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2" memberValueDatatype="20" unbalanced="0">
      <fieldsUsage count="2">
        <fieldUsage x="-1"/>
        <fieldUsage x="0"/>
      </fieldsUsage>
    </cacheHierarchy>
    <cacheHierarchy uniqueName="[calendar_lookup].[Month]" caption="Month" attribute="1" defaultMemberUniqueName="[calendar_lookup].[Month].[All]" allUniqueName="[calendar_lookup].[Month].[All]" dimensionUniqueName="[calendar_lookup]" displayFolder="" count="2" memberValueDatatype="20" unbalanced="0">
      <fieldsUsage count="2">
        <fieldUsage x="-1"/>
        <fieldUsage x="1"/>
      </fieldsUsage>
    </cacheHierarchy>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oneField="1">
      <fieldsUsage count="1">
        <fieldUsage x="2"/>
      </fieldsUsage>
    </cacheHierarchy>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oneField="1">
      <fieldsUsage count="1">
        <fieldUsage x="3"/>
      </fieldsUsage>
    </cacheHierarchy>
    <cacheHierarchy uniqueName="[Measures].[% Change Count Transactions]" caption="% Change Count Transactions" measure="1" displayFolder="" measureGroup="calendar_lookup" count="0" oneField="1">
      <fieldsUsage count="1">
        <fieldUsage x="4"/>
      </fieldsUsage>
    </cacheHierarchy>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65972223" backgroundQuery="1" createdVersion="8" refreshedVersion="8" minRefreshableVersion="3" recordCount="0" supportSubquery="1" supportAdvancedDrill="1" xr:uid="{2F992263-230C-4C62-B42E-9FFCE8B272E6}">
  <cacheSource type="external" connectionId="12"/>
  <cacheFields count="5">
    <cacheField name="[calendar_lookup].[date].[date]" caption="date" numFmtId="0" hierarchy="1" level="1">
      <sharedItems containsSemiMixedTypes="0" containsNonDate="0" containsDate="1" containsString="0" minDate="1998-01-01T00:00:00" maxDate="1999-01-01T00:00:00" count="365">
        <d v="1998-01-01T00:00:00"/>
        <d v="1998-01-02T00:00:00"/>
        <d v="1998-01-03T00:00:00"/>
        <d v="1998-01-04T00:00:00"/>
        <d v="1998-01-05T00:00:00"/>
        <d v="1998-01-06T00:00:00"/>
        <d v="1998-01-07T00:00:00"/>
        <d v="1998-01-08T00:00:00"/>
        <d v="1998-01-09T00:00:00"/>
        <d v="1998-01-10T00:00:00"/>
        <d v="1998-01-11T00:00:00"/>
        <d v="1998-01-12T00:00:00"/>
        <d v="1998-01-13T00:00:00"/>
        <d v="1998-01-14T00:00:00"/>
        <d v="1998-01-15T00:00:00"/>
        <d v="1998-01-16T00:00:00"/>
        <d v="1998-01-17T00:00:00"/>
        <d v="1998-01-18T00:00:00"/>
        <d v="1998-01-19T00:00:00"/>
        <d v="1998-01-20T00:00:00"/>
        <d v="1998-01-21T00:00:00"/>
        <d v="1998-01-22T00:00:00"/>
        <d v="1998-01-23T00:00:00"/>
        <d v="1998-01-24T00:00:00"/>
        <d v="1998-01-25T00:00:00"/>
        <d v="1998-01-26T00:00:00"/>
        <d v="1998-01-27T00:00:00"/>
        <d v="1998-01-28T00:00:00"/>
        <d v="1998-01-29T00:00:00"/>
        <d v="1998-01-30T00:00:00"/>
        <d v="1998-01-31T00:00:00"/>
        <d v="1998-02-01T00:00:00"/>
        <d v="1998-02-02T00:00:00"/>
        <d v="1998-02-03T00:00:00"/>
        <d v="1998-02-04T00:00:00"/>
        <d v="1998-02-05T00:00:00"/>
        <d v="1998-02-06T00:00:00"/>
        <d v="1998-02-07T00:00:00"/>
        <d v="1998-02-08T00:00:00"/>
        <d v="1998-02-09T00:00:00"/>
        <d v="1998-02-10T00:00:00"/>
        <d v="1998-02-11T00:00:00"/>
        <d v="1998-02-12T00:00:00"/>
        <d v="1998-02-13T00:00:00"/>
        <d v="1998-02-14T00:00:00"/>
        <d v="1998-02-15T00:00:00"/>
        <d v="1998-02-16T00:00:00"/>
        <d v="1998-02-17T00:00:00"/>
        <d v="1998-02-18T00:00:00"/>
        <d v="1998-02-19T00:00:00"/>
        <d v="1998-02-20T00:00:00"/>
        <d v="1998-02-21T00:00:00"/>
        <d v="1998-02-22T00:00:00"/>
        <d v="1998-02-23T00:00:00"/>
        <d v="1998-02-24T00:00:00"/>
        <d v="1998-02-25T00:00:00"/>
        <d v="1998-02-26T00:00:00"/>
        <d v="1998-02-27T00:00:00"/>
        <d v="1998-02-28T00:00:00"/>
        <d v="1998-03-01T00:00:00"/>
        <d v="1998-03-02T00:00:00"/>
        <d v="1998-03-03T00:00:00"/>
        <d v="1998-03-04T00:00:00"/>
        <d v="1998-03-05T00:00:00"/>
        <d v="1998-03-06T00:00:00"/>
        <d v="1998-03-07T00:00:00"/>
        <d v="1998-03-08T00:00:00"/>
        <d v="1998-03-09T00:00:00"/>
        <d v="1998-03-10T00:00:00"/>
        <d v="1998-03-11T00:00:00"/>
        <d v="1998-03-12T00:00:00"/>
        <d v="1998-03-13T00:00:00"/>
        <d v="1998-03-14T00:00:00"/>
        <d v="1998-03-15T00:00:00"/>
        <d v="1998-03-16T00:00:00"/>
        <d v="1998-03-17T00:00:00"/>
        <d v="1998-03-18T00:00:00"/>
        <d v="1998-03-19T00:00:00"/>
        <d v="1998-03-20T00:00:00"/>
        <d v="1998-03-21T00:00:00"/>
        <d v="1998-03-22T00:00:00"/>
        <d v="1998-03-23T00:00:00"/>
        <d v="1998-03-24T00:00:00"/>
        <d v="1998-03-25T00:00:00"/>
        <d v="1998-03-26T00:00:00"/>
        <d v="1998-03-27T00:00:00"/>
        <d v="1998-03-28T00:00:00"/>
        <d v="1998-03-29T00:00:00"/>
        <d v="1998-03-30T00:00:00"/>
        <d v="1998-03-31T00:00:00"/>
        <d v="1998-04-01T00:00:00"/>
        <d v="1998-04-02T00:00:00"/>
        <d v="1998-04-03T00:00:00"/>
        <d v="1998-04-04T00:00:00"/>
        <d v="1998-04-05T00:00:00"/>
        <d v="1998-04-06T00:00:00"/>
        <d v="1998-04-07T00:00:00"/>
        <d v="1998-04-08T00:00:00"/>
        <d v="1998-04-09T00:00:00"/>
        <d v="1998-04-10T00:00:00"/>
        <d v="1998-04-11T00:00:00"/>
        <d v="1998-04-12T00:00:00"/>
        <d v="1998-04-13T00:00:00"/>
        <d v="1998-04-14T00:00:00"/>
        <d v="1998-04-15T00:00:00"/>
        <d v="1998-04-16T00:00:00"/>
        <d v="1998-04-17T00:00:00"/>
        <d v="1998-04-18T00:00:00"/>
        <d v="1998-04-19T00:00:00"/>
        <d v="1998-04-20T00:00:00"/>
        <d v="1998-04-21T00:00:00"/>
        <d v="1998-04-22T00:00:00"/>
        <d v="1998-04-23T00:00:00"/>
        <d v="1998-04-24T00:00:00"/>
        <d v="1998-04-25T00:00:00"/>
        <d v="1998-04-26T00:00:00"/>
        <d v="1998-04-27T00:00:00"/>
        <d v="1998-04-28T00:00:00"/>
        <d v="1998-04-29T00:00:00"/>
        <d v="1998-04-30T00:00:00"/>
        <d v="1998-05-01T00:00:00"/>
        <d v="1998-05-02T00:00:00"/>
        <d v="1998-05-03T00:00:00"/>
        <d v="1998-05-04T00:00:00"/>
        <d v="1998-05-05T00:00:00"/>
        <d v="1998-05-06T00:00:00"/>
        <d v="1998-05-07T00:00:00"/>
        <d v="1998-05-08T00:00:00"/>
        <d v="1998-05-09T00:00:00"/>
        <d v="1998-05-10T00:00:00"/>
        <d v="1998-05-11T00:00:00"/>
        <d v="1998-05-12T00:00:00"/>
        <d v="1998-05-13T00:00:00"/>
        <d v="1998-05-14T00:00:00"/>
        <d v="1998-05-15T00:00:00"/>
        <d v="1998-05-16T00:00:00"/>
        <d v="1998-05-17T00:00:00"/>
        <d v="1998-05-18T00:00:00"/>
        <d v="1998-05-19T00:00:00"/>
        <d v="1998-05-20T00:00:00"/>
        <d v="1998-05-21T00:00:00"/>
        <d v="1998-05-22T00:00:00"/>
        <d v="1998-05-23T00:00:00"/>
        <d v="1998-05-24T00:00:00"/>
        <d v="1998-05-25T00:00:00"/>
        <d v="1998-05-26T00:00:00"/>
        <d v="1998-05-27T00:00:00"/>
        <d v="1998-05-28T00:00:00"/>
        <d v="1998-05-29T00:00:00"/>
        <d v="1998-05-30T00:00:00"/>
        <d v="1998-05-31T00:00:00"/>
        <d v="1998-06-01T00:00:00"/>
        <d v="1998-06-02T00:00:00"/>
        <d v="1998-06-03T00:00:00"/>
        <d v="1998-06-04T00:00:00"/>
        <d v="1998-06-05T00:00:00"/>
        <d v="1998-06-06T00:00:00"/>
        <d v="1998-06-07T00:00:00"/>
        <d v="1998-06-08T00:00:00"/>
        <d v="1998-06-09T00:00:00"/>
        <d v="1998-06-10T00:00:00"/>
        <d v="1998-06-11T00:00:00"/>
        <d v="1998-06-12T00:00:00"/>
        <d v="1998-06-13T00:00:00"/>
        <d v="1998-06-14T00:00:00"/>
        <d v="1998-06-15T00:00:00"/>
        <d v="1998-06-16T00:00:00"/>
        <d v="1998-06-17T00:00:00"/>
        <d v="1998-06-18T00:00:00"/>
        <d v="1998-06-19T00:00:00"/>
        <d v="1998-06-20T00:00:00"/>
        <d v="1998-06-21T00:00:00"/>
        <d v="1998-06-22T00:00:00"/>
        <d v="1998-06-23T00:00:00"/>
        <d v="1998-06-24T00:00:00"/>
        <d v="1998-06-25T00:00:00"/>
        <d v="1998-06-26T00:00:00"/>
        <d v="1998-06-27T00:00:00"/>
        <d v="1998-06-28T00:00:00"/>
        <d v="1998-06-29T00:00:00"/>
        <d v="1998-06-30T00:00:00"/>
        <d v="1998-07-01T00:00:00"/>
        <d v="1998-07-02T00:00:00"/>
        <d v="1998-07-03T00:00:00"/>
        <d v="1998-07-04T00:00:00"/>
        <d v="1998-07-05T00:00:00"/>
        <d v="1998-07-06T00:00:00"/>
        <d v="1998-07-07T00:00:00"/>
        <d v="1998-07-08T00:00:00"/>
        <d v="1998-07-09T00:00:00"/>
        <d v="1998-07-10T00:00:00"/>
        <d v="1998-07-11T00:00:00"/>
        <d v="1998-07-12T00:00:00"/>
        <d v="1998-07-13T00:00:00"/>
        <d v="1998-07-14T00:00:00"/>
        <d v="1998-07-15T00:00:00"/>
        <d v="1998-07-16T00:00:00"/>
        <d v="1998-07-17T00:00:00"/>
        <d v="1998-07-18T00:00:00"/>
        <d v="1998-07-19T00:00:00"/>
        <d v="1998-07-20T00:00:00"/>
        <d v="1998-07-21T00:00:00"/>
        <d v="1998-07-22T00:00:00"/>
        <d v="1998-07-23T00:00:00"/>
        <d v="1998-07-24T00:00:00"/>
        <d v="1998-07-25T00:00:00"/>
        <d v="1998-07-26T00:00:00"/>
        <d v="1998-07-27T00:00:00"/>
        <d v="1998-07-28T00:00:00"/>
        <d v="1998-07-29T00:00:00"/>
        <d v="1998-07-30T00:00:00"/>
        <d v="1998-07-31T00:00:00"/>
        <d v="1998-08-01T00:00:00"/>
        <d v="1998-08-02T00:00:00"/>
        <d v="1998-08-03T00:00:00"/>
        <d v="1998-08-04T00:00:00"/>
        <d v="1998-08-05T00:00:00"/>
        <d v="1998-08-06T00:00:00"/>
        <d v="1998-08-07T00:00:00"/>
        <d v="1998-08-08T00:00:00"/>
        <d v="1998-08-09T00:00:00"/>
        <d v="1998-08-10T00:00:00"/>
        <d v="1998-08-11T00:00:00"/>
        <d v="1998-08-12T00:00:00"/>
        <d v="1998-08-13T00:00:00"/>
        <d v="1998-08-14T00:00:00"/>
        <d v="1998-08-15T00:00:00"/>
        <d v="1998-08-16T00:00:00"/>
        <d v="1998-08-17T00:00:00"/>
        <d v="1998-08-18T00:00:00"/>
        <d v="1998-08-19T00:00:00"/>
        <d v="1998-08-20T00:00:00"/>
        <d v="1998-08-21T00:00:00"/>
        <d v="1998-08-22T00:00:00"/>
        <d v="1998-08-23T00:00:00"/>
        <d v="1998-08-24T00:00:00"/>
        <d v="1998-08-25T00:00:00"/>
        <d v="1998-08-26T00:00:00"/>
        <d v="1998-08-27T00:00:00"/>
        <d v="1998-08-28T00:00:00"/>
        <d v="1998-08-29T00:00:00"/>
        <d v="1998-08-30T00:00:00"/>
        <d v="1998-08-31T00:00:00"/>
        <d v="1998-09-01T00:00:00"/>
        <d v="1998-09-02T00:00:00"/>
        <d v="1998-09-03T00:00:00"/>
        <d v="1998-09-04T00:00:00"/>
        <d v="1998-09-05T00:00:00"/>
        <d v="1998-09-06T00:00:00"/>
        <d v="1998-09-07T00:00:00"/>
        <d v="1998-09-08T00:00:00"/>
        <d v="1998-09-09T00:00:00"/>
        <d v="1998-09-10T00:00:00"/>
        <d v="1998-09-11T00:00:00"/>
        <d v="1998-09-12T00:00:00"/>
        <d v="1998-09-13T00:00:00"/>
        <d v="1998-09-14T00:00:00"/>
        <d v="1998-09-15T00:00:00"/>
        <d v="1998-09-16T00:00:00"/>
        <d v="1998-09-17T00:00:00"/>
        <d v="1998-09-18T00:00:00"/>
        <d v="1998-09-19T00:00:00"/>
        <d v="1998-09-20T00:00:00"/>
        <d v="1998-09-21T00:00:00"/>
        <d v="1998-09-22T00:00:00"/>
        <d v="1998-09-23T00:00:00"/>
        <d v="1998-09-24T00:00:00"/>
        <d v="1998-09-25T00:00:00"/>
        <d v="1998-09-26T00:00:00"/>
        <d v="1998-09-27T00:00:00"/>
        <d v="1998-09-28T00:00:00"/>
        <d v="1998-09-29T00:00:00"/>
        <d v="1998-09-30T00:00:00"/>
        <d v="1998-10-01T00:00:00"/>
        <d v="1998-10-02T00:00:00"/>
        <d v="1998-10-03T00:00:00"/>
        <d v="1998-10-04T00:00:00"/>
        <d v="1998-10-05T00:00:00"/>
        <d v="1998-10-06T00:00:00"/>
        <d v="1998-10-07T00:00:00"/>
        <d v="1998-10-08T00:00:00"/>
        <d v="1998-10-09T00:00:00"/>
        <d v="1998-10-10T00:00:00"/>
        <d v="1998-10-11T00:00:00"/>
        <d v="1998-10-12T00:00:00"/>
        <d v="1998-10-13T00:00:00"/>
        <d v="1998-10-14T00:00:00"/>
        <d v="1998-10-15T00:00:00"/>
        <d v="1998-10-16T00:00:00"/>
        <d v="1998-10-17T00:00:00"/>
        <d v="1998-10-18T00:00:00"/>
        <d v="1998-10-19T00:00:00"/>
        <d v="1998-10-20T00:00:00"/>
        <d v="1998-10-21T00:00:00"/>
        <d v="1998-10-22T00:00:00"/>
        <d v="1998-10-23T00:00:00"/>
        <d v="1998-10-24T00:00:00"/>
        <d v="1998-10-25T00:00:00"/>
        <d v="1998-10-26T00:00:00"/>
        <d v="1998-10-27T00:00:00"/>
        <d v="1998-10-28T00:00:00"/>
        <d v="1998-10-29T00:00:00"/>
        <d v="1998-10-30T00:00:00"/>
        <d v="1998-10-31T00:00:00"/>
        <d v="1998-11-01T00:00:00"/>
        <d v="1998-11-02T00:00:00"/>
        <d v="1998-11-03T00:00:00"/>
        <d v="1998-11-04T00:00:00"/>
        <d v="1998-11-05T00:00:00"/>
        <d v="1998-11-06T00:00:00"/>
        <d v="1998-11-07T00:00:00"/>
        <d v="1998-11-08T00:00:00"/>
        <d v="1998-11-09T00:00:00"/>
        <d v="1998-11-10T00:00:00"/>
        <d v="1998-11-11T00:00:00"/>
        <d v="1998-11-12T00:00:00"/>
        <d v="1998-11-13T00:00:00"/>
        <d v="1998-11-14T00:00:00"/>
        <d v="1998-11-15T00:00:00"/>
        <d v="1998-11-16T00:00:00"/>
        <d v="1998-11-17T00:00:00"/>
        <d v="1998-11-18T00:00:00"/>
        <d v="1998-11-19T00:00:00"/>
        <d v="1998-11-20T00:00:00"/>
        <d v="1998-11-21T00:00:00"/>
        <d v="1998-11-22T00:00:00"/>
        <d v="1998-11-23T00:00:00"/>
        <d v="1998-11-24T00:00:00"/>
        <d v="1998-11-25T00:00:00"/>
        <d v="1998-11-26T00:00:00"/>
        <d v="1998-11-27T00:00:00"/>
        <d v="1998-11-28T00:00:00"/>
        <d v="1998-11-29T00:00:00"/>
        <d v="1998-11-30T00:00:00"/>
        <d v="1998-12-01T00:00:00"/>
        <d v="1998-12-02T00:00:00"/>
        <d v="1998-12-03T00:00:00"/>
        <d v="1998-12-04T00:00:00"/>
        <d v="1998-12-05T00:00:00"/>
        <d v="1998-12-06T00:00:00"/>
        <d v="1998-12-07T00:00:00"/>
        <d v="1998-12-08T00:00:00"/>
        <d v="1998-12-09T00:00:00"/>
        <d v="1998-12-10T00:00:00"/>
        <d v="1998-12-11T00:00:00"/>
        <d v="1998-12-12T00:00:00"/>
        <d v="1998-12-13T00:00:00"/>
        <d v="1998-12-14T00:00:00"/>
        <d v="1998-12-15T00:00:00"/>
        <d v="1998-12-16T00:00:00"/>
        <d v="1998-12-17T00:00:00"/>
        <d v="1998-12-18T00:00:00"/>
        <d v="1998-12-19T00:00:00"/>
        <d v="1998-12-20T00:00:00"/>
        <d v="1998-12-21T00:00:00"/>
        <d v="1998-12-22T00:00:00"/>
        <d v="1998-12-23T00:00:00"/>
        <d v="1998-12-24T00:00:00"/>
        <d v="1998-12-25T00:00:00"/>
        <d v="1998-12-26T00:00:00"/>
        <d v="1998-12-27T00:00:00"/>
        <d v="1998-12-28T00:00:00"/>
        <d v="1998-12-29T00:00:00"/>
        <d v="1998-12-30T00:00:00"/>
        <d v="1998-12-31T00:00:00"/>
      </sharedItems>
    </cacheField>
    <cacheField name="[calendar_lookup].[Year].[Year]" caption="Year" numFmtId="0" hierarchy="2" level="1">
      <sharedItems containsSemiMixedTypes="0" containsNonDate="0" containsString="0"/>
    </cacheField>
    <cacheField name="[Measures].[Count Transactions]" caption="Count Transactions" numFmtId="0" hierarchy="99" level="32767"/>
    <cacheField name="[Measures].[10 Day Rolling Count Transactions]" caption="10 Day Rolling Count Transactions" numFmtId="0" hierarchy="131" level="32767"/>
    <cacheField name="[Measures].[Average 10 Day Rolling Count Transactions]" caption="Average 10 Day Rolling Count Transactions" numFmtId="0" hierarchy="132"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2" memberValueDatatype="7" unbalanced="0">
      <fieldsUsage count="2">
        <fieldUsage x="-1"/>
        <fieldUsage x="0"/>
      </fieldsUsage>
    </cacheHierarchy>
    <cacheHierarchy uniqueName="[calendar_lookup].[Year]" caption="Year" attribute="1" defaultMemberUniqueName="[calendar_lookup].[Year].[All]" allUniqueName="[calendar_lookup].[Year].[All]" dimensionUniqueName="[calendar_lookup]" displayFolder="" count="2" memberValueDatatype="20" unbalanced="0">
      <fieldsUsage count="2">
        <fieldUsage x="-1"/>
        <fieldUsage x="1"/>
      </fieldsUsage>
    </cacheHierarchy>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oneField="1">
      <fieldsUsage count="1">
        <fieldUsage x="2"/>
      </fieldsUsage>
    </cacheHierarchy>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oneField="1">
      <fieldsUsage count="1">
        <fieldUsage x="3"/>
      </fieldsUsage>
    </cacheHierarchy>
    <cacheHierarchy uniqueName="[Measures].[Average 10 Day Rolling Count Transactions]" caption="Average 10 Day Rolling Count Transactions" measure="1" displayFolder="" measureGroup="calendar_lookup" count="0" oneField="1">
      <fieldsUsage count="1">
        <fieldUsage x="4"/>
      </fieldsUsage>
    </cacheHierarchy>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82407411" backgroundQuery="1" createdVersion="8" refreshedVersion="8" minRefreshableVersion="3" recordCount="0" supportSubquery="1" supportAdvancedDrill="1" xr:uid="{01F0DC88-1E7A-4EA2-ADD9-646274F2F2C1}">
  <cacheSource type="external" connectionId="12"/>
  <cacheFields count="4">
    <cacheField name="[Measures].[Count Transactions]" caption="Count Transactions" numFmtId="0" hierarchy="99" level="32767"/>
    <cacheField name="[region_lookup].[sales_district].[sales_district]" caption="sales_district" numFmtId="0" hierarchy="58" level="1">
      <sharedItems count="22">
        <s v="Acapulco"/>
        <s v="Bellingham"/>
        <s v="Bremerton"/>
        <s v="Camacho"/>
        <s v="Guadalajara"/>
        <s v="Hidalgo"/>
        <s v="Los Angeles"/>
        <s v="Marida"/>
        <s v="Mexico City"/>
        <s v="Orizaba"/>
        <s v="Portland"/>
        <s v="Salem"/>
        <s v="San Diego"/>
        <s v="San Francisco"/>
        <s v="Seattle"/>
        <s v="Spokane"/>
        <s v="Tacoma"/>
        <s v="Tlaxiaco"/>
        <s v="Vancouver"/>
        <s v="Victoria"/>
        <s v="Walla Walla"/>
        <s v="Yakima"/>
      </sharedItems>
    </cacheField>
    <cacheField name="[Measures].[All Count Transactions]" caption="All Count Transactions" numFmtId="0" hierarchy="114" level="32767"/>
    <cacheField name="[Measures].[% Count Transactions]" caption="% Count Transactions" numFmtId="0" hierarchy="115"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2" memberValueDatatype="130" unbalanced="0">
      <fieldsUsage count="2">
        <fieldUsage x="-1"/>
        <fieldUsage x="1"/>
      </fieldsUsage>
    </cacheHierarchy>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oneField="1">
      <fieldsUsage count="1">
        <fieldUsage x="0"/>
      </fieldsUsage>
    </cacheHierarchy>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oneField="1">
      <fieldsUsage count="1">
        <fieldUsage x="2"/>
      </fieldsUsage>
    </cacheHierarchy>
    <cacheHierarchy uniqueName="[Measures].[% Count Transactions]" caption="% Count Transactions" measure="1" displayFolder="" measureGroup="Transactions" count="0" oneField="1">
      <fieldsUsage count="1">
        <fieldUsage x="3"/>
      </fieldsUsage>
    </cacheHierarchy>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83217596" backgroundQuery="1" createdVersion="8" refreshedVersion="8" minRefreshableVersion="3" recordCount="0" supportSubquery="1" supportAdvancedDrill="1" xr:uid="{DADFFC59-F712-4A10-B294-DA3211930BD1}">
  <cacheSource type="external" connectionId="12"/>
  <cacheFields count="4">
    <cacheField name="[Measures].[USA Transactions Count]" caption="USA Transactions Count" numFmtId="0" hierarchy="110" level="32767"/>
    <cacheField name="[Measures].[Count Transactions]" caption="Count Transactions" numFmtId="0" hierarchy="99" level="32767"/>
    <cacheField name="[store_lookup].[store_country].[store_country]" caption="store_country" numFmtId="0" hierarchy="68" level="1">
      <sharedItems count="3">
        <s v="CANADA"/>
        <s v="MEXICO"/>
        <s v="USA"/>
      </sharedItems>
    </cacheField>
    <cacheField name="[Measures].[USA Transactions Filter]" caption="USA Transactions Filter" numFmtId="0" hierarchy="113"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2" memberValueDatatype="130" unbalanced="0">
      <fieldsUsage count="2">
        <fieldUsage x="-1"/>
        <fieldUsage x="2"/>
      </fieldsUsage>
    </cacheHierarchy>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oneField="1">
      <fieldsUsage count="1">
        <fieldUsage x="1"/>
      </fieldsUsage>
    </cacheHierarchy>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oneField="1">
      <fieldsUsage count="1">
        <fieldUsage x="0"/>
      </fieldsUsage>
    </cacheHierarchy>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oneField="1">
      <fieldsUsage count="1">
        <fieldUsage x="3"/>
      </fieldsUsage>
    </cacheHierarchy>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8414352" backgroundQuery="1" createdVersion="8" refreshedVersion="8" minRefreshableVersion="3" recordCount="0" supportSubquery="1" supportAdvancedDrill="1" xr:uid="{F51E4088-926C-4CC2-AA47-AD851438EB43}">
  <cacheSource type="external" connectionId="12"/>
  <cacheFields count="2">
    <cacheField name="[store_lookup].[store_city].[store_city]" caption="store_city" numFmtId="0" hierarchy="66" level="1">
      <sharedItems count="8">
        <s v="Beverly Hills"/>
        <s v="Los Angeles"/>
        <s v="Portland"/>
        <s v="Salem"/>
        <s v="San Diego"/>
        <s v="Seattle"/>
        <s v="Spokane"/>
        <s v="Tacoma"/>
      </sharedItems>
    </cacheField>
    <cacheField name="[Measures].[Calculate Example]" caption="Calculate Example" numFmtId="0" hierarchy="107"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2" memberValueDatatype="130" unbalanced="0">
      <fieldsUsage count="2">
        <fieldUsage x="-1"/>
        <fieldUsage x="0"/>
      </fieldsUsage>
    </cacheHierarchy>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oneField="1">
      <fieldsUsage count="1">
        <fieldUsage x="1"/>
      </fieldsUsage>
    </cacheHierarchy>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85069444" backgroundQuery="1" createdVersion="8" refreshedVersion="8" minRefreshableVersion="3" recordCount="0" supportSubquery="1" supportAdvancedDrill="1" xr:uid="{9118C525-B17D-47C5-8847-02D96ED2E9B1}">
  <cacheSource type="external" connectionId="12"/>
  <cacheFields count="3">
    <cacheField name="[Measures].[Count Transactions]" caption="Count Transactions" numFmtId="0" hierarchy="99" level="32767"/>
    <cacheField name="[Measures].[USA Transactions Count]" caption="USA Transactions Count" numFmtId="0" hierarchy="110" level="32767"/>
    <cacheField name="[store_lookup].[store_country].[store_country]" caption="store_country" numFmtId="0" hierarchy="68" level="1">
      <sharedItems count="3">
        <s v="CANADA"/>
        <s v="MEXICO"/>
        <s v="USA"/>
      </sharedItems>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2" memberValueDatatype="130" unbalanced="0">
      <fieldsUsage count="2">
        <fieldUsage x="-1"/>
        <fieldUsage x="2"/>
      </fieldsUsage>
    </cacheHierarchy>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oneField="1">
      <fieldsUsage count="1">
        <fieldUsage x="0"/>
      </fieldsUsage>
    </cacheHierarchy>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oneField="1">
      <fieldsUsage count="1">
        <fieldUsage x="1"/>
      </fieldsUsage>
    </cacheHierarchy>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86458337" backgroundQuery="1" createdVersion="8" refreshedVersion="8" minRefreshableVersion="3" recordCount="0" supportSubquery="1" supportAdvancedDrill="1" xr:uid="{BFBCF7AF-3A2F-418B-B5AA-4BE371473836}">
  <cacheSource type="external" connectionId="12"/>
  <cacheFields count="5">
    <cacheField name="[Measures].[total_quantity]" caption="total_quantity" numFmtId="0" hierarchy="95" level="32767"/>
    <cacheField name="[store_lookup].[store_city].[store_city]" caption="store_city" numFmtId="0" hierarchy="66" level="1">
      <sharedItems count="8">
        <s v="Beverly Hills"/>
        <s v="Los Angeles"/>
        <s v="Portland"/>
        <s v="Salem"/>
        <s v="San Diego"/>
        <s v="Seattle"/>
        <s v="Spokane"/>
        <s v="Tacoma"/>
      </sharedItems>
    </cacheField>
    <cacheField name="[store_lookup].[store_country].[store_country]" caption="store_country" numFmtId="0" hierarchy="68" level="1">
      <sharedItems containsSemiMixedTypes="0" containsNonDate="0" containsString="0"/>
    </cacheField>
    <cacheField name="[calendar_lookup].[Year].[Year]" caption="Year" numFmtId="0" hierarchy="2" level="1">
      <sharedItems containsSemiMixedTypes="0" containsNonDate="0" containsString="0"/>
    </cacheField>
    <cacheField name="[Transactions].[quantity].[quantity]" caption="quantity" numFmtId="0" hierarchy="81" level="1">
      <sharedItems containsSemiMixedTypes="0" containsNonDate="0" containsString="0"/>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2" memberValueDatatype="20" unbalanced="0">
      <fieldsUsage count="2">
        <fieldUsage x="-1"/>
        <fieldUsage x="3"/>
      </fieldsUsage>
    </cacheHierarchy>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2" memberValueDatatype="130" unbalanced="0">
      <fieldsUsage count="2">
        <fieldUsage x="-1"/>
        <fieldUsage x="1"/>
      </fieldsUsage>
    </cacheHierarchy>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2" memberValueDatatype="130" unbalanced="0">
      <fieldsUsage count="2">
        <fieldUsage x="-1"/>
        <fieldUsage x="2"/>
      </fieldsUsage>
    </cacheHierarchy>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2" memberValueDatatype="20" unbalanced="0">
      <fieldsUsage count="2">
        <fieldUsage x="-1"/>
        <fieldUsage x="4"/>
      </fieldsUsage>
    </cacheHierarchy>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0"/>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87731484" backgroundQuery="1" createdVersion="8" refreshedVersion="8" minRefreshableVersion="3" recordCount="0" supportSubquery="1" supportAdvancedDrill="1" xr:uid="{DBBF2B57-ECFC-4738-9F6C-EC286BCD2A53}">
  <cacheSource type="external" connectionId="12"/>
  <cacheFields count="3">
    <cacheField name="[Measures].[total_quantity]" caption="total_quantity" numFmtId="0" hierarchy="95" level="32767"/>
    <cacheField name="[calendar_lookup].[weekend].[weekend]" caption="weekend" numFmtId="0" hierarchy="9" level="1">
      <sharedItems count="2">
        <s v="weekday"/>
        <s v="weekend"/>
      </sharedItems>
    </cacheField>
    <cacheField name="[customer_lookup].[customer_priority].[customer_priority]" caption="customer_priority" numFmtId="0" hierarchy="40" level="1">
      <sharedItems count="2">
        <s v="High Priority"/>
        <s v="Normal"/>
      </sharedItems>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2" memberValueDatatype="130" unbalanced="0">
      <fieldsUsage count="2">
        <fieldUsage x="-1"/>
        <fieldUsage x="1"/>
      </fieldsUsage>
    </cacheHierarchy>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2" memberValueDatatype="130" unbalanced="0">
      <fieldsUsage count="2">
        <fieldUsage x="-1"/>
        <fieldUsage x="2"/>
      </fieldsUsage>
    </cacheHierarchy>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0"/>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8912037" backgroundQuery="1" createdVersion="8" refreshedVersion="8" minRefreshableVersion="3" recordCount="0" supportSubquery="1" supportAdvancedDrill="1" xr:uid="{57DDFEB8-5CB6-402B-8E0F-104C7F4F450B}">
  <cacheSource type="external" connectionId="12"/>
  <cacheFields count="3">
    <cacheField name="[Measures].[total_quantity]" caption="total_quantity" numFmtId="0" hierarchy="95" level="32767"/>
    <cacheField name="[customer_lookup].[customer_priority].[customer_priority]" caption="customer_priority" numFmtId="0" hierarchy="40" level="1">
      <sharedItems count="2">
        <s v="High Priority"/>
        <s v="Normal"/>
      </sharedItems>
    </cacheField>
    <cacheField name="[customer_lookup].[education_level].[education_level]" caption="education_level" numFmtId="0" hierarchy="39" level="1">
      <sharedItems count="2">
        <s v="Grad"/>
        <s v="Non-Grad"/>
      </sharedItems>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2" memberValueDatatype="130" unbalanced="0">
      <fieldsUsage count="2">
        <fieldUsage x="-1"/>
        <fieldUsage x="2"/>
      </fieldsUsage>
    </cacheHierarchy>
    <cacheHierarchy uniqueName="[customer_lookup].[customer_priority]" caption="customer_priority" attribute="1" defaultMemberUniqueName="[customer_lookup].[customer_priority].[All]" allUniqueName="[customer_lookup].[customer_priority].[All]" dimensionUniqueName="[customer_lookup]" displayFolder="" count="2" memberValueDatatype="130" unbalanced="0">
      <fieldsUsage count="2">
        <fieldUsage x="-1"/>
        <fieldUsage x="1"/>
      </fieldsUsage>
    </cacheHierarchy>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0"/>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90162039" backgroundQuery="1" createdVersion="8" refreshedVersion="8" minRefreshableVersion="3" recordCount="0" supportSubquery="1" supportAdvancedDrill="1" xr:uid="{2C240691-1555-4460-8995-127DD2951CD8}">
  <cacheSource type="external" connectionId="12"/>
  <cacheFields count="2">
    <cacheField name="[Measures].[total_quantity]" caption="total_quantity" numFmtId="0" hierarchy="95" level="32767"/>
    <cacheField name="[customer_lookup].[education_level].[education_level]" caption="education_level" numFmtId="0" hierarchy="39" level="1">
      <sharedItems count="2">
        <s v="Grad"/>
        <s v="Non-Grad"/>
      </sharedItems>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2" memberValueDatatype="130" unbalanced="0">
      <fieldsUsage count="2">
        <fieldUsage x="-1"/>
        <fieldUsage x="1"/>
      </fieldsUsage>
    </cacheHierarchy>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0"/>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91319448" backgroundQuery="1" createdVersion="8" refreshedVersion="8" minRefreshableVersion="3" recordCount="0" supportSubquery="1" supportAdvancedDrill="1" xr:uid="{EF38C8EB-C7A0-452D-84D5-18E646E1CC33}">
  <cacheSource type="external" connectionId="12"/>
  <cacheFields count="6">
    <cacheField name="[customer_lookup].[gender].[gender]" caption="gender" numFmtId="0" hierarchy="29" level="1">
      <sharedItems containsSemiMixedTypes="0" containsNonDate="0" containsString="0"/>
    </cacheField>
    <cacheField name="[Measures].[quantity_returned]" caption="quantity_returned" numFmtId="0" hierarchy="96" level="32767"/>
    <cacheField name="[store_lookup].[store_country].[store_country]" caption="store_country" numFmtId="0" hierarchy="68" level="1">
      <sharedItems containsSemiMixedTypes="0" containsNonDate="0" containsString="0"/>
    </cacheField>
    <cacheField name="[store_lookup].[store_location].[store_country]" caption="store_country" numFmtId="0" hierarchy="71" level="1">
      <sharedItems count="3">
        <s v="CANADA"/>
        <s v="MEXICO"/>
        <s v="USA"/>
      </sharedItems>
      <extLst>
        <ext xmlns:x15="http://schemas.microsoft.com/office/spreadsheetml/2010/11/main" uri="{4F2E5C28-24EA-4eb8-9CBF-B6C8F9C3D259}">
          <x15:cachedUniqueNames>
            <x15:cachedUniqueName index="0" name="[store_lookup].[store_location].[store_country].&amp;[CANADA]"/>
            <x15:cachedUniqueName index="1" name="[store_lookup].[store_location].[store_country].&amp;[MEXICO]"/>
            <x15:cachedUniqueName index="2" name="[store_lookup].[store_location].[store_country].&amp;[USA]"/>
          </x15:cachedUniqueNames>
        </ext>
      </extLst>
    </cacheField>
    <cacheField name="[store_lookup].[store_location].[store_state]" caption="store_state" numFmtId="0" hierarchy="71" level="2">
      <sharedItems count="9">
        <s v="BC"/>
        <s v="DF"/>
        <s v="Guerrero"/>
        <s v="Veracruz"/>
        <s v="Yucatan"/>
        <s v="Zacatecas"/>
        <s v="CA"/>
        <s v="OR"/>
        <s v="WA"/>
      </sharedItems>
      <extLst>
        <ext xmlns:x15="http://schemas.microsoft.com/office/spreadsheetml/2010/11/main" uri="{4F2E5C28-24EA-4eb8-9CBF-B6C8F9C3D259}">
          <x15:cachedUniqueNames>
            <x15:cachedUniqueName index="0" name="[store_lookup].[store_location].[store_state].&amp;[BC]"/>
            <x15:cachedUniqueName index="1" name="[store_lookup].[store_location].[store_state].&amp;[DF]"/>
            <x15:cachedUniqueName index="2" name="[store_lookup].[store_location].[store_state].&amp;[Guerrero]"/>
            <x15:cachedUniqueName index="3" name="[store_lookup].[store_location].[store_state].&amp;[Veracruz]"/>
            <x15:cachedUniqueName index="4" name="[store_lookup].[store_location].[store_state].&amp;[Yucatan]"/>
            <x15:cachedUniqueName index="5" name="[store_lookup].[store_location].[store_state].&amp;[Zacatecas]"/>
            <x15:cachedUniqueName index="6" name="[store_lookup].[store_location].[store_state].&amp;[CA]"/>
            <x15:cachedUniqueName index="7" name="[store_lookup].[store_location].[store_state].&amp;[OR]"/>
            <x15:cachedUniqueName index="8" name="[store_lookup].[store_location].[store_state].&amp;[WA]"/>
          </x15:cachedUniqueNames>
        </ext>
      </extLst>
    </cacheField>
    <cacheField name="[store_lookup].[store_location].[store_city]" caption="store_city" numFmtId="0" hierarchy="71" level="3">
      <sharedItems count="5">
        <s v="Vancouver"/>
        <s v="Victoria"/>
        <s v="Beverly Hills"/>
        <s v="Los Angeles"/>
        <s v="San Diego"/>
      </sharedItems>
      <extLst>
        <ext xmlns:x15="http://schemas.microsoft.com/office/spreadsheetml/2010/11/main" uri="{4F2E5C28-24EA-4eb8-9CBF-B6C8F9C3D259}">
          <x15:cachedUniqueNames>
            <x15:cachedUniqueName index="0" name="[store_lookup].[store_location].[store_city].&amp;[Vancouver]"/>
            <x15:cachedUniqueName index="1" name="[store_lookup].[store_location].[store_city].&amp;[Victoria]"/>
            <x15:cachedUniqueName index="2" name="[store_lookup].[store_location].[store_city].&amp;[Beverly Hills]"/>
            <x15:cachedUniqueName index="3" name="[store_lookup].[store_location].[store_city].&amp;[Los Angeles]"/>
            <x15:cachedUniqueName index="4" name="[store_lookup].[store_location].[store_city].&amp;[San Diego]"/>
          </x15:cachedUniqueNames>
        </ext>
      </extLst>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2" memberValueDatatype="130" unbalanced="0">
      <fieldsUsage count="2">
        <fieldUsage x="-1"/>
        <fieldUsage x="0"/>
      </fieldsUsage>
    </cacheHierarchy>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2" memberValueDatatype="130" unbalanced="0">
      <fieldsUsage count="2">
        <fieldUsage x="-1"/>
        <fieldUsage x="2"/>
      </fieldsUsage>
    </cacheHierarchy>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4" unbalanced="0">
      <fieldsUsage count="4">
        <fieldUsage x="-1"/>
        <fieldUsage x="3"/>
        <fieldUsage x="4"/>
        <fieldUsage x="5"/>
      </fieldsUsage>
    </cacheHierarchy>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oneField="1">
      <fieldsUsage count="1">
        <fieldUsage x="1"/>
      </fieldsUsage>
    </cacheHierarchy>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92592595" backgroundQuery="1" createdVersion="8" refreshedVersion="8" minRefreshableVersion="3" recordCount="0" supportSubquery="1" supportAdvancedDrill="1" xr:uid="{23BCBE16-D1FB-4A47-A819-3D925C6EC873}">
  <cacheSource type="external" connectionId="12"/>
  <cacheFields count="4">
    <cacheField name="[store_lookup].[store_country].[store_country]" caption="store_country" numFmtId="0" hierarchy="68" level="1">
      <sharedItems count="3">
        <s v="CANADA"/>
        <s v="MEXICO"/>
        <s v="USA"/>
      </sharedItems>
    </cacheField>
    <cacheField name="[product_lookup].[product_brand].[product_brand]" caption="product_brand" numFmtId="0" hierarchy="46"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 name="[customer_lookup].[gender].[gender]" caption="gender" numFmtId="0" hierarchy="29" level="1">
      <sharedItems containsSemiMixedTypes="0" containsNonDate="0" containsString="0"/>
    </cacheField>
    <cacheField name="[Measures].[Sum of product_retail_price]" caption="Sum of product_retail_price" numFmtId="0" hierarchy="92" level="32767"/>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2" memberValueDatatype="130" unbalanced="0">
      <fieldsUsage count="2">
        <fieldUsage x="-1"/>
        <fieldUsage x="2"/>
      </fieldsUsage>
    </cacheHierarchy>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1"/>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2" memberValueDatatype="130" unbalanced="0">
      <fieldsUsage count="2">
        <fieldUsage x="-1"/>
        <fieldUsage x="0"/>
      </fieldsUsage>
    </cacheHierarchy>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oneField="1">
      <fieldsUsage count="1">
        <fieldUsage x="3"/>
      </fieldsUsage>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93865742" backgroundQuery="1" createdVersion="8" refreshedVersion="8" minRefreshableVersion="3" recordCount="0" supportSubquery="1" supportAdvancedDrill="1" xr:uid="{B5319E11-0498-4C13-B6D5-05C8DDF3DD71}">
  <cacheSource type="external" connectionId="12"/>
  <cacheFields count="4">
    <cacheField name="[Measures].[total_quantity]" caption="total_quantity" numFmtId="0" hierarchy="95" level="32767"/>
    <cacheField name="[store_lookup].[store_country].[store_country]" caption="store_country" numFmtId="0" hierarchy="68" level="1">
      <sharedItems count="3">
        <s v="CANADA"/>
        <s v="MEXICO"/>
        <s v="USA"/>
      </sharedItems>
    </cacheField>
    <cacheField name="[product_lookup].[product_brand].[product_brand]" caption="product_brand" numFmtId="0" hierarchy="46"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 name="[customer_lookup].[gender].[gender]" caption="gender" numFmtId="0" hierarchy="29" level="1">
      <sharedItems containsSemiMixedTypes="0" containsNonDate="0" containsString="0"/>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2" memberValueDatatype="130" unbalanced="0">
      <fieldsUsage count="2">
        <fieldUsage x="-1"/>
        <fieldUsage x="3"/>
      </fieldsUsage>
    </cacheHierarchy>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2" memberValueDatatype="130" unbalanced="0">
      <fieldsUsage count="2">
        <fieldUsage x="-1"/>
        <fieldUsage x="2"/>
      </fieldsUsage>
    </cacheHierarchy>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2" memberValueDatatype="130" unbalanced="0">
      <fieldsUsage count="2">
        <fieldUsage x="-1"/>
        <fieldUsage x="1"/>
      </fieldsUsage>
    </cacheHierarchy>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0"/>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9502315" backgroundQuery="1" createdVersion="8" refreshedVersion="8" minRefreshableVersion="3" recordCount="0" supportSubquery="1" supportAdvancedDrill="1" xr:uid="{E9469644-5B06-44E9-A04B-1B3D34C981C7}">
  <cacheSource type="external" connectionId="12"/>
  <cacheFields count="3">
    <cacheField name="[Measures].[total_quantity]" caption="total_quantity" numFmtId="0" hierarchy="95" level="32767"/>
    <cacheField name="[store_lookup].[store_country].[store_country]" caption="store_country" numFmtId="0" hierarchy="68" level="1">
      <sharedItems count="3">
        <s v="CANADA"/>
        <s v="MEXICO"/>
        <s v="USA"/>
      </sharedItems>
    </cacheField>
    <cacheField name="[customer_lookup].[gender].[gender]" caption="gender" numFmtId="0" hierarchy="29" level="1">
      <sharedItems containsSemiMixedTypes="0" containsNonDate="0" containsString="0"/>
    </cacheField>
  </cacheFields>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2" memberValueDatatype="130" unbalanced="0">
      <fieldsUsage count="2">
        <fieldUsage x="-1"/>
        <fieldUsage x="2"/>
      </fieldsUsage>
    </cacheHierarchy>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2" memberValueDatatype="130" unbalanced="0">
      <fieldsUsage count="2">
        <fieldUsage x="-1"/>
        <fieldUsage x="1"/>
      </fieldsUsage>
    </cacheHierarchy>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oneField="1">
      <fieldsUsage count="1">
        <fieldUsage x="0"/>
      </fieldsUsage>
    </cacheHierarchy>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dimensions count="10">
    <dimension name="Age_Threshold" uniqueName="[Age_Threshold]" caption="Age_Threshold"/>
    <dimension name="calendar_lookup" uniqueName="[calendar_lookup]" caption="calendar_lookup"/>
    <dimension name="customer_lookup" uniqueName="[customer_lookup]" caption="customer_lookup"/>
    <dimension measure="1" name="Measures" uniqueName="[Measures]" caption="Measures"/>
    <dimension name="Price_Threshold" uniqueName="[Price_Threshold]" caption="Price_Threshold"/>
    <dimension name="product_lookup" uniqueName="[product_lookup]" caption="product_lookup"/>
    <dimension name="region_lookup" uniqueName="[region_lookup]" caption="region_lookup"/>
    <dimension name="Returns" uniqueName="[Returns]" caption="Returns"/>
    <dimension name="store_lookup" uniqueName="[store_lookup]" caption="store_lookup"/>
    <dimension name="Transactions" uniqueName="[Transactions]" caption="Transactions"/>
  </dimensions>
  <measureGroups count="9">
    <measureGroup name="Age_Threshold" caption="Age_Threshold"/>
    <measureGroup name="calendar_lookup" caption="calendar_lookup"/>
    <measureGroup name="customer_lookup" caption="customer_lookup"/>
    <measureGroup name="Price_Threshold" caption="Price_Threshold"/>
    <measureGroup name="product_lookup" caption="product_lookup"/>
    <measureGroup name="region_lookup" caption="region_lookup"/>
    <measureGroup name="Returns" caption="Returns"/>
    <measureGroup name="store_lookup" caption="store_lookup"/>
    <measureGroup name="Transactions" caption="Transactions"/>
  </measureGroups>
  <maps count="19">
    <map measureGroup="0" dimension="0"/>
    <map measureGroup="1" dimension="1"/>
    <map measureGroup="2" dimension="2"/>
    <map measureGroup="3" dimension="4"/>
    <map measureGroup="4" dimension="5"/>
    <map measureGroup="5" dimension="6"/>
    <map measureGroup="6" dimension="1"/>
    <map measureGroup="6" dimension="5"/>
    <map measureGroup="6" dimension="6"/>
    <map measureGroup="6" dimension="7"/>
    <map measureGroup="6" dimension="8"/>
    <map measureGroup="7" dimension="6"/>
    <map measureGroup="7" dimension="8"/>
    <map measureGroup="8" dimension="1"/>
    <map measureGroup="8" dimension="2"/>
    <map measureGroup="8" dimension="5"/>
    <map measureGroup="8" dimension="6"/>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6.955056365739" backgroundQuery="1" createdVersion="3" refreshedVersion="8" minRefreshableVersion="3" recordCount="0" supportSubquery="1" supportAdvancedDrill="1" xr:uid="{39C7C206-F6DB-4778-AA98-2EF48C75A751}">
  <cacheSource type="external" connectionId="12">
    <extLst>
      <ext xmlns:x14="http://schemas.microsoft.com/office/spreadsheetml/2009/9/main" uri="{F057638F-6D5F-4e77-A914-E7F072B9BCA8}">
        <x14:sourceConnection name="ThisWorkbookDataModel"/>
      </ext>
    </extLst>
  </cacheSource>
  <cacheFields count="0"/>
  <cacheHierarchies count="122">
    <cacheHierarchy uniqueName="[Age_Threshold].[age_threshold]" caption="age_threshold" attribute="1" defaultMemberUniqueName="[Age_Threshold].[age_threshold].[All]" allUniqueName="[Age_Threshold].[age_threshold].[All]" dimensionUniqueName="[Age_Threshold]" displayFolder="" count="2"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2"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2"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4"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46"/>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5"/>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76"/>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39396726"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9.913557291664" backgroundQuery="1" createdVersion="3" refreshedVersion="8" minRefreshableVersion="3" recordCount="0" supportSubquery="1" supportAdvancedDrill="1" xr:uid="{061FBE6B-0D6D-4461-8181-2A668EADD37D}">
  <cacheSource type="external" connectionId="12">
    <extLst>
      <ext xmlns:x14="http://schemas.microsoft.com/office/spreadsheetml/2009/9/main" uri="{F057638F-6D5F-4e77-A914-E7F072B9BCA8}">
        <x14:sourceConnection name="ThisWorkbookDataModel"/>
      </ext>
    </extLst>
  </cacheSource>
  <cacheFields count="0"/>
  <cacheHierarchies count="151">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0"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alendar_lookup].[end_of_month]" caption="end_of_month" attribute="1" time="1" defaultMemberUniqueName="[calendar_lookup].[end_of_month].[All]" allUniqueName="[calendar_lookup].[end_of_month].[All]" dimensionUniqueName="[calendar_lookup]" displayFolder="" count="0" memberValueDatatype="7" unbalanced="0"/>
    <cacheHierarchy uniqueName="[calendar_lookup].[date (Year)]" caption="date (Year)" attribute="1" defaultMemberUniqueName="[calendar_lookup].[date (Year)].[All]" allUniqueName="[calendar_lookup].[date (Year)].[All]" dimensionUniqueName="[calendar_lookup]" displayFolder="" count="0" memberValueDatatype="130" unbalanced="0"/>
    <cacheHierarchy uniqueName="[calendar_lookup].[date (Quarter)]" caption="date (Quarter)" attribute="1" defaultMemberUniqueName="[calendar_lookup].[date (Quarter)].[All]" allUniqueName="[calendar_lookup].[date (Quarter)].[All]" dimensionUniqueName="[calendar_lookup]" displayFolder="" count="0" memberValueDatatype="130" unbalanced="0"/>
    <cacheHierarchy uniqueName="[calendar_lookup].[date (Month)]" caption="date (Month)" attribute="1" defaultMemberUniqueName="[calendar_lookup].[date (Month)].[All]" allUniqueName="[calendar_lookup].[date (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2"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store_lookup].[years_since_remodel]" caption="years_since_remodel" attribute="1" defaultMemberUniqueName="[store_lookup].[years_since_remodel].[All]" allUniqueName="[store_lookup].[years_since_remodel].[All]" dimensionUniqueName="[store_lookup]"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calendar_lookup].[date (Month Index)]" caption="date (Month Index)" attribute="1" defaultMemberUniqueName="[calendar_lookup].[date (Month Index)].[All]" allUniqueName="[calendar_lookup].[date (Month Index)].[All]" dimensionUniqueName="[calendar_lookup]" displayFolder="" count="0" memberValueDatatype="20" unbalanced="0" hidden="1"/>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50"/>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81"/>
        </ext>
      </extLst>
    </cacheHierarchy>
    <cacheHierarchy uniqueName="[Measures].[Sum of age]" caption="Sum of age" measure="1" displayFolder="" measureGroup="customer_lookup" count="0">
      <extLst>
        <ext xmlns:x15="http://schemas.microsoft.com/office/spreadsheetml/2010/11/main" uri="{B97F6D7D-B522-45F9-BDA1-12C45D357490}">
          <x15:cacheHierarchy aggregatedColumn="38"/>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Minimum Age]" caption="Minimum Age" measure="1" displayFolder="" measureGroup="Transactions" count="0"/>
    <cacheHierarchy uniqueName="[Measures].[Trans Above Age Threshold]" caption="Trans Above Age Threshold" measure="1" displayFolder="" measureGroup="Transactions" count="0"/>
    <cacheHierarchy uniqueName="[Measures].[Total Revenue (Measure)]" caption="Total Revenue (Measure)" measure="1" displayFolder="" measureGroup="Transactions" count="0"/>
    <cacheHierarchy uniqueName="[Measures].[Product Rank (by Revenue)]" caption="Product Rank (by Revenue)" measure="1" displayFolder="" measureGroup="Transactions" count="0"/>
    <cacheHierarchy uniqueName="[Measures].[Total Cost]" caption="Total Cost" measure="1" displayFolder="" measureGroup="Transactions" count="0"/>
    <cacheHierarchy uniqueName="[Measures].[Profit]" caption="Profit" measure="1" displayFolder="" measureGroup="Transactions" count="0"/>
    <cacheHierarchy uniqueName="[Measures].[Rank Product Brand By Profit]" caption="Rank Product Brand By Profit" measure="1" displayFolder="" measureGroup="Transactions" count="0"/>
    <cacheHierarchy uniqueName="[Measures].[YTD total_quantity]" caption="YTD total_quantity" measure="1" displayFolder="" measureGroup="calendar_lookup" count="0"/>
    <cacheHierarchy uniqueName="[Measures].[MTD total_quantity]" caption="MTD total_quantity" measure="1" displayFolder="" measureGroup="calendar_lookup" count="0"/>
    <cacheHierarchy uniqueName="[Measures].[QTD total_quantity]" caption="QTD total_quantity" measure="1" displayFolder="" measureGroup="calendar_lookup" count="0"/>
    <cacheHierarchy uniqueName="[Measures].[Prior Month Count Transactions]" caption="Prior Month Count Transactions" measure="1" displayFolder="" measureGroup="calendar_lookup" count="0"/>
    <cacheHierarchy uniqueName="[Measures].[% Change Count Transactions]" caption="% Change Count Transactions" measure="1" displayFolder="" measureGroup="calendar_lookup" count="0"/>
    <cacheHierarchy uniqueName="[Measures].[10 Day Rolling Count Transactions]" caption="10 Day Rolling Count Transactions" measure="1" displayFolder="" measureGroup="calendar_lookup" count="0"/>
    <cacheHierarchy uniqueName="[Measures].[Average 10 Day Rolling Count Transactions]" caption="Average 10 Day Rolling Count Transactions" measure="1" displayFolder="" measureGroup="calendar_lookup" count="0"/>
    <cacheHierarchy uniqueName="[Measures].[Profit MTD]" caption="Profit MTD" measure="1" displayFolder="" measureGroup="calendar_lookup" count="0"/>
    <cacheHierarchy uniqueName="[Measures].[Profit YTD]" caption="Profit YTD" measure="1" displayFolder="" measureGroup="calendar_lookup" count="0"/>
    <cacheHierarchy uniqueName="[Measures].[Profit QTD]" caption="Profit QTD" measure="1" displayFolder="" measureGroup="calendar_lookup" count="0"/>
    <cacheHierarchy uniqueName="[Measures].[Profit Last Month]" caption="Profit Last Month" measure="1" displayFolder="" measureGroup="calendar_lookup" count="0"/>
    <cacheHierarchy uniqueName="[Measures].[Profit Change %]" caption="Profit Change %" measure="1" displayFolder="" measureGroup="calendar_lookup" count="0"/>
    <cacheHierarchy uniqueName="[Measures].[Profit Rolling  6 Month]" caption="Profit Rolling  6 Month" measure="1" displayFolder="" measureGroup="calendar_lookup" count="0"/>
    <cacheHierarchy uniqueName="[Measures].[Profit Rolling 30 Day]" caption="Profit Rolling 30 Day" measure="1" displayFolder="" measureGroup="calendar_lookup" count="0"/>
    <cacheHierarchy uniqueName="[Measures].[Profit Rolling 30 Day Average]" caption="Profit Rolling 30 Day Average" measure="1" displayFolder="" measureGroup="calendar_lookup"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4662813"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ker" refreshedDate="45296.955057291663" backgroundQuery="1" createdVersion="3" refreshedVersion="8" minRefreshableVersion="3" recordCount="0" supportSubquery="1" supportAdvancedDrill="1" xr:uid="{5DC109ED-F8D4-4240-ABA1-9C69412F3264}">
  <cacheSource type="external" connectionId="12">
    <extLst>
      <ext xmlns:x14="http://schemas.microsoft.com/office/spreadsheetml/2009/9/main" uri="{F057638F-6D5F-4e77-A914-E7F072B9BCA8}">
        <x14:sourceConnection name="ThisWorkbookDataModel"/>
      </ext>
    </extLst>
  </cacheSource>
  <cacheFields count="0"/>
  <cacheHierarchies count="122">
    <cacheHierarchy uniqueName="[Age_Threshold].[age_threshold]" caption="age_threshold" attribute="1" defaultMemberUniqueName="[Age_Threshold].[age_threshold].[All]" allUniqueName="[Age_Threshold].[age_threshold].[All]" dimensionUniqueName="[Age_Threshold]" displayFolder="" count="0" memberValueDatatype="20" unbalanced="0"/>
    <cacheHierarchy uniqueName="[calendar_lookup].[date]" caption="date" attribute="1" time="1" defaultMemberUniqueName="[calendar_lookup].[date].[All]" allUniqueName="[calendar_lookup].[date].[All]" dimensionUniqueName="[calendar_lookup]" displayFolder="" count="2" memberValueDatatype="7" unbalanced="0"/>
    <cacheHierarchy uniqueName="[calendar_lookup].[Year]" caption="Year" attribute="1" defaultMemberUniqueName="[calendar_lookup].[Year].[All]" allUniqueName="[calendar_lookup].[Year].[All]" dimensionUniqueName="[calendar_lookup]" displayFolder="" count="0" memberValueDatatype="20" unbalanced="0"/>
    <cacheHierarchy uniqueName="[calendar_lookup].[Month]" caption="Month" attribute="1" defaultMemberUniqueName="[calendar_lookup].[Month].[All]" allUniqueName="[calendar_lookup].[Month].[All]" dimensionUniqueName="[calendar_lookup]" displayFolder="" count="0" memberValueDatatype="20" unbalanced="0"/>
    <cacheHierarchy uniqueName="[calendar_lookup].[Month Name]" caption="Month Name" attribute="1" defaultMemberUniqueName="[calendar_lookup].[Month Name].[All]" allUniqueName="[calendar_lookup].[Month Name].[All]" dimensionUniqueName="[calendar_lookup]" displayFolder="" count="0" memberValueDatatype="130" unbalanced="0"/>
    <cacheHierarchy uniqueName="[calendar_lookup].[Quarter]" caption="Quarter" attribute="1" defaultMemberUniqueName="[calendar_lookup].[Quarter].[All]" allUniqueName="[calendar_lookup].[Quarter].[All]" dimensionUniqueName="[calendar_lookup]" displayFolder="" count="0" memberValueDatatype="20" unbalanced="0"/>
    <cacheHierarchy uniqueName="[calendar_lookup].[Start of Week]" caption="Start of Week" attribute="1" time="1" defaultMemberUniqueName="[calendar_lookup].[Start of Week].[All]" allUniqueName="[calendar_lookup].[Start of Week].[All]" dimensionUniqueName="[calendar_lookup]" displayFolder="" count="0" memberValueDatatype="7" unbalanced="0"/>
    <cacheHierarchy uniqueName="[calendar_lookup].[Day]" caption="Day" attribute="1" defaultMemberUniqueName="[calendar_lookup].[Day].[All]" allUniqueName="[calendar_lookup].[Day].[All]" dimensionUniqueName="[calendar_lookup]" displayFolder="" count="0" memberValueDatatype="20" unbalanced="0"/>
    <cacheHierarchy uniqueName="[calendar_lookup].[Day Name]" caption="Day Name" attribute="1" defaultMemberUniqueName="[calendar_lookup].[Day Name].[All]" allUniqueName="[calendar_lookup].[Day Name].[All]" dimensionUniqueName="[calendar_lookup]" displayFolder="" count="0" memberValueDatatype="130" unbalanced="0"/>
    <cacheHierarchy uniqueName="[calendar_lookup].[weekend]" caption="weekend" attribute="1" defaultMemberUniqueName="[calendar_lookup].[weekend].[All]" allUniqueName="[calendar_lookup].[weekend].[All]" dimensionUniqueName="[calendar_lookup]" displayFolder="" count="0" memberValueDatatype="130" unbalanced="0"/>
    <cacheHierarchy uniqueName="[calendar_lookup].[quarter_name]" caption="quarter_name" attribute="1" defaultMemberUniqueName="[calendar_lookup].[quarter_name].[All]" allUniqueName="[calendar_lookup].[quarter_name].[All]" dimensionUniqueName="[calendar_lookup]" displayFolder="" count="0" memberValueDatatype="130" unbalanced="0"/>
    <cacheHierarchy uniqueName="[calendar_lookup].[year_month]" caption="year_month" attribute="1" defaultMemberUniqueName="[calendar_lookup].[year_month].[All]" allUniqueName="[calendar_lookup].[year_month].[All]" dimensionUniqueName="[calendar_lookup]" displayFolder="" count="0" memberValueDatatype="130" unbalanced="0"/>
    <cacheHierarchy uniqueName="[customer_lookup].[customer_id]" caption="customer_id" attribute="1" defaultMemberUniqueName="[customer_lookup].[customer_id].[All]" allUniqueName="[customer_lookup].[customer_id].[All]" dimensionUniqueName="[customer_lookup]" displayFolder="" count="0" memberValueDatatype="20" unbalanced="0"/>
    <cacheHierarchy uniqueName="[customer_lookup].[first_name]" caption="first_name" attribute="1" defaultMemberUniqueName="[customer_lookup].[first_name].[All]" allUniqueName="[customer_lookup].[first_name].[All]" dimensionUniqueName="[customer_lookup]" displayFolder="" count="0" memberValueDatatype="130" unbalanced="0"/>
    <cacheHierarchy uniqueName="[customer_lookup].[last_name]" caption="last_name" attribute="1" defaultMemberUniqueName="[customer_lookup].[last_name].[All]" allUniqueName="[customer_lookup].[last_name].[All]" dimensionUniqueName="[customer_lookup]" displayFolder="" count="0" memberValueDatatype="130" unbalanced="0"/>
    <cacheHierarchy uniqueName="[customer_lookup].[full_name]" caption="full_name" attribute="1" defaultMemberUniqueName="[customer_lookup].[full_name].[All]" allUniqueName="[customer_lookup].[full_name].[All]" dimensionUniqueName="[customer_lookup]" displayFolder="" count="0" memberValueDatatype="130" unbalanced="0"/>
    <cacheHierarchy uniqueName="[customer_lookup].[customer_address]" caption="customer_address" attribute="1" defaultMemberUniqueName="[customer_lookup].[customer_address].[All]" allUniqueName="[customer_lookup].[customer_address].[All]" dimensionUniqueName="[customer_lookup]" displayFolder="" count="0" memberValueDatatype="130" unbalanced="0"/>
    <cacheHierarchy uniqueName="[customer_lookup].[customer_city]" caption="customer_city" attribute="1" defaultMemberUniqueName="[customer_lookup].[customer_city].[All]" allUniqueName="[customer_lookup].[customer_city].[All]" dimensionUniqueName="[customer_lookup]" displayFolder="" count="0" memberValueDatatype="130" unbalanced="0"/>
    <cacheHierarchy uniqueName="[customer_lookup].[customer_state_province]" caption="customer_state_province" attribute="1" defaultMemberUniqueName="[customer_lookup].[customer_state_province].[All]" allUniqueName="[customer_lookup].[customer_state_province].[All]" dimensionUniqueName="[customer_lookup]" displayFolder="" count="0" memberValueDatatype="130" unbalanced="0"/>
    <cacheHierarchy uniqueName="[customer_lookup].[customer_postal_code]" caption="customer_postal_code" attribute="1" defaultMemberUniqueName="[customer_lookup].[customer_postal_code].[All]" allUniqueName="[customer_lookup].[customer_postal_code].[All]" dimensionUniqueName="[customer_lookup]" displayFolder="" count="0" memberValueDatatype="130" unbalanced="0"/>
    <cacheHierarchy uniqueName="[customer_lookup].[customer_country]" caption="customer_country" attribute="1" defaultMemberUniqueName="[customer_lookup].[customer_country].[All]" allUniqueName="[customer_lookup].[customer_country].[All]" dimensionUniqueName="[customer_lookup]" displayFolder="" count="0" memberValueDatatype="130" unbalanced="0"/>
    <cacheHierarchy uniqueName="[customer_lookup].[birthdate]" caption="birthdate" attribute="1" time="1" defaultMemberUniqueName="[customer_lookup].[birthdate].[All]" allUniqueName="[customer_lookup].[birthdate].[All]" dimensionUniqueName="[customer_lookup]" displayFolder="" count="0" memberValueDatatype="7" unbalanced="0"/>
    <cacheHierarchy uniqueName="[customer_lookup].[birth_year]" caption="birth_year" attribute="1" defaultMemberUniqueName="[customer_lookup].[birth_year].[All]" allUniqueName="[customer_lookup].[birth_year].[All]" dimensionUniqueName="[customer_lookup]" displayFolder="" count="0" memberValueDatatype="130" unbalanced="0"/>
    <cacheHierarchy uniqueName="[customer_lookup].[marital_status]" caption="marital_status" attribute="1" defaultMemberUniqueName="[customer_lookup].[marital_status].[All]" allUniqueName="[customer_lookup].[marital_status].[All]" dimensionUniqueName="[customer_lookup]" displayFolder="" count="0" memberValueDatatype="130" unbalanced="0"/>
    <cacheHierarchy uniqueName="[customer_lookup].[yearly_income]" caption="yearly_income" attribute="1" defaultMemberUniqueName="[customer_lookup].[yearly_income].[All]" allUniqueName="[customer_lookup].[yearly_income].[All]" dimensionUniqueName="[customer_lookup]" displayFolder="" count="0" memberValueDatatype="130" unbalanced="0"/>
    <cacheHierarchy uniqueName="[customer_lookup].[gender]" caption="gender" attribute="1" defaultMemberUniqueName="[customer_lookup].[gender].[All]" allUniqueName="[customer_lookup].[gender].[All]" dimensionUniqueName="[customer_lookup]" displayFolder="" count="0" memberValueDatatype="130" unbalanced="0"/>
    <cacheHierarchy uniqueName="[customer_lookup].[total_children]" caption="total_children" attribute="1" defaultMemberUniqueName="[customer_lookup].[total_children].[All]" allUniqueName="[customer_lookup].[total_children].[All]" dimensionUniqueName="[customer_lookup]" displayFolder="" count="0" memberValueDatatype="20" unbalanced="0"/>
    <cacheHierarchy uniqueName="[customer_lookup].[has_children]" caption="has_children" attribute="1" defaultMemberUniqueName="[customer_lookup].[has_children].[All]" allUniqueName="[customer_lookup].[has_children].[All]" dimensionUniqueName="[customer_lookup]" displayFolder="" count="0" memberValueDatatype="130" unbalanced="0"/>
    <cacheHierarchy uniqueName="[customer_lookup].[num_children_at_home]" caption="num_children_at_home" attribute="1" defaultMemberUniqueName="[customer_lookup].[num_children_at_home].[All]" allUniqueName="[customer_lookup].[num_children_at_home].[All]" dimensionUniqueName="[customer_lookup]" displayFolder="" count="0" memberValueDatatype="20" unbalanced="0"/>
    <cacheHierarchy uniqueName="[customer_lookup].[education]" caption="education" attribute="1" defaultMemberUniqueName="[customer_lookup].[education].[All]" allUniqueName="[customer_lookup].[education].[All]" dimensionUniqueName="[customer_lookup]" displayFolder="" count="0" memberValueDatatype="130" unbalanced="0"/>
    <cacheHierarchy uniqueName="[customer_lookup].[acct_open_date]" caption="acct_open_date" attribute="1" time="1" defaultMemberUniqueName="[customer_lookup].[acct_open_date].[All]" allUniqueName="[customer_lookup].[acct_open_date].[All]" dimensionUniqueName="[customer_lookup]" displayFolder="" count="0" memberValueDatatype="7" unbalanced="0"/>
    <cacheHierarchy uniqueName="[customer_lookup].[member_card]" caption="member_card" attribute="1" defaultMemberUniqueName="[customer_lookup].[member_card].[All]" allUniqueName="[customer_lookup].[member_card].[All]" dimensionUniqueName="[customer_lookup]" displayFolder="" count="0" memberValueDatatype="130" unbalanced="0"/>
    <cacheHierarchy uniqueName="[customer_lookup].[occupation]" caption="occupation" attribute="1" defaultMemberUniqueName="[customer_lookup].[occupation].[All]" allUniqueName="[customer_lookup].[occupation].[All]" dimensionUniqueName="[customer_lookup]" displayFolder="" count="0" memberValueDatatype="130" unbalanced="0"/>
    <cacheHierarchy uniqueName="[customer_lookup].[homeowner]" caption="homeowner" attribute="1" defaultMemberUniqueName="[customer_lookup].[homeowner].[All]" allUniqueName="[customer_lookup].[homeowner].[All]" dimensionUniqueName="[customer_lookup]" displayFolder="" count="0" memberValueDatatype="130" unbalanced="0"/>
    <cacheHierarchy uniqueName="[customer_lookup].[age]" caption="age" attribute="1" defaultMemberUniqueName="[customer_lookup].[age].[All]" allUniqueName="[customer_lookup].[age].[All]" dimensionUniqueName="[customer_lookup]" displayFolder="" count="0" memberValueDatatype="20" unbalanced="0"/>
    <cacheHierarchy uniqueName="[customer_lookup].[education_level]" caption="education_level" attribute="1" defaultMemberUniqueName="[customer_lookup].[education_level].[All]" allUniqueName="[customer_lookup].[education_level].[All]" dimensionUniqueName="[customer_lookup]" displayFolder="" count="0" memberValueDatatype="130" unbalanced="0"/>
    <cacheHierarchy uniqueName="[customer_lookup].[customer_priority]" caption="customer_priority" attribute="1" defaultMemberUniqueName="[customer_lookup].[customer_priority].[All]" allUniqueName="[customer_lookup].[customer_priority].[All]" dimensionUniqueName="[customer_lookup]" displayFolder="" count="0" memberValueDatatype="130" unbalanced="0"/>
    <cacheHierarchy uniqueName="[customer_lookup].[new_country]" caption="new_country" attribute="1" defaultMemberUniqueName="[customer_lookup].[new_country].[All]" allUniqueName="[customer_lookup].[new_country].[All]" dimensionUniqueName="[customer_lookup]" displayFolder="" count="0" memberValueDatatype="130" unbalanced="0"/>
    <cacheHierarchy uniqueName="[customer_lookup].[house_num]" caption="house_num" attribute="1" defaultMemberUniqueName="[customer_lookup].[house_num].[All]" allUniqueName="[customer_lookup].[house_num].[All]" dimensionUniqueName="[customer_lookup]" displayFolder="" count="0" memberValueDatatype="130" unbalanced="0"/>
    <cacheHierarchy uniqueName="[customer_lookup].[Calculated Column 1]" caption="Calculated Column 1" attribute="1" defaultMemberUniqueName="[customer_lookup].[Calculated Column 1].[All]" allUniqueName="[customer_lookup].[Calculated Column 1].[All]" dimensionUniqueName="[customer_lookup]" displayFolder="" count="0" memberValueDatatype="130" unbalanced="0"/>
    <cacheHierarchy uniqueName="[Price_Threshold].[price_threshold]" caption="price_threshold" attribute="1" defaultMemberUniqueName="[Price_Threshold].[price_threshold].[All]" allUniqueName="[Price_Threshold].[price_threshold].[All]" dimensionUniqueName="[Price_Threshold]" displayFolder="" count="0" memberValueDatatype="20" unbalanced="0"/>
    <cacheHierarchy uniqueName="[product_lookup].[product_id]" caption="product_id" attribute="1" defaultMemberUniqueName="[product_lookup].[product_id].[All]" allUniqueName="[product_lookup].[product_id].[All]" dimensionUniqueName="[product_lookup]" displayFolder="" count="0" memberValueDatatype="20" unbalanced="0"/>
    <cacheHierarchy uniqueName="[product_lookup].[product_brand]" caption="product_brand" attribute="1" defaultMemberUniqueName="[product_lookup].[product_brand].[All]" allUniqueName="[product_lookup].[product_brand].[All]" dimensionUniqueName="[product_lookup]" displayFolder="" count="0" memberValueDatatype="130" unbalanced="0"/>
    <cacheHierarchy uniqueName="[product_lookup].[product_name]" caption="product_name" attribute="1" defaultMemberUniqueName="[product_lookup].[product_name].[All]" allUniqueName="[product_lookup].[product_name].[All]" dimensionUniqueName="[product_lookup]" displayFolder="" count="0" memberValueDatatype="130" unbalanced="0"/>
    <cacheHierarchy uniqueName="[product_lookup].[product_sku]" caption="product_sku" attribute="1" defaultMemberUniqueName="[product_lookup].[product_sku].[All]" allUniqueName="[product_lookup].[product_sku].[All]" dimensionUniqueName="[product_lookup]" displayFolder="" count="0" memberValueDatatype="130" unbalanced="0"/>
    <cacheHierarchy uniqueName="[product_lookup].[product_retail_price]" caption="product_retail_price" attribute="1" defaultMemberUniqueName="[product_lookup].[product_retail_price].[All]" allUniqueName="[product_lookup].[product_retail_price].[All]" dimensionUniqueName="[product_lookup]" displayFolder="" count="0" memberValueDatatype="5" unbalanced="0"/>
    <cacheHierarchy uniqueName="[product_lookup].[product_cost]" caption="product_cost" attribute="1" defaultMemberUniqueName="[product_lookup].[product_cost].[All]" allUniqueName="[product_lookup].[product_cost].[All]" dimensionUniqueName="[product_lookup]" displayFolder="" count="0" memberValueDatatype="5" unbalanced="0"/>
    <cacheHierarchy uniqueName="[product_lookup].[product_weight]" caption="product_weight" attribute="1" defaultMemberUniqueName="[product_lookup].[product_weight].[All]" allUniqueName="[product_lookup].[product_weight].[All]" dimensionUniqueName="[product_lookup]" displayFolder="" count="0" memberValueDatatype="5" unbalanced="0"/>
    <cacheHierarchy uniqueName="[product_lookup].[recyclable]" caption="recyclable" attribute="1" defaultMemberUniqueName="[product_lookup].[recyclable].[All]" allUniqueName="[product_lookup].[recyclable].[All]" dimensionUniqueName="[product_lookup]" displayFolder="" count="0" memberValueDatatype="20" unbalanced="0"/>
    <cacheHierarchy uniqueName="[product_lookup].[low_fat]" caption="low_fat" attribute="1" defaultMemberUniqueName="[product_lookup].[low_fat].[All]" allUniqueName="[product_lookup].[low_fat].[All]" dimensionUniqueName="[product_lookup]" displayFolder="" count="0" memberValueDatatype="20" unbalanced="0"/>
    <cacheHierarchy uniqueName="[product_lookup].[discount_price]" caption="discount_price" attribute="1" defaultMemberUniqueName="[product_lookup].[discount_price].[All]" allUniqueName="[product_lookup].[discount_price].[All]" dimensionUniqueName="[product_lookup]" displayFolder="" count="0" memberValueDatatype="5" unbalanced="0"/>
    <cacheHierarchy uniqueName="[product_lookup].[prouct_set]" caption="prouct_set" defaultMemberUniqueName="[product_lookup].[prouct_set].[All]" allUniqueName="[product_lookup].[prouct_set].[All]" dimensionUniqueName="[product_lookup]" displayFolder="" count="0" unbalanced="0"/>
    <cacheHierarchy uniqueName="[product_lookup].[product_price_tier]" caption="product_price_tier" attribute="1" defaultMemberUniqueName="[product_lookup].[product_price_tier].[All]" allUniqueName="[product_lookup].[product_price_tier].[All]" dimensionUniqueName="[product_lookup]" displayFolder="" count="0" memberValueDatatype="130" unbalanced="0"/>
    <cacheHierarchy uniqueName="[region_lookup].[region_id]" caption="region_id" attribute="1" defaultMemberUniqueName="[region_lookup].[region_id].[All]" allUniqueName="[region_lookup].[region_id].[All]" dimensionUniqueName="[region_lookup]" displayFolder="" count="0" memberValueDatatype="20" unbalanced="0"/>
    <cacheHierarchy uniqueName="[region_lookup].[sales_district]" caption="sales_district" attribute="1" defaultMemberUniqueName="[region_lookup].[sales_district].[All]" allUniqueName="[region_lookup].[sales_district].[All]" dimensionUniqueName="[region_lookup]" displayFolder="" count="0" memberValueDatatype="130" unbalanced="0"/>
    <cacheHierarchy uniqueName="[region_lookup].[sales_region]" caption="sales_region" attribute="1" defaultMemberUniqueName="[region_lookup].[sales_region].[All]" allUniqueName="[region_lookup].[sales_region].[All]" dimensionUniqueName="[region_lookup]" displayFolder="" count="0" memberValueDatatype="130" unbalanced="0"/>
    <cacheHierarchy uniqueName="[Returns].[quantity]" caption="quantity" attribute="1" defaultMemberUniqueName="[Returns].[quantity].[All]" allUniqueName="[Returns].[quantity].[All]" dimensionUniqueName="[Returns]" displayFolder="" count="0" memberValueDatatype="20" unbalanced="0"/>
    <cacheHierarchy uniqueName="[store_lookup].[store_id]" caption="store_id" attribute="1" defaultMemberUniqueName="[store_lookup].[store_id].[All]" allUniqueName="[store_lookup].[store_id].[All]" dimensionUniqueName="[store_lookup]" displayFolder="" count="0" memberValueDatatype="20" unbalanced="0"/>
    <cacheHierarchy uniqueName="[store_lookup].[region_id]" caption="region_id" attribute="1" defaultMemberUniqueName="[store_lookup].[region_id].[All]" allUniqueName="[store_lookup].[region_id].[All]" dimensionUniqueName="[store_lookup]" displayFolder="" count="0" memberValueDatatype="20" unbalanced="0"/>
    <cacheHierarchy uniqueName="[store_lookup].[store_type]" caption="store_type" attribute="1" defaultMemberUniqueName="[store_lookup].[store_type].[All]" allUniqueName="[store_lookup].[store_type].[All]" dimensionUniqueName="[store_lookup]" displayFolder="" count="0" memberValueDatatype="130" unbalanced="0"/>
    <cacheHierarchy uniqueName="[store_lookup].[store_name]" caption="store_name" attribute="1" defaultMemberUniqueName="[store_lookup].[store_name].[All]" allUniqueName="[store_lookup].[store_name].[All]" dimensionUniqueName="[store_lookup]" displayFolder="" count="0" memberValueDatatype="130" unbalanced="0"/>
    <cacheHierarchy uniqueName="[store_lookup].[store_street_address]" caption="store_street_address" attribute="1" defaultMemberUniqueName="[store_lookup].[store_street_address].[All]" allUniqueName="[store_lookup].[store_street_address].[All]" dimensionUniqueName="[store_lookup]" displayFolder="" count="0" memberValueDatatype="130" unbalanced="0"/>
    <cacheHierarchy uniqueName="[store_lookup].[store_city]" caption="store_city" attribute="1" defaultMemberUniqueName="[store_lookup].[store_city].[All]" allUniqueName="[store_lookup].[store_city].[All]" dimensionUniqueName="[store_lookup]" displayFolder="" count="0" memberValueDatatype="130" unbalanced="0"/>
    <cacheHierarchy uniqueName="[store_lookup].[store_state]" caption="store_state" attribute="1" defaultMemberUniqueName="[store_lookup].[store_state].[All]" allUniqueName="[store_lookup].[store_state].[All]" dimensionUniqueName="[store_lookup]" displayFolder="" count="0" memberValueDatatype="130" unbalanced="0"/>
    <cacheHierarchy uniqueName="[store_lookup].[store_country]" caption="store_country" attribute="1" defaultMemberUniqueName="[store_lookup].[store_country].[All]" allUniqueName="[store_lookup].[store_country].[All]" dimensionUniqueName="[store_lookup]" displayFolder="" count="0" memberValueDatatype="130" unbalanced="0"/>
    <cacheHierarchy uniqueName="[store_lookup].[store_phone]" caption="store_phone" attribute="1" defaultMemberUniqueName="[store_lookup].[store_phone].[All]" allUniqueName="[store_lookup].[store_phone].[All]" dimensionUniqueName="[store_lookup]" displayFolder="" count="0" memberValueDatatype="130" unbalanced="0"/>
    <cacheHierarchy uniqueName="[store_lookup].[first_opened_date]" caption="first_opened_date" attribute="1" time="1" defaultMemberUniqueName="[store_lookup].[first_opened_date].[All]" allUniqueName="[store_lookup].[first_opened_date].[All]" dimensionUniqueName="[store_lookup]" displayFolder="" count="0" memberValueDatatype="7" unbalanced="0"/>
    <cacheHierarchy uniqueName="[store_lookup].[store_location]" caption="store_location" defaultMemberUniqueName="[store_lookup].[store_location].[All]" allUniqueName="[store_lookup].[store_location].[All]" dimensionUniqueName="[store_lookup]" displayFolder="" count="0" unbalanced="0"/>
    <cacheHierarchy uniqueName="[store_lookup].[last_remodel_date]" caption="last_remodel_date" attribute="1" time="1" defaultMemberUniqueName="[store_lookup].[last_remodel_date].[All]" allUniqueName="[store_lookup].[last_remodel_date].[All]" dimensionUniqueName="[store_lookup]" displayFolder="" count="0" memberValueDatatype="7" unbalanced="0"/>
    <cacheHierarchy uniqueName="[store_lookup].[total_sqft]" caption="total_sqft" attribute="1" defaultMemberUniqueName="[store_lookup].[total_sqft].[All]" allUniqueName="[store_lookup].[total_sqft].[All]" dimensionUniqueName="[store_lookup]" displayFolder="" count="0" memberValueDatatype="20" unbalanced="0"/>
    <cacheHierarchy uniqueName="[store_lookup].[grocery_sqft]" caption="grocery_sqft" attribute="1" defaultMemberUniqueName="[store_lookup].[grocery_sqft].[All]" allUniqueName="[store_lookup].[grocery_sqft].[All]" dimensionUniqueName="[store_lookup]" displayFolder="" count="0" memberValueDatatype="20" unbalanced="0"/>
    <cacheHierarchy uniqueName="[store_lookup].[full_address]" caption="full_address" attribute="1" defaultMemberUniqueName="[store_lookup].[full_address].[All]" allUniqueName="[store_lookup].[full_address].[All]" dimensionUniqueName="[store_lookup]" displayFolder="" count="0" memberValueDatatype="130" unbalanced="0"/>
    <cacheHierarchy uniqueName="[store_lookup].[area_code]" caption="area_code" attribute="1" defaultMemberUniqueName="[store_lookup].[area_code].[All]" allUniqueName="[store_lookup].[area_code].[All]" dimensionUniqueName="[store_lookup]" displayFolder="" count="0" memberValueDatatype="130" unbalanced="0"/>
    <cacheHierarchy uniqueName="[store_lookup].[days_since_remodel]" caption="days_since_remodel" attribute="1" defaultMemberUniqueName="[store_lookup].[days_since_remodel].[All]" allUniqueName="[store_lookup].[days_since_remodel].[All]" dimensionUniqueName="[store_lookup]" displayFolder="" count="0" memberValueDatatype="5" unbalanced="0"/>
    <cacheHierarchy uniqueName="[store_lookup].[supermarket_size]" caption="supermarket_size" attribute="1" defaultMemberUniqueName="[store_lookup].[supermarket_size].[All]" allUniqueName="[store_lookup].[supermarket_size].[All]" dimensionUniqueName="[store_lookup]" displayFolder="" count="0" memberValueDatatype="130" unbalanced="0"/>
    <cacheHierarchy uniqueName="[store_lookup].[store_street_num]" caption="store_street_num" attribute="1" defaultMemberUniqueName="[store_lookup].[store_street_num].[All]" allUniqueName="[store_lookup].[store_street_num].[All]" dimensionUniqueName="[store_lookup]" displayFolder="" count="0" memberValueDatatype="13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Returns].[product_id]" caption="product_id" attribute="1" defaultMemberUniqueName="[Returns].[product_id].[All]" allUniqueName="[Returns].[product_id].[All]" dimensionUniqueName="[Returns]" displayFolder="" count="0" memberValueDatatype="20" unbalanced="0" hidden="1"/>
    <cacheHierarchy uniqueName="[Returns].[return_date]" caption="return_date" attribute="1" time="1" defaultMemberUniqueName="[Returns].[return_date].[All]" allUniqueName="[Returns].[return_date].[All]" dimensionUniqueName="[Returns]" displayFolder="" count="0" memberValueDatatype="7" unbalanced="0" hidden="1"/>
    <cacheHierarchy uniqueName="[Returns].[store_id]" caption="store_id" attribute="1" defaultMemberUniqueName="[Returns].[store_id].[All]" allUniqueName="[Returns].[store_id].[All]" dimensionUniqueName="[Returns]" displayFolder="" count="0" memberValueDatatype="20" unbalanced="0" hidden="1"/>
    <cacheHierarchy uniqueName="[Transactions].[customer_id]" caption="customer_id" attribute="1" defaultMemberUniqueName="[Transactions].[customer_id].[All]" allUniqueName="[Transactions].[customer_id].[All]" dimensionUniqueName="[Transactions]" displayFolder="" count="0" memberValueDatatype="20" unbalanced="0" hidden="1"/>
    <cacheHierarchy uniqueName="[Transactions].[product_id]" caption="product_id" attribute="1" defaultMemberUniqueName="[Transactions].[product_id].[All]" allUniqueName="[Transactions].[product_id].[All]" dimensionUniqueName="[Transactions]" displayFolder="" count="0" memberValueDatatype="20" unbalanced="0" hidden="1"/>
    <cacheHierarchy uniqueName="[Transactions].[stock_date]" caption="stock_date" attribute="1" time="1" defaultMemberUniqueName="[Transactions].[stock_date].[All]" allUniqueName="[Transactions].[stock_date].[All]" dimensionUniqueName="[Transactions]" displayFolder="" count="0" memberValueDatatype="7" unbalanced="0" hidden="1"/>
    <cacheHierarchy uniqueName="[Transactions].[store_id]" caption="store_id" attribute="1" defaultMemberUniqueName="[Transactions].[store_id].[All]" allUniqueName="[Transactions].[store_id].[All]" dimensionUniqueName="[Transactions]" displayFolder="" count="0" memberValueDatatype="20" unbalanced="0" hidden="1"/>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hidden="1"/>
    <cacheHierarchy uniqueName="[Measures].[Sum of product_cost]" caption="Sum of product_cost" measure="1" displayFolder="" measureGroup="product_lookup" count="0">
      <extLst>
        <ext xmlns:x15="http://schemas.microsoft.com/office/spreadsheetml/2010/11/main" uri="{B97F6D7D-B522-45F9-BDA1-12C45D357490}">
          <x15:cacheHierarchy aggregatedColumn="46"/>
        </ext>
      </extLst>
    </cacheHierarchy>
    <cacheHierarchy uniqueName="[Measures].[Sum of product_retail_price]" caption="Sum of product_retail_price" measure="1" displayFolder="" measureGroup="product_lookup" count="0">
      <extLst>
        <ext xmlns:x15="http://schemas.microsoft.com/office/spreadsheetml/2010/11/main" uri="{B97F6D7D-B522-45F9-BDA1-12C45D357490}">
          <x15:cacheHierarchy aggregatedColumn="45"/>
        </ext>
      </extLst>
    </cacheHierarchy>
    <cacheHierarchy uniqueName="[Measures].[Sum of quantity]" caption="Sum of quantity" measure="1" displayFolder="" measureGroup="Transactions" count="0">
      <extLst>
        <ext xmlns:x15="http://schemas.microsoft.com/office/spreadsheetml/2010/11/main" uri="{B97F6D7D-B522-45F9-BDA1-12C45D357490}">
          <x15:cacheHierarchy aggregatedColumn="76"/>
        </ext>
      </extLst>
    </cacheHierarchy>
    <cacheHierarchy uniqueName="[Measures].[total_quantity]" caption="total_quantity" measure="1" displayFolder="" measureGroup="Transactions" count="0"/>
    <cacheHierarchy uniqueName="[Measures].[quantity_returned]" caption="quantity_returned" measure="1" displayFolder="" measureGroup="Returns" count="0"/>
    <cacheHierarchy uniqueName="[Measures].[Return Rate]" caption="Return Rate" measure="1" displayFolder="" measureGroup="Returns" count="0"/>
    <cacheHierarchy uniqueName="[Measures].[Average Retail Price]" caption="Average Retail Price" measure="1" displayFolder="" measureGroup="product_lookup" count="0"/>
    <cacheHierarchy uniqueName="[Measures].[Count Transactions]" caption="Count Transactions" measure="1" displayFolder="" measureGroup="Transactions" count="0"/>
    <cacheHierarchy uniqueName="[Measures].[Count Unique Products]" caption="Count Unique Products" measure="1" displayFolder="" measureGroup="product_lookup" count="0"/>
    <cacheHierarchy uniqueName="[Measures].[Count Recyclable Products]" caption="Count Recyclable Products" measure="1" displayFolder="" measureGroup="product_lookup" count="0"/>
    <cacheHierarchy uniqueName="[Measures].[Max Retail Price]" caption="Max Retail Price" measure="1" displayFolder="" measureGroup="product_lookup" count="0"/>
    <cacheHierarchy uniqueName="[Measures].[Min Retail Price]" caption="Min Retail Price" measure="1" displayFolder="" measureGroup="product_lookup" count="0"/>
    <cacheHierarchy uniqueName="[Measures].[Average Age]" caption="Average Age" measure="1" displayFolder="" measureGroup="customer_lookup" count="0"/>
    <cacheHierarchy uniqueName="[Measures].[Total Customers]" caption="Total Customers" measure="1" displayFolder="" measureGroup="customer_lookup" count="0"/>
    <cacheHierarchy uniqueName="[Measures].[Unique Cities]" caption="Unique Cities" measure="1" displayFolder="" measureGroup="customer_lookup" count="0"/>
    <cacheHierarchy uniqueName="[Measures].[Calculate Example]" caption="Calculate Example" measure="1" displayFolder="" measureGroup="Transactions" count="0"/>
    <cacheHierarchy uniqueName="[Measures].[Weekend Transactions]" caption="Weekend Transactions" measure="1" displayFolder="" measureGroup="Transactions" count="0"/>
    <cacheHierarchy uniqueName="[Measures].[Weekday Transactions]" caption="Weekday Transactions" measure="1" displayFolder="" measureGroup="Transactions" count="0"/>
    <cacheHierarchy uniqueName="[Measures].[USA Transactions Count]" caption="USA Transactions Count" measure="1" displayFolder="" measureGroup="Transactions" count="0"/>
    <cacheHierarchy uniqueName="[Measures].[Threshold Selected]" caption="Threshold Selected" measure="1" displayFolder="" measureGroup="Price_Threshold" count="0"/>
    <cacheHierarchy uniqueName="[Measures].[Transactions in Price Threshold]" caption="Transactions in Price Threshold" measure="1" displayFolder="" measureGroup="Transactions" count="0"/>
    <cacheHierarchy uniqueName="[Measures].[USA Transactions Filter]" caption="USA Transactions Filter" measure="1" displayFolder="" measureGroup="Transactions" count="0"/>
    <cacheHierarchy uniqueName="[Measures].[All Count Transactions]" caption="All Count Transactions" measure="1" displayFolder="" measureGroup="Transactions" count="0"/>
    <cacheHierarchy uniqueName="[Measures].[% Count Transactions]" caption="% Count Transactions" measure="1" displayFolder="" measureGroup="Transactions" count="0"/>
    <cacheHierarchy uniqueName="[Measures].[Low-Fat Quantity Sold]" caption="Low-Fat Quantity Sold" measure="1" displayFolder="" measureGroup="Transactions" count="0"/>
    <cacheHierarchy uniqueName="[Measures].[Overall Total Quantity]" caption="Overall Total Quantity" measure="1" displayFolder="" measureGroup="Transactions" count="0"/>
    <cacheHierarchy uniqueName="[Measures].[Low Fat Sales %]" caption="Low Fat Sales %" measure="1" displayFolder="" measureGroup="Transactions" count="0"/>
    <cacheHierarchy uniqueName="[Measures].[__XL_Count customer_lookup]" caption="__XL_Count customer_lookup" measure="1" displayFolder="" measureGroup="customer_lookup" count="0" hidden="1"/>
    <cacheHierarchy uniqueName="[Measures].[__XL_Count store_lookup]" caption="__XL_Count store_lookup" measure="1" displayFolder="" measureGroup="store_lookup" count="0" hidden="1"/>
    <cacheHierarchy uniqueName="[Measures].[__XL_Count product_lookup]" caption="__XL_Count product_lookup" measure="1" displayFolder="" measureGroup="product_lookup" count="0" hidden="1"/>
    <cacheHierarchy uniqueName="[Measures].[__XL_Count calendar_lookup]" caption="__XL_Count calendar_lookup" measure="1" displayFolder="" measureGroup="calendar_lookup" count="0" hidden="1"/>
    <cacheHierarchy uniqueName="[Measures].[__XL_Count Transactions]" caption="__XL_Count Transactions" measure="1" displayFolder="" measureGroup="Transactions" count="0" hidden="1"/>
    <cacheHierarchy uniqueName="[Measures].[__XL_Count region_lookup]" caption="__XL_Count region_lookup" measure="1" displayFolder="" measureGroup="region_lookup" count="0" hidden="1"/>
    <cacheHierarchy uniqueName="[Measures].[__XL_Count Returns]" caption="__XL_Count Returns" measure="1" displayFolder="" measureGroup="Returns" count="0" hidden="1"/>
    <cacheHierarchy uniqueName="[Measures].[__XL_Count Price_Threshold]" caption="__XL_Count Price_Threshold" measure="1" displayFolder="" measureGroup="Price_Threshold" count="0" hidden="1"/>
    <cacheHierarchy uniqueName="[Measures].[__XL_Count Age_Threshold]" caption="__XL_Count Age_Threshold" measure="1" displayFolder="" measureGroup="Age_Threshold"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3957780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A4298A-FC20-4236-8345-02B6F624CB79}" name="City Sales" cacheId="3"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chartFormat="4">
  <location ref="A16:C27" firstHeaderRow="0" firstDataRow="1" firstDataCol="1"/>
  <pivotFields count="10">
    <pivotField compact="0" allDrilled="1" outline="0" showAll="0" sortType="descending" defaultAttributeDrillState="1">
      <items count="9">
        <item x="0"/>
        <item x="1"/>
        <item x="2"/>
        <item x="3"/>
        <item x="4"/>
        <item x="5"/>
        <item x="6"/>
        <item x="7"/>
        <item t="default"/>
      </items>
      <autoSortScope>
        <pivotArea dataOnly="0" outline="0" fieldPosition="0">
          <references count="1">
            <reference field="4294967294" count="1" selected="0">
              <x v="1"/>
            </reference>
          </references>
        </pivotArea>
      </autoSortScope>
    </pivotField>
    <pivotField dataField="1" compact="0" outline="0" subtotalTop="0" showAll="0" defaultSubtotal="0"/>
    <pivotField compact="0" allDrilled="1" outline="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1"/>
            </reference>
          </references>
        </pivotArea>
      </autoSortScope>
    </pivotField>
    <pivotField axis="axisRow" compact="0" allDrilled="1" outline="0" showAll="0" measureFilter="1" sortType="descending" defaultAttributeDrillState="1">
      <items count="12">
        <item x="0"/>
        <item x="1"/>
        <item x="2"/>
        <item x="3"/>
        <item x="4"/>
        <item x="5"/>
        <item x="6"/>
        <item x="7"/>
        <item x="8"/>
        <item x="9"/>
        <item x="10"/>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 compact="0" allDrilled="1" outline="0" showAll="0" dataSourceSort="1" defaultAttributeDrillState="1"/>
    <pivotField compact="0" allDrilled="1" outline="0" showAll="0" dataSourceSort="1"/>
    <pivotField compact="0" outline="0" showAll="0" dataSourceSort="1"/>
    <pivotField compact="0" outline="0" showAll="0" dataSourceSort="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11">
    <i>
      <x v="2"/>
    </i>
    <i>
      <x v="8"/>
    </i>
    <i>
      <x v="3"/>
    </i>
    <i>
      <x v="5"/>
    </i>
    <i>
      <x v="4"/>
    </i>
    <i>
      <x v="1"/>
    </i>
    <i>
      <x/>
    </i>
    <i>
      <x v="6"/>
    </i>
    <i>
      <x v="7"/>
    </i>
    <i>
      <x v="9"/>
    </i>
    <i t="grand">
      <x/>
    </i>
  </rowItems>
  <colFields count="1">
    <field x="-2"/>
  </colFields>
  <colItems count="2">
    <i>
      <x/>
    </i>
    <i i="1">
      <x v="1"/>
    </i>
  </colItems>
  <dataFields count="2">
    <dataField name="total_quantity2" fld="1" subtotal="count" showDataAs="percentOfTotal" baseField="0" baseItem="0" numFmtId="10">
      <extLst>
        <ext xmlns:x14="http://schemas.microsoft.com/office/spreadsheetml/2009/9/main" uri="{E15A36E0-9728-4e99-A89B-3F7291B0FE68}">
          <x14:dataField sourceField="1" uniqueName="[__Xl2].[Measures].[total_quantity]"/>
        </ext>
      </extLst>
    </dataField>
    <dataField fld="9" subtotal="count" baseField="0" baseItem="0">
      <extLst>
        <ext xmlns:x14="http://schemas.microsoft.com/office/spreadsheetml/2009/9/main" uri="{E15A36E0-9728-4e99-A89B-3F7291B0FE68}">
          <x14:dataField sourceField="1"/>
        </ext>
      </extLst>
    </dataField>
  </dataFields>
  <chartFormats count="47">
    <chartFormat chart="0" format="0"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1"/>
          </reference>
        </references>
      </pivotArea>
    </chartFormat>
    <chartFormat chart="1" format="1">
      <pivotArea type="data" outline="0" fieldPosition="0">
        <references count="2">
          <reference field="4294967294" count="1" selected="0">
            <x v="1"/>
          </reference>
          <reference field="3" count="1" selected="0">
            <x v="2"/>
          </reference>
        </references>
      </pivotArea>
    </chartFormat>
    <chartFormat chart="1" format="2">
      <pivotArea type="data" outline="0" fieldPosition="0">
        <references count="2">
          <reference field="4294967294" count="1" selected="0">
            <x v="1"/>
          </reference>
          <reference field="3" count="1" selected="0">
            <x v="8"/>
          </reference>
        </references>
      </pivotArea>
    </chartFormat>
    <chartFormat chart="1" format="3">
      <pivotArea type="data" outline="0" fieldPosition="0">
        <references count="2">
          <reference field="4294967294" count="1" selected="0">
            <x v="1"/>
          </reference>
          <reference field="3" count="1" selected="0">
            <x v="3"/>
          </reference>
        </references>
      </pivotArea>
    </chartFormat>
    <chartFormat chart="1" format="4">
      <pivotArea type="data" outline="0" fieldPosition="0">
        <references count="2">
          <reference field="4294967294" count="1" selected="0">
            <x v="1"/>
          </reference>
          <reference field="3" count="1" selected="0">
            <x v="5"/>
          </reference>
        </references>
      </pivotArea>
    </chartFormat>
    <chartFormat chart="1" format="5">
      <pivotArea type="data" outline="0" fieldPosition="0">
        <references count="2">
          <reference field="4294967294" count="1" selected="0">
            <x v="1"/>
          </reference>
          <reference field="3" count="1" selected="0">
            <x v="4"/>
          </reference>
        </references>
      </pivotArea>
    </chartFormat>
    <chartFormat chart="1" format="6">
      <pivotArea type="data" outline="0" fieldPosition="0">
        <references count="2">
          <reference field="4294967294" count="1" selected="0">
            <x v="1"/>
          </reference>
          <reference field="3" count="1" selected="0">
            <x v="1"/>
          </reference>
        </references>
      </pivotArea>
    </chartFormat>
    <chartFormat chart="1" format="7">
      <pivotArea type="data" outline="0" fieldPosition="0">
        <references count="2">
          <reference field="4294967294" count="1" selected="0">
            <x v="1"/>
          </reference>
          <reference field="3" count="1" selected="0">
            <x v="0"/>
          </reference>
        </references>
      </pivotArea>
    </chartFormat>
    <chartFormat chart="1" format="8">
      <pivotArea type="data" outline="0" fieldPosition="0">
        <references count="2">
          <reference field="4294967294" count="1" selected="0">
            <x v="1"/>
          </reference>
          <reference field="3" count="1" selected="0">
            <x v="6"/>
          </reference>
        </references>
      </pivotArea>
    </chartFormat>
    <chartFormat chart="1" format="9">
      <pivotArea type="data" outline="0" fieldPosition="0">
        <references count="2">
          <reference field="4294967294" count="1" selected="0">
            <x v="1"/>
          </reference>
          <reference field="3" count="1" selected="0">
            <x v="7"/>
          </reference>
        </references>
      </pivotArea>
    </chartFormat>
    <chartFormat chart="1" format="10">
      <pivotArea type="data" outline="0" fieldPosition="0">
        <references count="2">
          <reference field="4294967294" count="1" selected="0">
            <x v="1"/>
          </reference>
          <reference field="3" count="1" selected="0">
            <x v="9"/>
          </reference>
        </references>
      </pivotArea>
    </chartFormat>
    <chartFormat chart="1" format="11" series="1">
      <pivotArea type="data" outline="0" fieldPosition="0">
        <references count="1">
          <reference field="4294967294" count="1" selected="0">
            <x v="0"/>
          </reference>
        </references>
      </pivotArea>
    </chartFormat>
    <chartFormat chart="1" format="12">
      <pivotArea type="data" outline="0" fieldPosition="0">
        <references count="2">
          <reference field="4294967294" count="1" selected="0">
            <x v="0"/>
          </reference>
          <reference field="3" count="1" selected="0">
            <x v="0"/>
          </reference>
        </references>
      </pivotArea>
    </chartFormat>
    <chartFormat chart="1" format="13">
      <pivotArea type="data" outline="0" fieldPosition="0">
        <references count="2">
          <reference field="4294967294" count="1" selected="0">
            <x v="0"/>
          </reference>
          <reference field="3" count="1" selected="0">
            <x v="1"/>
          </reference>
        </references>
      </pivotArea>
    </chartFormat>
    <chartFormat chart="1" format="14">
      <pivotArea type="data" outline="0" fieldPosition="0">
        <references count="2">
          <reference field="4294967294" count="1" selected="0">
            <x v="0"/>
          </reference>
          <reference field="3" count="1" selected="0">
            <x v="2"/>
          </reference>
        </references>
      </pivotArea>
    </chartFormat>
    <chartFormat chart="1" format="15">
      <pivotArea type="data" outline="0" fieldPosition="0">
        <references count="2">
          <reference field="4294967294" count="1" selected="0">
            <x v="0"/>
          </reference>
          <reference field="3" count="1" selected="0">
            <x v="3"/>
          </reference>
        </references>
      </pivotArea>
    </chartFormat>
    <chartFormat chart="1" format="16">
      <pivotArea type="data" outline="0" fieldPosition="0">
        <references count="2">
          <reference field="4294967294" count="1" selected="0">
            <x v="0"/>
          </reference>
          <reference field="3" count="1" selected="0">
            <x v="4"/>
          </reference>
        </references>
      </pivotArea>
    </chartFormat>
    <chartFormat chart="1" format="17">
      <pivotArea type="data" outline="0" fieldPosition="0">
        <references count="2">
          <reference field="4294967294" count="1" selected="0">
            <x v="0"/>
          </reference>
          <reference field="3" count="1" selected="0">
            <x v="5"/>
          </reference>
        </references>
      </pivotArea>
    </chartFormat>
    <chartFormat chart="1" format="18">
      <pivotArea type="data" outline="0" fieldPosition="0">
        <references count="2">
          <reference field="4294967294" count="1" selected="0">
            <x v="0"/>
          </reference>
          <reference field="3" count="1" selected="0">
            <x v="6"/>
          </reference>
        </references>
      </pivotArea>
    </chartFormat>
    <chartFormat chart="1" format="19">
      <pivotArea type="data" outline="0" fieldPosition="0">
        <references count="2">
          <reference field="4294967294" count="1" selected="0">
            <x v="0"/>
          </reference>
          <reference field="3" count="1" selected="0">
            <x v="7"/>
          </reference>
        </references>
      </pivotArea>
    </chartFormat>
    <chartFormat chart="1" format="20">
      <pivotArea type="data" outline="0" fieldPosition="0">
        <references count="2">
          <reference field="4294967294" count="1" selected="0">
            <x v="0"/>
          </reference>
          <reference field="3" count="1" selected="0">
            <x v="8"/>
          </reference>
        </references>
      </pivotArea>
    </chartFormat>
    <chartFormat chart="1" format="21">
      <pivotArea type="data" outline="0" fieldPosition="0">
        <references count="2">
          <reference field="4294967294" count="1" selected="0">
            <x v="0"/>
          </reference>
          <reference field="3" count="1" selected="0">
            <x v="9"/>
          </reference>
        </references>
      </pivotArea>
    </chartFormat>
    <chartFormat chart="3" format="44" series="1">
      <pivotArea type="data" outline="0" fieldPosition="0">
        <references count="1">
          <reference field="4294967294" count="1" selected="0">
            <x v="0"/>
          </reference>
        </references>
      </pivotArea>
    </chartFormat>
    <chartFormat chart="3" format="45">
      <pivotArea type="data" outline="0" fieldPosition="0">
        <references count="2">
          <reference field="4294967294" count="1" selected="0">
            <x v="0"/>
          </reference>
          <reference field="3" count="1" selected="0">
            <x v="2"/>
          </reference>
        </references>
      </pivotArea>
    </chartFormat>
    <chartFormat chart="3" format="46">
      <pivotArea type="data" outline="0" fieldPosition="0">
        <references count="2">
          <reference field="4294967294" count="1" selected="0">
            <x v="0"/>
          </reference>
          <reference field="3" count="1" selected="0">
            <x v="8"/>
          </reference>
        </references>
      </pivotArea>
    </chartFormat>
    <chartFormat chart="3" format="47">
      <pivotArea type="data" outline="0" fieldPosition="0">
        <references count="2">
          <reference field="4294967294" count="1" selected="0">
            <x v="0"/>
          </reference>
          <reference field="3" count="1" selected="0">
            <x v="3"/>
          </reference>
        </references>
      </pivotArea>
    </chartFormat>
    <chartFormat chart="3" format="48">
      <pivotArea type="data" outline="0" fieldPosition="0">
        <references count="2">
          <reference field="4294967294" count="1" selected="0">
            <x v="0"/>
          </reference>
          <reference field="3" count="1" selected="0">
            <x v="5"/>
          </reference>
        </references>
      </pivotArea>
    </chartFormat>
    <chartFormat chart="3" format="49">
      <pivotArea type="data" outline="0" fieldPosition="0">
        <references count="2">
          <reference field="4294967294" count="1" selected="0">
            <x v="0"/>
          </reference>
          <reference field="3" count="1" selected="0">
            <x v="4"/>
          </reference>
        </references>
      </pivotArea>
    </chartFormat>
    <chartFormat chart="3" format="50">
      <pivotArea type="data" outline="0" fieldPosition="0">
        <references count="2">
          <reference field="4294967294" count="1" selected="0">
            <x v="0"/>
          </reference>
          <reference field="3" count="1" selected="0">
            <x v="1"/>
          </reference>
        </references>
      </pivotArea>
    </chartFormat>
    <chartFormat chart="3" format="51">
      <pivotArea type="data" outline="0" fieldPosition="0">
        <references count="2">
          <reference field="4294967294" count="1" selected="0">
            <x v="0"/>
          </reference>
          <reference field="3" count="1" selected="0">
            <x v="0"/>
          </reference>
        </references>
      </pivotArea>
    </chartFormat>
    <chartFormat chart="3" format="52">
      <pivotArea type="data" outline="0" fieldPosition="0">
        <references count="2">
          <reference field="4294967294" count="1" selected="0">
            <x v="0"/>
          </reference>
          <reference field="3" count="1" selected="0">
            <x v="6"/>
          </reference>
        </references>
      </pivotArea>
    </chartFormat>
    <chartFormat chart="3" format="53">
      <pivotArea type="data" outline="0" fieldPosition="0">
        <references count="2">
          <reference field="4294967294" count="1" selected="0">
            <x v="0"/>
          </reference>
          <reference field="3" count="1" selected="0">
            <x v="7"/>
          </reference>
        </references>
      </pivotArea>
    </chartFormat>
    <chartFormat chart="3" format="54">
      <pivotArea type="data" outline="0" fieldPosition="0">
        <references count="2">
          <reference field="4294967294" count="1" selected="0">
            <x v="0"/>
          </reference>
          <reference field="3" count="1" selected="0">
            <x v="9"/>
          </reference>
        </references>
      </pivotArea>
    </chartFormat>
    <chartFormat chart="3" format="55" series="1">
      <pivotArea type="data" outline="0" fieldPosition="0">
        <references count="1">
          <reference field="4294967294" count="1" selected="0">
            <x v="1"/>
          </reference>
        </references>
      </pivotArea>
    </chartFormat>
    <chartFormat chart="3" format="56">
      <pivotArea type="data" outline="0" fieldPosition="0">
        <references count="2">
          <reference field="4294967294" count="1" selected="0">
            <x v="1"/>
          </reference>
          <reference field="3" count="1" selected="0">
            <x v="2"/>
          </reference>
        </references>
      </pivotArea>
    </chartFormat>
    <chartFormat chart="3" format="57">
      <pivotArea type="data" outline="0" fieldPosition="0">
        <references count="2">
          <reference field="4294967294" count="1" selected="0">
            <x v="1"/>
          </reference>
          <reference field="3" count="1" selected="0">
            <x v="8"/>
          </reference>
        </references>
      </pivotArea>
    </chartFormat>
    <chartFormat chart="3" format="58">
      <pivotArea type="data" outline="0" fieldPosition="0">
        <references count="2">
          <reference field="4294967294" count="1" selected="0">
            <x v="1"/>
          </reference>
          <reference field="3" count="1" selected="0">
            <x v="3"/>
          </reference>
        </references>
      </pivotArea>
    </chartFormat>
    <chartFormat chart="3" format="59">
      <pivotArea type="data" outline="0" fieldPosition="0">
        <references count="2">
          <reference field="4294967294" count="1" selected="0">
            <x v="1"/>
          </reference>
          <reference field="3" count="1" selected="0">
            <x v="5"/>
          </reference>
        </references>
      </pivotArea>
    </chartFormat>
    <chartFormat chart="3" format="60">
      <pivotArea type="data" outline="0" fieldPosition="0">
        <references count="2">
          <reference field="4294967294" count="1" selected="0">
            <x v="1"/>
          </reference>
          <reference field="3" count="1" selected="0">
            <x v="4"/>
          </reference>
        </references>
      </pivotArea>
    </chartFormat>
    <chartFormat chart="3" format="61">
      <pivotArea type="data" outline="0" fieldPosition="0">
        <references count="2">
          <reference field="4294967294" count="1" selected="0">
            <x v="1"/>
          </reference>
          <reference field="3" count="1" selected="0">
            <x v="1"/>
          </reference>
        </references>
      </pivotArea>
    </chartFormat>
    <chartFormat chart="3" format="62">
      <pivotArea type="data" outline="0" fieldPosition="0">
        <references count="2">
          <reference field="4294967294" count="1" selected="0">
            <x v="1"/>
          </reference>
          <reference field="3" count="1" selected="0">
            <x v="0"/>
          </reference>
        </references>
      </pivotArea>
    </chartFormat>
    <chartFormat chart="3" format="63">
      <pivotArea type="data" outline="0" fieldPosition="0">
        <references count="2">
          <reference field="4294967294" count="1" selected="0">
            <x v="1"/>
          </reference>
          <reference field="3" count="1" selected="0">
            <x v="6"/>
          </reference>
        </references>
      </pivotArea>
    </chartFormat>
    <chartFormat chart="3" format="64">
      <pivotArea type="data" outline="0" fieldPosition="0">
        <references count="2">
          <reference field="4294967294" count="1" selected="0">
            <x v="1"/>
          </reference>
          <reference field="3" count="1" selected="0">
            <x v="7"/>
          </reference>
        </references>
      </pivotArea>
    </chartFormat>
    <chartFormat chart="3" format="65">
      <pivotArea type="data" outline="0" fieldPosition="0">
        <references count="2">
          <reference field="4294967294" count="1" selected="0">
            <x v="1"/>
          </reference>
          <reference field="3" count="1" selected="0">
            <x v="9"/>
          </reference>
        </references>
      </pivotArea>
    </chartFormat>
    <chartFormat chart="3" format="66">
      <pivotArea type="data" outline="0" fieldPosition="0">
        <references count="2">
          <reference field="4294967294" count="1" selected="0">
            <x v="0"/>
          </reference>
          <reference field="3" count="1" selected="0">
            <x v="10"/>
          </reference>
        </references>
      </pivotArea>
    </chartFormat>
    <chartFormat chart="3" format="67">
      <pivotArea type="data" outline="0" fieldPosition="0">
        <references count="2">
          <reference field="4294967294" count="1" selected="0">
            <x v="1"/>
          </reference>
          <reference field="3" count="1" selected="0">
            <x v="10"/>
          </reference>
        </references>
      </pivotArea>
    </chartFormat>
  </chartFormats>
  <pivotHierarchies count="1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2">
    <filter fld="2" type="count" id="1" iMeasureHier="88">
      <autoFilter ref="A1">
        <filterColumn colId="0">
          <top10 val="10" filterVal="10"/>
        </filterColumn>
      </autoFilter>
    </filter>
    <filter fld="3" type="count" id="28" iMeasureHier="88">
      <autoFilter ref="A1">
        <filterColumn colId="0">
          <top10 val="10" filterVal="10"/>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okup]"/>
        <x15:activeTabTopLevelEntity name="[Transactions]"/>
        <x15:activeTabTopLevelEntity name="[product_lookup]"/>
        <x15:activeTabTopLevelEntity name="[calendar_lookup]"/>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158B9C-B21F-4D4A-8E40-5B58B3887B12}" name="Brand Sales" cacheId="0"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chartFormat="5">
  <location ref="A1:B12" firstHeaderRow="1" firstDataRow="1" firstDataCol="1"/>
  <pivotFields count="16">
    <pivotField compact="0" allDrilled="1" outline="0"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 compact="0" allDrilled="1" outline="0" showAll="0" dataSourceSort="1" defaultAttributeDrillState="1"/>
    <pivotField compact="0" allDrilled="1" outline="0" showAll="0" dataSourceSort="1" defaultAttributeDrillState="1"/>
    <pivotField compact="0" allDrilled="1" outline="0" showAll="0" dataSourceSort="1"/>
    <pivotField compact="0" outline="0" showAll="0" dataSourceSort="1"/>
    <pivotField compact="0" outline="0" showAll="0" dataSourceSort="1"/>
    <pivotField compact="0" allDrilled="1" outline="0" showAll="0" dataSourceSort="1" defaultAttributeDrillState="1"/>
    <pivotField compact="0" allDrilled="1" outline="0" showAll="0" dataSourceSort="1" defaultAttributeDrillState="1"/>
    <pivotField compact="0" allDrilled="1" outline="0" showAll="0" dataSourceSort="1" defaultAttributeDrillState="1"/>
    <pivotField compact="0" allDrilled="1" outline="0" showAll="0" dataSourceSort="1" defaultAttributeDrillState="1"/>
    <pivotField compact="0" allDrilled="1" outline="0" showAll="0" dataSourceSort="1"/>
    <pivotField compact="0" outline="0" showAll="0" dataSourceSort="1"/>
    <pivotField compact="0" outline="0" showAll="0" dataSourceSort="1"/>
  </pivotFields>
  <rowFields count="1">
    <field x="2"/>
  </rowFields>
  <rowItems count="11">
    <i>
      <x v="4"/>
    </i>
    <i>
      <x v="8"/>
    </i>
    <i>
      <x v="1"/>
    </i>
    <i>
      <x v="9"/>
    </i>
    <i>
      <x v="5"/>
    </i>
    <i>
      <x v="7"/>
    </i>
    <i>
      <x v="6"/>
    </i>
    <i>
      <x v="2"/>
    </i>
    <i>
      <x v="3"/>
    </i>
    <i>
      <x/>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lookup].[customer_city].&amp;[Newport Beach]"/>
      </members>
    </pivotHierarchy>
    <pivotHierarchy dragToData="1"/>
    <pivotHierarchy dragToData="1"/>
    <pivotHierarchy dragToData="1"/>
    <pivotHierarchy dragToData="1"/>
    <pivotHierarchy dragToData="1"/>
    <pivotHierarchy multipleItemSelectionAllowed="1" dragToData="1">
      <members count="1" level="1">
        <member name="[customer_lookup].[marital_status].&amp;[S]"/>
      </members>
    </pivotHierarchy>
    <pivotHierarchy dragToData="1"/>
    <pivotHierarchy multipleItemSelectionAllowed="1" dragToData="1">
      <members count="1" level="1">
        <member name="[customer_lookup].[gender].&amp;[M]"/>
      </members>
    </pivotHierarchy>
    <pivotHierarchy dragToData="1"/>
    <pivotHierarchy multipleItemSelectionAllowed="1" dragToData="1"/>
    <pivotHierarchy dragToData="1"/>
    <pivotHierarchy multipleItemSelectionAllowed="1" dragToData="1">
      <members count="1" level="1">
        <member name="[customer_lookup].[education].&amp;[Graduate Degre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14" level="1">
        <member name="[product_lookup].[product_retail_price].&amp;[1.1]"/>
        <member name="[product_lookup].[product_retail_price].&amp;[1.11]"/>
        <member name="[product_lookup].[product_retail_price].&amp;[1.12]"/>
        <member name="[product_lookup].[product_retail_price].&amp;[1.13]"/>
        <member name="[product_lookup].[product_retail_price].&amp;[1.14]"/>
        <member name="[product_lookup].[product_retail_price].&amp;[1.15]"/>
        <member name="[product_lookup].[product_retail_price].&amp;[1.16]"/>
        <member name="[product_lookup].[product_retail_price].&amp;[1.17]"/>
        <member name="[product_lookup].[product_retail_price].&amp;[1.18]"/>
        <member name="[product_lookup].[product_retail_price].&amp;[1.19]"/>
        <member name="[product_lookup].[product_retail_price].&amp;[1.2]"/>
        <member name="[product_lookup].[product_retail_price].&amp;[1.21]"/>
        <member name="[product_lookup].[product_retail_price].&amp;[1.22]"/>
        <member name="[product_lookup].[product_retail_price].&amp;[1.23]"/>
        <member name="[product_lookup].[product_retail_price].&amp;[1.24]"/>
        <member name="[product_lookup].[product_retail_price].&amp;[1.25]"/>
        <member name="[product_lookup].[product_retail_price].&amp;[1.26]"/>
        <member name="[product_lookup].[product_retail_price].&amp;[1.27]"/>
        <member name="[product_lookup].[product_retail_price].&amp;[1.28]"/>
        <member name="[product_lookup].[product_retail_price].&amp;[1.29]"/>
        <member name="[product_lookup].[product_retail_price].&amp;[1.3]"/>
        <member name="[product_lookup].[product_retail_price].&amp;[1.31]"/>
        <member name="[product_lookup].[product_retail_price].&amp;[1.32]"/>
        <member name="[product_lookup].[product_retail_price].&amp;[1.33]"/>
        <member name="[product_lookup].[product_retail_price].&amp;[1.34]"/>
        <member name="[product_lookup].[product_retail_price].&amp;[1.35]"/>
        <member name="[product_lookup].[product_retail_price].&amp;[1.36]"/>
        <member name="[product_lookup].[product_retail_price].&amp;[1.37]"/>
        <member name="[product_lookup].[product_retail_price].&amp;[1.38]"/>
        <member name="[product_lookup].[product_retail_price].&amp;[1.39]"/>
        <member name="[product_lookup].[product_retail_price].&amp;[1.4]"/>
        <member name="[product_lookup].[product_retail_price].&amp;[1.41]"/>
        <member name="[product_lookup].[product_retail_price].&amp;[1.42]"/>
        <member name="[product_lookup].[product_retail_price].&amp;[1.43]"/>
        <member name="[product_lookup].[product_retail_price].&amp;[1.44]"/>
        <member name="[product_lookup].[product_retail_price].&amp;[1.45]"/>
        <member name="[product_lookup].[product_retail_price].&amp;[1.46]"/>
        <member name="[product_lookup].[product_retail_price].&amp;[1.47]"/>
        <member name="[product_lookup].[product_retail_price].&amp;[1.48]"/>
        <member name="[product_lookup].[product_retail_price].&amp;[1.49]"/>
        <member name="[product_lookup].[product_retail_price].&amp;[1.5]"/>
        <member name="[product_lookup].[product_retail_price].&amp;[1.51]"/>
        <member name="[product_lookup].[product_retail_price].&amp;[1.52]"/>
        <member name="[product_lookup].[product_retail_price].&amp;[1.53]"/>
        <member name="[product_lookup].[product_retail_price].&amp;[1.54]"/>
        <member name="[product_lookup].[product_retail_price].&amp;[1.55]"/>
        <member name="[product_lookup].[product_retail_price].&amp;[1.56]"/>
        <member name="[product_lookup].[product_retail_price].&amp;[1.57]"/>
        <member name="[product_lookup].[product_retail_price].&amp;[1.58]"/>
        <member name="[product_lookup].[product_retail_price].&amp;[1.59]"/>
        <member name="[product_lookup].[product_retail_price].&amp;[1.6]"/>
        <member name="[product_lookup].[product_retail_price].&amp;[1.61]"/>
        <member name="[product_lookup].[product_retail_price].&amp;[1.62]"/>
        <member name="[product_lookup].[product_retail_price].&amp;[1.63]"/>
        <member name="[product_lookup].[product_retail_price].&amp;[1.64]"/>
        <member name="[product_lookup].[product_retail_price].&amp;[1.65]"/>
        <member name="[product_lookup].[product_retail_price].&amp;[1.66]"/>
        <member name="[product_lookup].[product_retail_price].&amp;[1.67]"/>
        <member name="[product_lookup].[product_retail_price].&amp;[1.68]"/>
        <member name="[product_lookup].[product_retail_price].&amp;[1.69]"/>
        <member name="[product_lookup].[product_retail_price].&amp;[1.7]"/>
        <member name="[product_lookup].[product_retail_price].&amp;[1.71]"/>
        <member name="[product_lookup].[product_retail_price].&amp;[1.72]"/>
        <member name="[product_lookup].[product_retail_price].&amp;[1.73]"/>
        <member name="[product_lookup].[product_retail_price].&amp;[1.74]"/>
        <member name="[product_lookup].[product_retail_price].&amp;[1.75]"/>
        <member name="[product_lookup].[product_retail_price].&amp;[1.76]"/>
        <member name="[product_lookup].[product_retail_price].&amp;[1.77]"/>
        <member name="[product_lookup].[product_retail_price].&amp;[1.78]"/>
        <member name="[product_lookup].[product_retail_price].&amp;[1.79]"/>
        <member name="[product_lookup].[product_retail_price].&amp;[1.8]"/>
        <member name="[product_lookup].[product_retail_price].&amp;[1.81]"/>
        <member name="[product_lookup].[product_retail_price].&amp;[1.82]"/>
        <member name="[product_lookup].[product_retail_price].&amp;[1.83]"/>
        <member name="[product_lookup].[product_retail_price].&amp;[1.84]"/>
        <member name="[product_lookup].[product_retail_price].&amp;[1.85]"/>
        <member name="[product_lookup].[product_retail_price].&amp;[1.86]"/>
        <member name="[product_lookup].[product_retail_price].&amp;[1.87]"/>
        <member name="[product_lookup].[product_retail_price].&amp;[1.88]"/>
        <member name="[product_lookup].[product_retail_price].&amp;[1.89]"/>
        <member name="[product_lookup].[product_retail_price].&amp;[1.9]"/>
        <member name="[product_lookup].[product_retail_price].&amp;[1.91]"/>
        <member name="[product_lookup].[product_retail_price].&amp;[1.92]"/>
        <member name="[product_lookup].[product_retail_price].&amp;[1.93]"/>
        <member name="[product_lookup].[product_retail_price].&amp;[1.94]"/>
        <member name="[product_lookup].[product_retail_price].&amp;[1.95]"/>
        <member name="[product_lookup].[product_retail_price].&amp;[1.96]"/>
        <member name="[product_lookup].[product_retail_price].&amp;[1.97]"/>
        <member name="[product_lookup].[product_retail_price].&amp;[1.98]"/>
        <member name="[product_lookup].[product_retail_price].&amp;[1.99]"/>
        <member name="[product_lookup].[product_retail_price].&amp;[2.1]"/>
        <member name="[product_lookup].[product_retail_price].&amp;[2.11]"/>
        <member name="[product_lookup].[product_retail_price].&amp;[2.12]"/>
        <member name="[product_lookup].[product_retail_price].&amp;[2.13]"/>
        <member name="[product_lookup].[product_retail_price].&amp;[2.14]"/>
        <member name="[product_lookup].[product_retail_price].&amp;[2.15]"/>
        <member name="[product_lookup].[product_retail_price].&amp;[2.16]"/>
        <member name="[product_lookup].[product_retail_price].&amp;[2.17]"/>
        <member name="[product_lookup].[product_retail_price].&amp;[2.18]"/>
        <member name="[product_lookup].[product_retail_price].&amp;[2.19]"/>
        <member name="[product_lookup].[product_retail_price].&amp;[2.2]"/>
        <member name="[product_lookup].[product_retail_price].&amp;[2.21]"/>
        <member name="[product_lookup].[product_retail_price].&amp;[2.22]"/>
        <member name="[product_lookup].[product_retail_price].&amp;[2.23]"/>
        <member name="[product_lookup].[product_retail_price].&amp;[2.24]"/>
        <member name="[product_lookup].[product_retail_price].&amp;[2.25]"/>
        <member name="[product_lookup].[product_retail_price].&amp;[2.26]"/>
        <member name="[product_lookup].[product_retail_price].&amp;[2.27]"/>
        <member name="[product_lookup].[product_retail_price].&amp;[2.28]"/>
        <member name="[product_lookup].[product_retail_price].&amp;[2.29]"/>
        <member name="[product_lookup].[product_retail_price].&amp;[2.3]"/>
        <member name="[product_lookup].[product_retail_price].&amp;[2.31]"/>
        <member name="[product_lookup].[product_retail_price].&amp;[2.32]"/>
        <member name="[product_lookup].[product_retail_price].&amp;[2.33]"/>
        <member name="[product_lookup].[product_retail_price].&amp;[2.34]"/>
        <member name="[product_lookup].[product_retail_price].&amp;[2.35]"/>
        <member name="[product_lookup].[product_retail_price].&amp;[2.36]"/>
        <member name="[product_lookup].[product_retail_price].&amp;[2.37]"/>
        <member name="[product_lookup].[product_retail_price].&amp;[2.38]"/>
        <member name="[product_lookup].[product_retail_price].&amp;[2.39]"/>
        <member name="[product_lookup].[product_retail_price].&amp;[2.4]"/>
        <member name="[product_lookup].[product_retail_price].&amp;[2.41]"/>
        <member name="[product_lookup].[product_retail_price].&amp;[2.42]"/>
        <member name="[product_lookup].[product_retail_price].&amp;[2.43]"/>
        <member name="[product_lookup].[product_retail_price].&amp;[2.44]"/>
        <member name="[product_lookup].[product_retail_price].&amp;[2.45]"/>
        <member name="[product_lookup].[product_retail_price].&amp;[2.46]"/>
        <member name="[product_lookup].[product_retail_price].&amp;[2.47]"/>
        <member name="[product_lookup].[product_retail_price].&amp;[2.48]"/>
        <member name="[product_lookup].[product_retail_price].&amp;[2.49]"/>
        <member name="[product_lookup].[product_retail_price].&amp;[2.5]"/>
        <member name="[product_lookup].[product_retail_price].&amp;[2.51]"/>
        <member name="[product_lookup].[product_retail_price].&amp;[2.52]"/>
        <member name="[product_lookup].[product_retail_price].&amp;[2.53]"/>
        <member name="[product_lookup].[product_retail_price].&amp;[2.54]"/>
        <member name="[product_lookup].[product_retail_price].&amp;[2.55]"/>
        <member name="[product_lookup].[product_retail_price].&amp;[2.56]"/>
        <member name="[product_lookup].[product_retail_price].&amp;[2.57]"/>
        <member name="[product_lookup].[product_retail_price].&amp;[2.58]"/>
        <member name="[product_lookup].[product_retail_price].&amp;[2.59]"/>
        <member name="[product_lookup].[product_retail_price].&amp;[2.6]"/>
        <member name="[product_lookup].[product_retail_price].&amp;[2.61]"/>
        <member name="[product_lookup].[product_retail_price].&amp;[2.62]"/>
        <member name="[product_lookup].[product_retail_price].&amp;[2.63]"/>
        <member name="[product_lookup].[product_retail_price].&amp;[2.64]"/>
        <member name="[product_lookup].[product_retail_price].&amp;[2.65]"/>
        <member name="[product_lookup].[product_retail_price].&amp;[2.66]"/>
        <member name="[product_lookup].[product_retail_price].&amp;[2.67]"/>
        <member name="[product_lookup].[product_retail_price].&amp;[2.68]"/>
        <member name="[product_lookup].[product_retail_price].&amp;[2.69]"/>
        <member name="[product_lookup].[product_retail_price].&amp;[2.7]"/>
        <member name="[product_lookup].[product_retail_price].&amp;[2.71]"/>
        <member name="[product_lookup].[product_retail_price].&amp;[2.72]"/>
        <member name="[product_lookup].[product_retail_price].&amp;[2.73]"/>
        <member name="[product_lookup].[product_retail_price].&amp;[2.74]"/>
        <member name="[product_lookup].[product_retail_price].&amp;[2.75]"/>
        <member name="[product_lookup].[product_retail_price].&amp;[2.76]"/>
        <member name="[product_lookup].[product_retail_price].&amp;[2.77]"/>
        <member name="[product_lookup].[product_retail_price].&amp;[2.78]"/>
        <member name="[product_lookup].[product_retail_price].&amp;[2.79]"/>
        <member name="[product_lookup].[product_retail_price].&amp;[2.8]"/>
        <member name="[product_lookup].[product_retail_price].&amp;[2.81]"/>
        <member name="[product_lookup].[product_retail_price].&amp;[2.82]"/>
        <member name="[product_lookup].[product_retail_price].&amp;[2.83]"/>
        <member name="[product_lookup].[product_retail_price].&amp;[2.84]"/>
        <member name="[product_lookup].[product_retail_price].&amp;[2.85]"/>
        <member name="[product_lookup].[product_retail_price].&amp;[2.86]"/>
        <member name="[product_lookup].[product_retail_price].&amp;[2.87]"/>
        <member name="[product_lookup].[product_retail_price].&amp;[2.88]"/>
        <member name="[product_lookup].[product_retail_price].&amp;[2.89]"/>
        <member name="[product_lookup].[product_retail_price].&amp;[2.9]"/>
        <member name="[product_lookup].[product_retail_price].&amp;[2.91]"/>
        <member name="[product_lookup].[product_retail_price].&amp;[2.92]"/>
        <member name="[product_lookup].[product_retail_price].&amp;[2.93]"/>
        <member name="[product_lookup].[product_retail_price].&amp;[2.94]"/>
        <member name="[product_lookup].[product_retail_price].&amp;[2.95]"/>
        <member name="[product_lookup].[product_retail_price].&amp;[2.96]"/>
        <member name="[product_lookup].[product_retail_price].&amp;[2.97]"/>
        <member name="[product_lookup].[product_retail_price].&amp;[2.98]"/>
        <member name="[product_lookup].[product_retail_price].&amp;[2.99]"/>
        <member name="[product_lookup].[product_retail_price].&amp;[3.1]"/>
        <member name="[product_lookup].[product_retail_price].&amp;[3.11]"/>
        <member name="[product_lookup].[product_retail_price].&amp;[3.12]"/>
        <member name="[product_lookup].[product_retail_price].&amp;[3.13]"/>
        <member name="[product_lookup].[product_retail_price].&amp;[3.14]"/>
        <member name="[product_lookup].[product_retail_price].&amp;[3.15]"/>
        <member name="[product_lookup].[product_retail_price].&amp;[3.16]"/>
        <member name="[product_lookup].[product_retail_price].&amp;[3.17]"/>
        <member name="[product_lookup].[product_retail_price].&amp;[3.18]"/>
        <member name="[product_lookup].[product_retail_price].&amp;[3.19]"/>
        <member name="[product_lookup].[product_retail_price].&amp;[3.2]"/>
        <member name="[product_lookup].[product_retail_price].&amp;[3.21]"/>
        <member name="[product_lookup].[product_retail_price].&amp;[3.22]"/>
        <member name="[product_lookup].[product_retail_price].&amp;[3.23]"/>
        <member name="[product_lookup].[product_retail_price].&amp;[3.24]"/>
        <member name="[product_lookup].[product_retail_price].&amp;[3.25]"/>
        <member name="[product_lookup].[product_retail_price].&amp;[3.26]"/>
        <member name="[product_lookup].[product_retail_price].&amp;[3.27]"/>
        <member name="[product_lookup].[product_retail_price].&amp;[3.28]"/>
        <member name="[product_lookup].[product_retail_price].&amp;[3.29]"/>
        <member name="[product_lookup].[product_retail_price].&amp;[3.31]"/>
        <member name="[product_lookup].[product_retail_price].&amp;[3.32]"/>
        <member name="[product_lookup].[product_retail_price].&amp;[3.33]"/>
        <member name="[product_lookup].[product_retail_price].&amp;[3.34]"/>
        <member name="[product_lookup].[product_retail_price].&amp;[3.37]"/>
        <member name="[product_lookup].[product_retail_price].&amp;[3.38]"/>
        <member name="[product_lookup].[product_retail_price].&amp;[3.39]"/>
        <member name="[product_lookup].[product_retail_price].&amp;[3.4]"/>
        <member name="[product_lookup].[product_retail_price].&amp;[3.42]"/>
        <member name="[product_lookup].[product_retail_price].&amp;[3.43]"/>
        <member name="[product_lookup].[product_retail_price].&amp;[3.44]"/>
        <member name="[product_lookup].[product_retail_price].&amp;[3.45]"/>
        <member name="[product_lookup].[product_retail_price].&amp;[3.46]"/>
        <member name="[product_lookup].[product_retail_price].&amp;[3.47]"/>
        <member name="[product_lookup].[product_retail_price].&amp;[3.48]"/>
        <member name="[product_lookup].[product_retail_price].&amp;[3.49]"/>
        <member name="[product_lookup].[product_retail_price].&amp;[3.5]"/>
        <member name="[product_lookup].[product_retail_price].&amp;[3.51]"/>
        <member name="[product_lookup].[product_retail_price].&amp;[3.52]"/>
        <member name="[product_lookup].[product_retail_price].&amp;[3.54]"/>
        <member name="[product_lookup].[product_retail_price].&amp;[3.55]"/>
        <member name="[product_lookup].[product_retail_price].&amp;[3.56]"/>
        <member name="[product_lookup].[product_retail_price].&amp;[3.57]"/>
        <member name="[product_lookup].[product_retail_price].&amp;[3.58]"/>
        <member name="[product_lookup].[product_retail_price].&amp;[3.59]"/>
        <member name="[product_lookup].[product_retail_price].&amp;[3.6]"/>
        <member name="[product_lookup].[product_retail_price].&amp;[3.61]"/>
        <member name="[product_lookup].[product_retail_price].&amp;[3.62]"/>
        <member name="[product_lookup].[product_retail_price].&amp;[3.63]"/>
        <member name="[product_lookup].[product_retail_price].&amp;[3.64]"/>
        <member name="[product_lookup].[product_retail_price].&amp;[3.65]"/>
        <member name="[product_lookup].[product_retail_price].&amp;[3.66]"/>
        <member name="[product_lookup].[product_retail_price].&amp;[3.67]"/>
        <member name="[product_lookup].[product_retail_price].&amp;[3.68]"/>
        <member name="[product_lookup].[product_retail_price].&amp;[3.69]"/>
        <member name="[product_lookup].[product_retail_price].&amp;[3.7]"/>
        <member name="[product_lookup].[product_retail_price].&amp;[3.71]"/>
        <member name="[product_lookup].[product_retail_price].&amp;[3.72]"/>
        <member name="[product_lookup].[product_retail_price].&amp;[3.73]"/>
        <member name="[product_lookup].[product_retail_price].&amp;[3.74]"/>
        <member name="[product_lookup].[product_retail_price].&amp;[3.75]"/>
        <member name="[product_lookup].[product_retail_price].&amp;[3.76]"/>
        <member name="[product_lookup].[product_retail_price].&amp;[3.77]"/>
        <member name="[product_lookup].[product_retail_price].&amp;[3.78]"/>
        <member name="[product_lookup].[product_retail_price].&amp;[3.79]"/>
        <member name="[product_lookup].[product_retail_price].&amp;[3.8]"/>
        <member name="[product_lookup].[product_retail_price].&amp;[3.81]"/>
        <member name="[product_lookup].[product_retail_price].&amp;[3.82]"/>
        <member name="[product_lookup].[product_retail_price].&amp;[3.83]"/>
        <member name="[product_lookup].[product_retail_price].&amp;[3.84]"/>
        <member name="[product_lookup].[product_retail_price].&amp;[3.85]"/>
        <member name="[product_lookup].[product_retail_price].&amp;[3.86]"/>
        <member name="[product_lookup].[product_retail_price].&amp;[3.87]"/>
        <member name="[product_lookup].[product_retail_price].&amp;[3.88]"/>
        <member name="[product_lookup].[product_retail_price].&amp;[3.89]"/>
        <member name="[product_lookup].[product_retail_price].&amp;[3.9]"/>
        <member name="[product_lookup].[product_retail_price].&amp;[3.91]"/>
        <member name="[product_lookup].[product_retail_price].&amp;[3.92]"/>
        <member name="[product_lookup].[product_retail_price].&amp;[3.93]"/>
        <member name="[product_lookup].[product_retail_price].&amp;[3.94]"/>
        <member name="[product_lookup].[product_retail_price].&amp;[3.95]"/>
        <member name="[product_lookup].[product_retail_price].&amp;[3.96]"/>
        <member name="[product_lookup].[product_retail_price].&amp;[3.97]"/>
        <member name="[product_lookup].[product_retail_price].&amp;[3.98]"/>
        <member name="[product_lookup].[product_retail_price].&amp;[5.1E-1]"/>
        <member name="[product_lookup].[product_retail_price].&amp;[5.2E-1]"/>
        <member name="[product_lookup].[product_retail_price].&amp;[5.3E-1]"/>
        <member name="[product_lookup].[product_retail_price].&amp;[5.4E-1]"/>
        <member name="[product_lookup].[product_retail_price].&amp;[5.5E-1]"/>
        <member name="[product_lookup].[product_retail_price].&amp;[5.6E-1]"/>
        <member name="[product_lookup].[product_retail_price].&amp;[5.7E-1]"/>
        <member name="[product_lookup].[product_retail_price].&amp;[5.8E-1]"/>
        <member name="[product_lookup].[product_retail_price].&amp;[5.9E-1]"/>
        <member name="[product_lookup].[product_retail_price].&amp;[5.E-1]"/>
        <member name="[product_lookup].[product_retail_price].&amp;[6.1E-1]"/>
        <member name="[product_lookup].[product_retail_price].&amp;[6.2E-1]"/>
        <member name="[product_lookup].[product_retail_price].&amp;[6.3E-1]"/>
        <member name="[product_lookup].[product_retail_price].&amp;[6.4E-1]"/>
        <member name="[product_lookup].[product_retail_price].&amp;[6.5E-1]"/>
        <member name="[product_lookup].[product_retail_price].&amp;[6.6E-1]"/>
        <member name="[product_lookup].[product_retail_price].&amp;[6.7E-1]"/>
        <member name="[product_lookup].[product_retail_price].&amp;[6.8E-1]"/>
        <member name="[product_lookup].[product_retail_price].&amp;[6.9E-1]"/>
        <member name="[product_lookup].[product_retail_price].&amp;[6.E-1]"/>
        <member name="[product_lookup].[product_retail_price].&amp;[7.1E-1]"/>
        <member name="[product_lookup].[product_retail_price].&amp;[7.2E-1]"/>
        <member name="[product_lookup].[product_retail_price].&amp;[7.3E-1]"/>
        <member name="[product_lookup].[product_retail_price].&amp;[7.4E-1]"/>
        <member name="[product_lookup].[product_retail_price].&amp;[7.5E-1]"/>
        <member name="[product_lookup].[product_retail_price].&amp;[7.6E-1]"/>
        <member name="[product_lookup].[product_retail_price].&amp;[7.7E-1]"/>
        <member name="[product_lookup].[product_retail_price].&amp;[7.8E-1]"/>
        <member name="[product_lookup].[product_retail_price].&amp;[7.9E-1]"/>
        <member name="[product_lookup].[product_retail_price].&amp;[7.E-1]"/>
        <member name="[product_lookup].[product_retail_price].&amp;[8.1E-1]"/>
        <member name="[product_lookup].[product_retail_price].&amp;[8.2E-1]"/>
        <member name="[product_lookup].[product_retail_price].&amp;[8.3E-1]"/>
        <member name="[product_lookup].[product_retail_price].&amp;[8.4E-1]"/>
        <member name="[product_lookup].[product_retail_price].&amp;[8.5E-1]"/>
        <member name="[product_lookup].[product_retail_price].&amp;[8.6E-1]"/>
        <member name="[product_lookup].[product_retail_price].&amp;[8.7E-1]"/>
        <member name="[product_lookup].[product_retail_price].&amp;[8.8E-1]"/>
        <member name="[product_lookup].[product_retail_price].&amp;[8.9E-1]"/>
        <member name="[product_lookup].[product_retail_price].&amp;[8.E-1]"/>
        <member name="[product_lookup].[product_retail_price].&amp;[9.1E-1]"/>
        <member name="[product_lookup].[product_retail_price].&amp;[9.2E-1]"/>
        <member name="[product_lookup].[product_retail_price].&amp;[9.3E-1]"/>
        <member name="[product_lookup].[product_retail_price].&amp;[9.4E-1]"/>
        <member name="[product_lookup].[product_retail_price].&amp;[9.5E-1]"/>
        <member name="[product_lookup].[product_retail_price].&amp;[9.6E-1]"/>
        <member name="[product_lookup].[product_retail_price].&amp;[9.7E-1]"/>
        <member name="[product_lookup].[product_retail_price].&amp;[9.8E-1]"/>
        <member name="[product_lookup].[product_retail_price].&amp;[9.9E-1]"/>
        <member name="[product_lookup].[product_retail_price].&amp;[9.E-1]"/>
      </members>
    </pivotHierarchy>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members count="1" level="2">
        <member name="[store_lookup].[store_location].[store_state].&amp;[Guerrero]"/>
      </members>
      <members count="3" level="3">
        <member name="[store_lookup].[store_location].[store_city].&amp;[Vancouver]"/>
        <member name="[store_lookup].[store_location].[store_city].&amp;[Salem]"/>
        <member name="[store_lookup].[store_location].[store_city].&amp;[Seatt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88">
      <autoFilter ref="A1">
        <filterColumn colId="0">
          <top10 val="10" filterVal="10"/>
        </filterColumn>
      </autoFilter>
    </filter>
  </filters>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okup]"/>
        <x15:activeTabTopLevelEntity name="[Transactions]"/>
        <x15:activeTabTopLevelEntity name="[product_lookup]"/>
        <x15:activeTabTopLevelEntity name="[calendar_lookup]"/>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83AEFD-8833-4703-BB3E-6273D437CC60}" name="Sales by Month" cacheId="1" applyNumberFormats="0" applyBorderFormats="0" applyFontFormats="0" applyPatternFormats="0" applyAlignmentFormats="0" applyWidthHeightFormats="1" dataCaption="Values" tag="8a1b5c8f-5dd1-47ec-a345-8af1ee4c336b" updatedVersion="8" minRefreshableVersion="5" useAutoFormatting="1" subtotalHiddenItems="1" colGrandTotals="0" itemPrintTitles="1" createdVersion="8" indent="0" compact="0" compactData="0" multipleFieldFilters="0" chartFormat="7">
  <location ref="A42:D56" firstHeaderRow="1" firstDataRow="2" firstDataCol="2"/>
  <pivotFields count="11">
    <pivotField compact="0" allDrilled="1" outline="0" showAll="0" measureFilter="1" defaultSubtotal="0" defaultAttributeDrillState="1">
      <items count="10">
        <item x="0"/>
        <item x="1"/>
        <item x="2"/>
        <item x="3"/>
        <item x="4"/>
        <item x="5"/>
        <item x="6"/>
        <item x="7"/>
        <item x="8"/>
        <item x="9"/>
      </items>
    </pivotField>
    <pivotField compact="0" allDrilled="1" outline="0" showAll="0" defaultSubtotal="0" defaultAttributeDrillState="1"/>
    <pivotField axis="axisRow" compact="0" allDrilled="1" outline="0" showAll="0" sortType="descending" defaultSubtotal="0" defaultAttributeDrillState="1">
      <items count="12">
        <item x="11"/>
        <item x="10"/>
        <item x="9"/>
        <item x="8"/>
        <item x="7"/>
        <item x="6"/>
        <item x="5"/>
        <item x="4"/>
        <item x="3"/>
        <item x="2"/>
        <item x="1"/>
        <item x="0"/>
      </items>
    </pivotField>
    <pivotField axis="axisCol" compact="0" allDrilled="1" outline="0" showAll="0" dataSourceSort="1" defaultSubtotal="0" defaultAttributeDrillState="1">
      <items count="2">
        <item x="0"/>
        <item x="1"/>
      </items>
    </pivotField>
    <pivotField dataField="1" compact="0" outline="0" showAll="0"/>
    <pivotField axis="axisRow" compact="0" allDrilled="1" outline="0" showAll="0" sortType="ascending"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pivotField compact="0" outline="0" subtotalTop="0" showAll="0" dataSourceSort="1" defaultSubtotal="0"/>
    <pivotField compact="0" outline="0" subtotalTop="0" showAll="0" dataSourceSort="1" defaultSubtotal="0"/>
  </pivotFields>
  <rowFields count="2">
    <field x="5"/>
    <field x="2"/>
  </rowFields>
  <rowItems count="13">
    <i>
      <x/>
      <x v="11"/>
    </i>
    <i>
      <x v="1"/>
      <x v="10"/>
    </i>
    <i>
      <x v="2"/>
      <x v="9"/>
    </i>
    <i>
      <x v="3"/>
      <x v="8"/>
    </i>
    <i>
      <x v="4"/>
      <x v="7"/>
    </i>
    <i>
      <x v="5"/>
      <x v="6"/>
    </i>
    <i>
      <x v="6"/>
      <x v="5"/>
    </i>
    <i>
      <x v="7"/>
      <x v="4"/>
    </i>
    <i>
      <x v="8"/>
      <x v="3"/>
    </i>
    <i>
      <x v="9"/>
      <x v="2"/>
    </i>
    <i>
      <x v="10"/>
      <x v="1"/>
    </i>
    <i>
      <x v="11"/>
      <x/>
    </i>
    <i t="grand">
      <x/>
    </i>
  </rowItems>
  <colFields count="1">
    <field x="3"/>
  </colFields>
  <colItems count="2">
    <i>
      <x/>
    </i>
    <i>
      <x v="1"/>
    </i>
  </colItems>
  <dataFields count="1">
    <dataField fld="4" subtotal="count" baseField="0" baseItem="0"/>
  </dataFields>
  <formats count="1">
    <format dxfId="83">
      <pivotArea dataOnly="0" labelOnly="1" outline="0" fieldPosition="0">
        <references count="1">
          <reference field="5" count="0"/>
        </references>
      </pivotArea>
    </format>
  </formats>
  <chartFormats count="24">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4" format="2">
      <pivotArea type="data" outline="0" fieldPosition="0">
        <references count="4">
          <reference field="4294967294" count="1" selected="0">
            <x v="0"/>
          </reference>
          <reference field="2" count="1" selected="0">
            <x v="8"/>
          </reference>
          <reference field="3" count="1" selected="0">
            <x v="1"/>
          </reference>
          <reference field="5" count="1" selected="0">
            <x v="3"/>
          </reference>
        </references>
      </pivotArea>
    </chartFormat>
    <chartFormat chart="4" format="3">
      <pivotArea type="data" outline="0" fieldPosition="0">
        <references count="4">
          <reference field="4294967294" count="1" selected="0">
            <x v="0"/>
          </reference>
          <reference field="2" count="1" selected="0">
            <x v="7"/>
          </reference>
          <reference field="3" count="1" selected="0">
            <x v="1"/>
          </reference>
          <reference field="5" count="1" selected="0">
            <x v="4"/>
          </reference>
        </references>
      </pivotArea>
    </chartFormat>
    <chartFormat chart="4" format="4">
      <pivotArea type="data" outline="0" fieldPosition="0">
        <references count="4">
          <reference field="4294967294" count="1" selected="0">
            <x v="0"/>
          </reference>
          <reference field="2" count="1" selected="0">
            <x v="5"/>
          </reference>
          <reference field="3" count="1" selected="0">
            <x v="1"/>
          </reference>
          <reference field="5" count="1" selected="0">
            <x v="6"/>
          </reference>
        </references>
      </pivotArea>
    </chartFormat>
    <chartFormat chart="4" format="5">
      <pivotArea type="data" outline="0" fieldPosition="0">
        <references count="4">
          <reference field="4294967294" count="1" selected="0">
            <x v="0"/>
          </reference>
          <reference field="2" count="1" selected="0">
            <x v="9"/>
          </reference>
          <reference field="3" count="1" selected="0">
            <x v="1"/>
          </reference>
          <reference field="5" count="1" selected="0">
            <x v="2"/>
          </reference>
        </references>
      </pivotArea>
    </chartFormat>
    <chartFormat chart="4" format="6">
      <pivotArea type="data" outline="0" fieldPosition="0">
        <references count="4">
          <reference field="4294967294" count="1" selected="0">
            <x v="0"/>
          </reference>
          <reference field="2" count="1" selected="0">
            <x v="7"/>
          </reference>
          <reference field="3" count="1" selected="0">
            <x v="0"/>
          </reference>
          <reference field="5" count="1" selected="0">
            <x v="4"/>
          </reference>
        </references>
      </pivotArea>
    </chartFormat>
    <chartFormat chart="4" format="7">
      <pivotArea type="data" outline="0" fieldPosition="0">
        <references count="4">
          <reference field="4294967294" count="1" selected="0">
            <x v="0"/>
          </reference>
          <reference field="2" count="1" selected="0">
            <x v="6"/>
          </reference>
          <reference field="3" count="1" selected="0">
            <x v="0"/>
          </reference>
          <reference field="5" count="1" selected="0">
            <x v="5"/>
          </reference>
        </references>
      </pivotArea>
    </chartFormat>
    <chartFormat chart="4" format="8">
      <pivotArea type="data" outline="0" fieldPosition="0">
        <references count="4">
          <reference field="4294967294" count="1" selected="0">
            <x v="0"/>
          </reference>
          <reference field="2" count="1" selected="0">
            <x v="4"/>
          </reference>
          <reference field="3" count="1" selected="0">
            <x v="0"/>
          </reference>
          <reference field="5" count="1" selected="0">
            <x v="7"/>
          </reference>
        </references>
      </pivotArea>
    </chartFormat>
    <chartFormat chart="4" format="9">
      <pivotArea type="data" outline="0" fieldPosition="0">
        <references count="4">
          <reference field="4294967294" count="1" selected="0">
            <x v="0"/>
          </reference>
          <reference field="2" count="1" selected="0">
            <x v="11"/>
          </reference>
          <reference field="3" count="1" selected="0">
            <x v="0"/>
          </reference>
          <reference field="5" count="1" selected="0">
            <x v="0"/>
          </reference>
        </references>
      </pivotArea>
    </chartFormat>
    <chartFormat chart="6" format="20" series="1">
      <pivotArea type="data" outline="0" fieldPosition="0">
        <references count="2">
          <reference field="4294967294" count="1" selected="0">
            <x v="0"/>
          </reference>
          <reference field="3" count="1" selected="0">
            <x v="0"/>
          </reference>
        </references>
      </pivotArea>
    </chartFormat>
    <chartFormat chart="6" format="21">
      <pivotArea type="data" outline="0" fieldPosition="0">
        <references count="4">
          <reference field="4294967294" count="1" selected="0">
            <x v="0"/>
          </reference>
          <reference field="2" count="1" selected="0">
            <x v="11"/>
          </reference>
          <reference field="3" count="1" selected="0">
            <x v="0"/>
          </reference>
          <reference field="5" count="1" selected="0">
            <x v="0"/>
          </reference>
        </references>
      </pivotArea>
    </chartFormat>
    <chartFormat chart="6" format="22">
      <pivotArea type="data" outline="0" fieldPosition="0">
        <references count="4">
          <reference field="4294967294" count="1" selected="0">
            <x v="0"/>
          </reference>
          <reference field="2" count="1" selected="0">
            <x v="7"/>
          </reference>
          <reference field="3" count="1" selected="0">
            <x v="0"/>
          </reference>
          <reference field="5" count="1" selected="0">
            <x v="4"/>
          </reference>
        </references>
      </pivotArea>
    </chartFormat>
    <chartFormat chart="6" format="23">
      <pivotArea type="data" outline="0" fieldPosition="0">
        <references count="4">
          <reference field="4294967294" count="1" selected="0">
            <x v="0"/>
          </reference>
          <reference field="2" count="1" selected="0">
            <x v="6"/>
          </reference>
          <reference field="3" count="1" selected="0">
            <x v="0"/>
          </reference>
          <reference field="5" count="1" selected="0">
            <x v="5"/>
          </reference>
        </references>
      </pivotArea>
    </chartFormat>
    <chartFormat chart="6" format="24">
      <pivotArea type="data" outline="0" fieldPosition="0">
        <references count="4">
          <reference field="4294967294" count="1" selected="0">
            <x v="0"/>
          </reference>
          <reference field="2" count="1" selected="0">
            <x v="4"/>
          </reference>
          <reference field="3" count="1" selected="0">
            <x v="0"/>
          </reference>
          <reference field="5" count="1" selected="0">
            <x v="7"/>
          </reference>
        </references>
      </pivotArea>
    </chartFormat>
    <chartFormat chart="6" format="25" series="1">
      <pivotArea type="data" outline="0" fieldPosition="0">
        <references count="2">
          <reference field="4294967294" count="1" selected="0">
            <x v="0"/>
          </reference>
          <reference field="3" count="1" selected="0">
            <x v="1"/>
          </reference>
        </references>
      </pivotArea>
    </chartFormat>
    <chartFormat chart="6" format="26">
      <pivotArea type="data" outline="0" fieldPosition="0">
        <references count="4">
          <reference field="4294967294" count="1" selected="0">
            <x v="0"/>
          </reference>
          <reference field="2" count="1" selected="0">
            <x v="9"/>
          </reference>
          <reference field="3" count="1" selected="0">
            <x v="1"/>
          </reference>
          <reference field="5" count="1" selected="0">
            <x v="2"/>
          </reference>
        </references>
      </pivotArea>
    </chartFormat>
    <chartFormat chart="6" format="27">
      <pivotArea type="data" outline="0" fieldPosition="0">
        <references count="4">
          <reference field="4294967294" count="1" selected="0">
            <x v="0"/>
          </reference>
          <reference field="2" count="1" selected="0">
            <x v="8"/>
          </reference>
          <reference field="3" count="1" selected="0">
            <x v="1"/>
          </reference>
          <reference field="5" count="1" selected="0">
            <x v="3"/>
          </reference>
        </references>
      </pivotArea>
    </chartFormat>
    <chartFormat chart="6" format="28">
      <pivotArea type="data" outline="0" fieldPosition="0">
        <references count="4">
          <reference field="4294967294" count="1" selected="0">
            <x v="0"/>
          </reference>
          <reference field="2" count="1" selected="0">
            <x v="7"/>
          </reference>
          <reference field="3" count="1" selected="0">
            <x v="1"/>
          </reference>
          <reference field="5" count="1" selected="0">
            <x v="4"/>
          </reference>
        </references>
      </pivotArea>
    </chartFormat>
    <chartFormat chart="6" format="29">
      <pivotArea type="data" outline="0" fieldPosition="0">
        <references count="4">
          <reference field="4294967294" count="1" selected="0">
            <x v="0"/>
          </reference>
          <reference field="2" count="1" selected="0">
            <x v="5"/>
          </reference>
          <reference field="3" count="1" selected="0">
            <x v="1"/>
          </reference>
          <reference field="5" count="1" selected="0">
            <x v="6"/>
          </reference>
        </references>
      </pivotArea>
    </chartFormat>
    <chartFormat chart="6" format="3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4">
          <reference field="4294967294" count="1" selected="0">
            <x v="0"/>
          </reference>
          <reference field="2" count="1" selected="0">
            <x v="8"/>
          </reference>
          <reference field="3" count="1" selected="0">
            <x v="0"/>
          </reference>
          <reference field="5" count="1" selected="0">
            <x v="3"/>
          </reference>
        </references>
      </pivotArea>
    </chartFormat>
    <chartFormat chart="4" format="12">
      <pivotArea type="data" outline="0" fieldPosition="0">
        <references count="4">
          <reference field="4294967294" count="1" selected="0">
            <x v="0"/>
          </reference>
          <reference field="2" count="1" selected="0">
            <x v="10"/>
          </reference>
          <reference field="3" count="1" selected="0">
            <x v="1"/>
          </reference>
          <reference field="5"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lookup].[customer_city].&amp;[Newport Beac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88">
      <autoFilter ref="A1">
        <filterColumn colId="0">
          <top10 val="10" filterVal="10"/>
        </filterColumn>
      </autoFilter>
    </filter>
  </filters>
  <rowHierarchiesUsage count="2">
    <rowHierarchyUsage hierarchyUsage="3"/>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okup]"/>
        <x15:activeTabTopLevelEntity name="[Transactions]"/>
        <x15:activeTabTopLevelEntity name="[product_lookup]"/>
        <x15:activeTabTopLevelEntity name="[calenda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EB6DAB-73E6-4283-B7A5-78F58A8F1ADA}" name="Sales by Income City" cacheId="2"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chartFormat="9">
  <location ref="A31:E38" firstHeaderRow="1" firstDataRow="2" firstDataCol="1"/>
  <pivotFields count="10">
    <pivotField axis="axisCol" compact="0" allDrilled="1" outline="0" showAll="0" defaultAttributeDrillState="1">
      <items count="9">
        <item x="4"/>
        <item s="1" x="0"/>
        <item s="1" x="1"/>
        <item s="1" x="2"/>
        <item x="5"/>
        <item x="6"/>
        <item x="7"/>
        <item x="3"/>
        <item t="default"/>
      </items>
    </pivotField>
    <pivotField dataField="1" compact="0" outline="0" subtotalTop="0" showAll="0" defaultSubtotal="0"/>
    <pivotField compact="0" allDrilled="1" outline="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compact="0" allDrilled="1" outline="0" showAll="0" measureFilter="1" defaultAttributeDrillState="1">
      <items count="11">
        <item x="9"/>
        <item x="7"/>
        <item x="0"/>
        <item x="1"/>
        <item x="6"/>
        <item x="2"/>
        <item x="3"/>
        <item x="8"/>
        <item x="4"/>
        <item x="5"/>
        <item t="default"/>
      </items>
    </pivotField>
    <pivotField compact="0" allDrilled="1" outline="0" showAll="0" sortType="descending" defaultAttributeDrillState="1">
      <items count="6">
        <item s="1" x="2"/>
        <item s="1" x="1"/>
        <item s="1" x="0"/>
        <item x="4"/>
        <item x="3"/>
        <item t="default"/>
      </items>
    </pivotField>
    <pivotField compact="0" allDrilled="1" outline="0" showAll="0" dataSourceSort="1" defaultAttributeDrillState="1"/>
    <pivotField compact="0" allDrilled="1" outline="0" showAll="0" dataSourceSort="1" defaultAttributeDrillState="1"/>
    <pivotField compact="0" allDrilled="1" outline="0" showAll="0" dataSourceSort="1"/>
    <pivotField compact="0" outline="0" showAll="0" dataSourceSort="1"/>
    <pivotField compact="0" outline="0" showAll="0" dataSourceSort="1"/>
  </pivotFields>
  <rowFields count="1">
    <field x="3"/>
  </rowFields>
  <rowItems count="6">
    <i>
      <x v="2"/>
    </i>
    <i>
      <x v="3"/>
    </i>
    <i>
      <x v="5"/>
    </i>
    <i>
      <x v="6"/>
    </i>
    <i>
      <x v="8"/>
    </i>
    <i t="grand">
      <x/>
    </i>
  </rowItems>
  <colFields count="1">
    <field x="0"/>
  </colFields>
  <colItems count="4">
    <i>
      <x v="1"/>
    </i>
    <i>
      <x v="2"/>
    </i>
    <i>
      <x v="3"/>
    </i>
    <i t="grand">
      <x/>
    </i>
  </colItems>
  <dataFields count="1">
    <dataField fld="1" subtotal="count" baseField="0" baseItem="0"/>
  </dataFields>
  <chartFormats count="2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2"/>
          </reference>
        </references>
      </pivotArea>
    </chartFormat>
    <chartFormat chart="1" format="2">
      <pivotArea type="data" outline="0" fieldPosition="0">
        <references count="2">
          <reference field="4294967294" count="1" selected="0">
            <x v="0"/>
          </reference>
          <reference field="3" count="1" selected="0">
            <x v="8"/>
          </reference>
        </references>
      </pivotArea>
    </chartFormat>
    <chartFormat chart="1" format="3">
      <pivotArea type="data" outline="0" fieldPosition="0">
        <references count="2">
          <reference field="4294967294" count="1" selected="0">
            <x v="0"/>
          </reference>
          <reference field="3" count="1" selected="0">
            <x v="3"/>
          </reference>
        </references>
      </pivotArea>
    </chartFormat>
    <chartFormat chart="1" format="4">
      <pivotArea type="data" outline="0" fieldPosition="0">
        <references count="2">
          <reference field="4294967294" count="1" selected="0">
            <x v="0"/>
          </reference>
          <reference field="3" count="1" selected="0">
            <x v="5"/>
          </reference>
        </references>
      </pivotArea>
    </chartFormat>
    <chartFormat chart="1" format="5">
      <pivotArea type="data" outline="0" fieldPosition="0">
        <references count="2">
          <reference field="4294967294" count="1" selected="0">
            <x v="0"/>
          </reference>
          <reference field="3" count="1" selected="0">
            <x v="4"/>
          </reference>
        </references>
      </pivotArea>
    </chartFormat>
    <chartFormat chart="1" format="6">
      <pivotArea type="data" outline="0" fieldPosition="0">
        <references count="2">
          <reference field="4294967294" count="1" selected="0">
            <x v="0"/>
          </reference>
          <reference field="3" count="1" selected="0">
            <x v="1"/>
          </reference>
        </references>
      </pivotArea>
    </chartFormat>
    <chartFormat chart="1" format="7">
      <pivotArea type="data" outline="0" fieldPosition="0">
        <references count="2">
          <reference field="4294967294" count="1" selected="0">
            <x v="0"/>
          </reference>
          <reference field="3" count="1" selected="0">
            <x v="0"/>
          </reference>
        </references>
      </pivotArea>
    </chartFormat>
    <chartFormat chart="1" format="8">
      <pivotArea type="data" outline="0" fieldPosition="0">
        <references count="2">
          <reference field="4294967294" count="1" selected="0">
            <x v="0"/>
          </reference>
          <reference field="3" count="1" selected="0">
            <x v="6"/>
          </reference>
        </references>
      </pivotArea>
    </chartFormat>
    <chartFormat chart="1" format="9">
      <pivotArea type="data" outline="0" fieldPosition="0">
        <references count="2">
          <reference field="4294967294" count="1" selected="0">
            <x v="0"/>
          </reference>
          <reference field="3" count="1" selected="0">
            <x v="7"/>
          </reference>
        </references>
      </pivotArea>
    </chartFormat>
    <chartFormat chart="1" format="10">
      <pivotArea type="data" outline="0" fieldPosition="0">
        <references count="2">
          <reference field="4294967294" count="1" selected="0">
            <x v="0"/>
          </reference>
          <reference field="3" count="1" selected="0">
            <x v="9"/>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1"/>
          </reference>
        </references>
      </pivotArea>
    </chartFormat>
    <chartFormat chart="2" format="7" series="1">
      <pivotArea type="data" outline="0" fieldPosition="0">
        <references count="2">
          <reference field="4294967294" count="1" selected="0">
            <x v="0"/>
          </reference>
          <reference field="0" count="1" selected="0">
            <x v="2"/>
          </reference>
        </references>
      </pivotArea>
    </chartFormat>
    <chartFormat chart="2" format="8" series="1">
      <pivotArea type="data" outline="0" fieldPosition="0">
        <references count="2">
          <reference field="4294967294" count="1" selected="0">
            <x v="0"/>
          </reference>
          <reference field="0" count="1" selected="0">
            <x v="3"/>
          </reference>
        </references>
      </pivotArea>
    </chartFormat>
    <chartFormat chart="2" format="9" series="1">
      <pivotArea type="data" outline="0" fieldPosition="0">
        <references count="2">
          <reference field="4294967294" count="1" selected="0">
            <x v="0"/>
          </reference>
          <reference field="0" count="1" selected="0">
            <x v="4"/>
          </reference>
        </references>
      </pivotArea>
    </chartFormat>
    <chartFormat chart="2" format="10" series="1">
      <pivotArea type="data" outline="0" fieldPosition="0">
        <references count="2">
          <reference field="4294967294" count="1" selected="0">
            <x v="0"/>
          </reference>
          <reference field="0" count="1" selected="0">
            <x v="5"/>
          </reference>
        </references>
      </pivotArea>
    </chartFormat>
    <chartFormat chart="2" format="11" series="1">
      <pivotArea type="data" outline="0" fieldPosition="0">
        <references count="2">
          <reference field="4294967294" count="1" selected="0">
            <x v="0"/>
          </reference>
          <reference field="0" count="1" selected="0">
            <x v="6"/>
          </reference>
        </references>
      </pivotArea>
    </chartFormat>
    <chartFormat chart="2" format="12" series="1">
      <pivotArea type="data" outline="0" fieldPosition="0">
        <references count="2">
          <reference field="4294967294" count="1" selected="0">
            <x v="0"/>
          </reference>
          <reference field="0" count="1" selected="0">
            <x v="7"/>
          </reference>
        </references>
      </pivotArea>
    </chartFormat>
    <chartFormat chart="2" format="13" series="1">
      <pivotArea type="data" outline="0" fieldPosition="0">
        <references count="2">
          <reference field="4294967294" count="1" selected="0">
            <x v="0"/>
          </reference>
          <reference field="0" count="1" selected="0">
            <x v="0"/>
          </reference>
        </references>
      </pivotArea>
    </chartFormat>
    <chartFormat chart="6" format="17" series="1">
      <pivotArea type="data" outline="0" fieldPosition="0">
        <references count="2">
          <reference field="4294967294" count="1" selected="0">
            <x v="0"/>
          </reference>
          <reference field="0" count="1" selected="0">
            <x v="1"/>
          </reference>
        </references>
      </pivotArea>
    </chartFormat>
    <chartFormat chart="6" format="18" series="1">
      <pivotArea type="data" outline="0" fieldPosition="0">
        <references count="2">
          <reference field="4294967294" count="1" selected="0">
            <x v="0"/>
          </reference>
          <reference field="0" count="1" selected="0">
            <x v="2"/>
          </reference>
        </references>
      </pivotArea>
    </chartFormat>
    <chartFormat chart="6" format="19" series="1">
      <pivotArea type="data" outline="0" fieldPosition="0">
        <references count="2">
          <reference field="4294967294" count="1" selected="0">
            <x v="0"/>
          </reference>
          <reference field="0" count="1" selected="0">
            <x v="3"/>
          </reference>
        </references>
      </pivotArea>
    </chartFormat>
    <chartFormat chart="8" format="17" series="1">
      <pivotArea type="data" outline="0" fieldPosition="0">
        <references count="2">
          <reference field="4294967294" count="1" selected="0">
            <x v="0"/>
          </reference>
          <reference field="0" count="1" selected="0">
            <x v="1"/>
          </reference>
        </references>
      </pivotArea>
    </chartFormat>
    <chartFormat chart="8" format="18" series="1">
      <pivotArea type="data" outline="0" fieldPosition="0">
        <references count="2">
          <reference field="4294967294" count="1" selected="0">
            <x v="0"/>
          </reference>
          <reference field="0" count="1" selected="0">
            <x v="2"/>
          </reference>
        </references>
      </pivotArea>
    </chartFormat>
    <chartFormat chart="8" format="19" series="1">
      <pivotArea type="data" outline="0" fieldPosition="0">
        <references count="2">
          <reference field="4294967294" count="1" selected="0">
            <x v="0"/>
          </reference>
          <reference field="0" count="1" selected="0">
            <x v="3"/>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1" iMeasureHier="88">
      <autoFilter ref="A1">
        <filterColumn colId="0">
          <top10 val="10" filterVal="10"/>
        </filterColumn>
      </autoFilter>
    </filter>
    <filter fld="3" type="count" id="29" iMeasureHier="88">
      <autoFilter ref="A1">
        <filterColumn colId="0">
          <top10 val="5" filterVal="5"/>
        </filterColumn>
      </autoFilter>
    </filter>
  </filters>
  <rowHierarchiesUsage count="1">
    <rowHierarchyUsage hierarchyUsage="17"/>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okup]"/>
        <x15:activeTabTopLevelEntity name="[Transactions]"/>
        <x15:activeTabTopLevelEntity name="[product_lookup]"/>
        <x15:activeTabTopLevelEntity name="[calendar_lookup]"/>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123AC0-4FA1-4AA0-90EB-78C11EA102AC}" name="PivotTable1" cacheId="13" applyNumberFormats="0" applyBorderFormats="0" applyFontFormats="0" applyPatternFormats="0" applyAlignmentFormats="0" applyWidthHeightFormats="1" dataCaption="Values" tag="bd8d9f97-f419-4a7e-8877-e829e5ce6a2d" updatedVersion="8" minRefreshableVersion="3" useAutoFormatting="1" itemPrintTitles="1" createdVersion="8" indent="0" compact="0" compactData="0" multipleFieldFilters="0">
  <location ref="B3:E369" firstHeaderRow="0" firstDataRow="1" firstDataCol="1" rowPageCount="1" colPageCount="1"/>
  <pivotFields count="5">
    <pivotField axis="axisRow" compact="0" allDrilled="1" outline="0" subtotalTop="0" showAll="0" dataSourceSort="1" defaultSubtotal="0" defaultAttributeDrillState="1">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s>
    </pivotField>
    <pivotField axis="axisPage"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3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t="grand">
      <x/>
    </i>
  </rowItems>
  <colFields count="1">
    <field x="-2"/>
  </colFields>
  <colItems count="3">
    <i>
      <x/>
    </i>
    <i i="1">
      <x v="1"/>
    </i>
    <i i="2">
      <x v="2"/>
    </i>
  </colItems>
  <pageFields count="1">
    <pageField fld="1" hier="2" name="[calendar_lookup].[Year].&amp;[1998]" cap="1998"/>
  </pageFields>
  <dataFields count="3">
    <dataField fld="2" subtotal="count" baseField="0" baseItem="0"/>
    <dataField fld="3" subtotal="count" baseField="0" baseItem="0"/>
    <dataField fld="4" subtotal="count" baseField="0" baseItem="0"/>
  </dataFields>
  <formats count="8">
    <format dxfId="82">
      <pivotArea outline="0" fieldPosition="0">
        <references count="2">
          <reference field="4294967294" count="1" selected="0">
            <x v="0"/>
          </reference>
          <reference field="0" count="11" selected="0">
            <x v="0"/>
            <x v="1"/>
            <x v="2"/>
            <x v="3"/>
            <x v="4"/>
            <x v="5"/>
            <x v="6"/>
            <x v="7"/>
            <x v="8"/>
            <x v="9"/>
            <x v="10"/>
          </reference>
        </references>
      </pivotArea>
    </format>
    <format dxfId="81">
      <pivotArea outline="0" fieldPosition="0">
        <references count="2">
          <reference field="4294967294" count="1" selected="0">
            <x v="1"/>
          </reference>
          <reference field="0" count="1" selected="0">
            <x v="9"/>
          </reference>
        </references>
      </pivotArea>
    </format>
    <format dxfId="80">
      <pivotArea outline="0" fieldPosition="0">
        <references count="2">
          <reference field="4294967294" count="1" selected="0">
            <x v="0"/>
          </reference>
          <reference field="0" count="1" selected="0">
            <x v="10"/>
          </reference>
        </references>
      </pivotArea>
    </format>
    <format dxfId="79">
      <pivotArea outline="0" fieldPosition="0">
        <references count="2">
          <reference field="4294967294" count="1" selected="0">
            <x v="0"/>
          </reference>
          <reference field="0" count="10" selected="0">
            <x v="0"/>
            <x v="1"/>
            <x v="2"/>
            <x v="3"/>
            <x v="4"/>
            <x v="5"/>
            <x v="6"/>
            <x v="7"/>
            <x v="8"/>
            <x v="9"/>
          </reference>
        </references>
      </pivotArea>
    </format>
    <format dxfId="78">
      <pivotArea outline="0" fieldPosition="0">
        <references count="2">
          <reference field="4294967294" count="1" selected="0">
            <x v="1"/>
          </reference>
          <reference field="0" count="1" selected="0">
            <x v="9"/>
          </reference>
        </references>
      </pivotArea>
    </format>
    <format dxfId="77">
      <pivotArea dataOnly="0" labelOnly="1" outline="0" fieldPosition="0">
        <references count="1">
          <reference field="4294967294" count="1">
            <x v="2"/>
          </reference>
        </references>
      </pivotArea>
    </format>
    <format dxfId="76">
      <pivotArea dataOnly="0" labelOnly="1" outline="0" fieldPosition="0">
        <references count="1">
          <reference field="4294967294" count="1">
            <x v="1"/>
          </reference>
        </references>
      </pivotArea>
    </format>
    <format dxfId="75">
      <pivotArea outline="0" fieldPosition="0">
        <references count="2">
          <reference field="4294967294" count="1" selected="0">
            <x v="2"/>
          </reference>
          <reference field="0" count="1" selected="0">
            <x v="9"/>
          </reference>
        </references>
      </pivotArea>
    </format>
  </formats>
  <pivotHierarchies count="151">
    <pivotHierarchy dragToData="1"/>
    <pivotHierarchy dragToData="1"/>
    <pivotHierarchy multipleItemSelectionAllowed="1" dragToData="1">
      <members count="1" level="1">
        <member name="[calendar_lookup].[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_lookup]"/>
        <x15:activeTabTopLevelEntity name="[Transactions]"/>
        <x15:activeTabTopLevelEntity name="[custome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0F625D-15C8-45D1-8728-88F8F9F9FE9B}" name="PivotTable2" cacheId="12" applyNumberFormats="0" applyBorderFormats="0" applyFontFormats="0" applyPatternFormats="0" applyAlignmentFormats="0" applyWidthHeightFormats="1" dataCaption="Values" tag="06bb9da0-6572-4fac-9dc0-7a3802536610" updatedVersion="8" minRefreshableVersion="3" useAutoFormatting="1" itemPrintTitles="1" createdVersion="8" indent="0" compact="0" compactData="0" multipleFieldFilters="0">
  <location ref="B3:E16" firstHeaderRow="0" firstDataRow="1" firstDataCol="1" rowPageCount="1" colPageCount="1"/>
  <pivotFields count="5">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1">
    <field x="1"/>
  </rowFields>
  <rowItems count="13">
    <i>
      <x/>
    </i>
    <i>
      <x v="1"/>
    </i>
    <i>
      <x v="2"/>
    </i>
    <i>
      <x v="3"/>
    </i>
    <i>
      <x v="4"/>
    </i>
    <i>
      <x v="5"/>
    </i>
    <i>
      <x v="6"/>
    </i>
    <i>
      <x v="7"/>
    </i>
    <i>
      <x v="8"/>
    </i>
    <i>
      <x v="9"/>
    </i>
    <i>
      <x v="10"/>
    </i>
    <i>
      <x v="11"/>
    </i>
    <i t="grand">
      <x/>
    </i>
  </rowItems>
  <colFields count="1">
    <field x="-2"/>
  </colFields>
  <colItems count="3">
    <i>
      <x/>
    </i>
    <i i="1">
      <x v="1"/>
    </i>
    <i i="2">
      <x v="2"/>
    </i>
  </colItems>
  <pageFields count="1">
    <pageField fld="0" hier="2" name="[calendar_lookup].[Year].&amp;[1998]" cap="1998"/>
  </pageFields>
  <dataFields count="3">
    <dataField fld="2" subtotal="count" baseField="0" baseItem="0"/>
    <dataField fld="3" subtotal="count" baseField="0" baseItem="0"/>
    <dataField fld="4" subtotal="count" baseField="0" baseItem="0"/>
  </dataFields>
  <formats count="8">
    <format dxfId="74">
      <pivotArea collapsedLevelsAreSubtotals="1" fieldPosition="0">
        <references count="2">
          <reference field="4294967294" count="1" selected="0">
            <x v="0"/>
          </reference>
          <reference field="1" count="1">
            <x v="0"/>
          </reference>
        </references>
      </pivotArea>
    </format>
    <format dxfId="73">
      <pivotArea collapsedLevelsAreSubtotals="1" fieldPosition="0">
        <references count="2">
          <reference field="4294967294" count="1" selected="0">
            <x v="1"/>
          </reference>
          <reference field="1" count="1">
            <x v="1"/>
          </reference>
        </references>
      </pivotArea>
    </format>
    <format dxfId="72">
      <pivotArea collapsedLevelsAreSubtotals="1" fieldPosition="0">
        <references count="2">
          <reference field="4294967294" count="1" selected="0">
            <x v="0"/>
          </reference>
          <reference field="1" count="1">
            <x v="1"/>
          </reference>
        </references>
      </pivotArea>
    </format>
    <format dxfId="71">
      <pivotArea collapsedLevelsAreSubtotals="1" fieldPosition="0">
        <references count="2">
          <reference field="4294967294" count="1" selected="0">
            <x v="1"/>
          </reference>
          <reference field="1" count="1">
            <x v="2"/>
          </reference>
        </references>
      </pivotArea>
    </format>
    <format dxfId="70">
      <pivotArea collapsedLevelsAreSubtotals="1" fieldPosition="0">
        <references count="2">
          <reference field="4294967294" count="1" selected="0">
            <x v="0"/>
          </reference>
          <reference field="1" count="1">
            <x v="2"/>
          </reference>
        </references>
      </pivotArea>
    </format>
    <format dxfId="69">
      <pivotArea collapsedLevelsAreSubtotals="1" fieldPosition="0">
        <references count="2">
          <reference field="4294967294" count="1" selected="0">
            <x v="1"/>
          </reference>
          <reference field="1" count="1">
            <x v="3"/>
          </reference>
        </references>
      </pivotArea>
    </format>
    <format dxfId="68">
      <pivotArea collapsedLevelsAreSubtotals="1" fieldPosition="0">
        <references count="2">
          <reference field="4294967294" count="1" selected="0">
            <x v="2"/>
          </reference>
          <reference field="1" count="1">
            <x v="10"/>
          </reference>
        </references>
      </pivotArea>
    </format>
    <format dxfId="67">
      <pivotArea collapsedLevelsAreSubtotals="1" fieldPosition="0">
        <references count="2">
          <reference field="4294967294" count="1" selected="0">
            <x v="2"/>
          </reference>
          <reference field="1" count="1">
            <x v="9"/>
          </reference>
        </references>
      </pivotArea>
    </format>
  </formats>
  <pivotHierarchies count="151">
    <pivotHierarchy dragToData="1"/>
    <pivotHierarchy dragToData="1"/>
    <pivotHierarchy multipleItemSelectionAllowed="1" dragToData="1">
      <members count="1" level="1">
        <member name="[calendar_lookup].[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alenda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290277-2D3F-4009-B974-063B8FEE9D0F}" name="PivotTable1" cacheId="11" applyNumberFormats="0" applyBorderFormats="0" applyFontFormats="0" applyPatternFormats="0" applyAlignmentFormats="0" applyWidthHeightFormats="1" dataCaption="Values" tag="65789026-8f33-41a5-9bea-5ab1f0165e0e" updatedVersion="8" minRefreshableVersion="3" useAutoFormatting="1" rowGrandTotals="0" colGrandTotals="0" itemPrintTitles="1" createdVersion="8" indent="0" compact="0" compactData="0" multipleFieldFilters="0">
  <location ref="B3:F368" firstHeaderRow="0" firstDataRow="1" firstDataCol="1" rowPageCount="1" colPageCount="1"/>
  <pivotFields count="7">
    <pivotField dataField="1" compact="0" outline="0" subtotalTop="0" showAll="0" defaultSubtotal="0"/>
    <pivotField compact="0" allDrilled="1" outline="0" subtotalTop="0" showAll="0" dataSourceSort="1" defaultSubtotal="0" defaultAttributeDrillState="1">
      <items count="1">
        <item s="1" x="0"/>
      </items>
    </pivotField>
    <pivotField axis="axisRow" compact="0" allDrilled="1" outline="0" subtotalTop="0" showAll="0" dataSourceSort="1" defaultSubtotal="0" defaultAttributeDrillState="1">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s>
    </pivotField>
    <pivotField axis="axisPage"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dataField="1" compact="0" outline="0" subtotalTop="0" showAll="0" defaultSubtotal="0"/>
  </pivotFields>
  <rowFields count="1">
    <field x="2"/>
  </rowFields>
  <rowItems count="3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rowItems>
  <colFields count="1">
    <field x="-2"/>
  </colFields>
  <colItems count="4">
    <i>
      <x/>
    </i>
    <i i="1">
      <x v="1"/>
    </i>
    <i i="2">
      <x v="2"/>
    </i>
    <i i="3">
      <x v="3"/>
    </i>
  </colItems>
  <pageFields count="1">
    <pageField fld="3" hier="2" name="[calendar_lookup].[Year].&amp;[1998]" cap="1998"/>
  </pageFields>
  <dataFields count="4">
    <dataField fld="0" subtotal="count" baseField="0" baseItem="0"/>
    <dataField fld="4" subtotal="count" baseField="0" baseItem="0"/>
    <dataField fld="5" subtotal="count" baseField="0" baseItem="0"/>
    <dataField fld="6" subtotal="count" baseField="0" baseItem="0"/>
  </dataFields>
  <conditionalFormats count="3">
    <conditionalFormat priority="2">
      <pivotAreas count="1">
        <pivotArea type="data" outline="0" collapsedLevelsAreSubtotals="1" fieldPosition="0">
          <references count="1">
            <reference field="4294967294" count="1" selected="0">
              <x v="3"/>
            </reference>
          </references>
        </pivotArea>
      </pivotAreas>
    </conditionalFormat>
    <conditionalFormat priority="3">
      <pivotAreas count="1">
        <pivotArea type="data" outline="0" collapsedLevelsAreSubtotals="1" fieldPosition="0">
          <references count="1">
            <reference field="4294967294" count="1" selected="0">
              <x v="2"/>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Hierarchies count="151">
    <pivotHierarchy dragToData="1"/>
    <pivotHierarchy dragToData="1"/>
    <pivotHierarchy multipleItemSelectionAllowed="1" dragToData="1">
      <members count="1" level="1">
        <member name="[calendar_lookup].[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alenda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150C40-1B37-4534-8D4D-830892185FAA}" name="PivotTable1" cacheId="10" applyNumberFormats="0" applyBorderFormats="0" applyFontFormats="0" applyPatternFormats="0" applyAlignmentFormats="0" applyWidthHeightFormats="1" dataCaption="Values" tag="bebbcae5-2d42-4cf1-993f-8b197c242930" updatedVersion="8" minRefreshableVersion="3" useAutoFormatting="1" subtotalHiddenItems="1" itemPrintTitles="1" createdVersion="8" indent="0" compact="0" compactData="0" multipleFieldFilters="0">
  <location ref="B3:G1564" firstHeaderRow="0" firstDataRow="1" firstDataCol="3"/>
  <pivotFields count="6">
    <pivotField dataField="1" compact="0" outline="0" subtotalTop="0" showAll="0" defaultSubtotal="0"/>
    <pivotField dataField="1" compact="0" outline="0" subtotalTop="0" showAll="0" defaultSubtotal="0"/>
    <pivotField axis="axisRow" compact="0" allDrilled="1" outline="0" subtotalTop="0" showAll="0" sortType="ascending" defaultSubtotal="0" defaultAttributeDrillState="1">
      <items count="15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s>
      <autoSortScope>
        <pivotArea dataOnly="0" outline="0" fieldPosition="0">
          <references count="1">
            <reference field="4294967294" count="1" selected="0">
              <x v="2"/>
            </reference>
          </references>
        </pivotArea>
      </autoSortScope>
    </pivotField>
    <pivotField axis="axisRow" compact="0" allDrilled="1" outline="0" subtotalTop="0" showAll="0" dataSourceSort="1" defaultSubtotal="0" defaultAttributeDrillState="1">
      <items count="3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s>
    </pivotField>
    <pivotField dataField="1" compact="0" outline="0" subtotalTop="0" showAll="0" defaultSubtotal="0"/>
    <pivotField axis="axisRow" compact="0" allDrilled="1" outline="0" subtotalTop="0" showAll="0" dataSourceSort="1"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s>
  <rowFields count="3">
    <field x="5"/>
    <field x="2"/>
    <field x="3"/>
  </rowFields>
  <rowItems count="1561">
    <i>
      <x/>
      <x/>
      <x/>
    </i>
    <i>
      <x v="1"/>
      <x v="2"/>
      <x v="2"/>
    </i>
    <i r="1">
      <x v="1"/>
      <x v="1"/>
    </i>
    <i>
      <x v="2"/>
      <x v="15"/>
      <x v="13"/>
    </i>
    <i r="1">
      <x v="14"/>
      <x/>
    </i>
    <i r="1">
      <x v="12"/>
      <x v="11"/>
    </i>
    <i r="1">
      <x v="10"/>
      <x/>
    </i>
    <i r="1">
      <x v="16"/>
      <x v="14"/>
    </i>
    <i r="1">
      <x v="8"/>
      <x v="8"/>
    </i>
    <i r="1">
      <x v="6"/>
      <x v="6"/>
    </i>
    <i r="1">
      <x v="9"/>
      <x v="9"/>
    </i>
    <i r="1">
      <x v="4"/>
      <x v="4"/>
    </i>
    <i r="1">
      <x v="7"/>
      <x v="7"/>
    </i>
    <i r="1">
      <x v="11"/>
      <x v="10"/>
    </i>
    <i r="1">
      <x v="5"/>
      <x v="5"/>
    </i>
    <i r="1">
      <x v="3"/>
      <x v="3"/>
    </i>
    <i r="1">
      <x v="13"/>
      <x v="12"/>
    </i>
    <i>
      <x v="3"/>
      <x v="18"/>
      <x v="16"/>
    </i>
    <i r="1">
      <x v="17"/>
      <x v="15"/>
    </i>
    <i>
      <x v="4"/>
      <x v="19"/>
      <x v="17"/>
    </i>
    <i r="1">
      <x v="20"/>
      <x v="18"/>
    </i>
    <i>
      <x v="5"/>
      <x v="21"/>
      <x v="19"/>
    </i>
    <i r="1">
      <x v="26"/>
      <x v="24"/>
    </i>
    <i r="1">
      <x v="24"/>
      <x v="22"/>
    </i>
    <i r="1">
      <x v="25"/>
      <x v="23"/>
    </i>
    <i r="1">
      <x v="22"/>
      <x v="20"/>
    </i>
    <i r="1">
      <x v="28"/>
      <x v="26"/>
    </i>
    <i r="1">
      <x v="23"/>
      <x v="21"/>
    </i>
    <i r="1">
      <x v="27"/>
      <x v="25"/>
    </i>
    <i>
      <x v="6"/>
      <x v="32"/>
      <x v="30"/>
    </i>
    <i r="1">
      <x v="41"/>
      <x v="8"/>
    </i>
    <i r="1">
      <x v="52"/>
      <x v="48"/>
    </i>
    <i r="1">
      <x v="56"/>
      <x v="11"/>
    </i>
    <i r="1">
      <x v="53"/>
      <x v="49"/>
    </i>
    <i r="1">
      <x v="39"/>
      <x v="36"/>
    </i>
    <i r="1">
      <x v="54"/>
      <x v="17"/>
    </i>
    <i r="1">
      <x v="57"/>
      <x v="51"/>
    </i>
    <i r="1">
      <x v="40"/>
      <x v="37"/>
    </i>
    <i r="1">
      <x v="44"/>
      <x v="40"/>
    </i>
    <i r="1">
      <x v="45"/>
      <x v="41"/>
    </i>
    <i r="1">
      <x v="51"/>
      <x v="47"/>
    </i>
    <i r="1">
      <x v="42"/>
      <x v="38"/>
    </i>
    <i r="1">
      <x v="35"/>
      <x v="32"/>
    </i>
    <i r="1">
      <x v="29"/>
      <x v="27"/>
    </i>
    <i r="1">
      <x v="33"/>
      <x v="20"/>
    </i>
    <i r="1">
      <x v="43"/>
      <x v="39"/>
    </i>
    <i r="1">
      <x v="30"/>
      <x v="28"/>
    </i>
    <i r="1">
      <x v="37"/>
      <x v="34"/>
    </i>
    <i r="1">
      <x v="31"/>
      <x v="29"/>
    </i>
    <i r="1">
      <x v="34"/>
      <x v="31"/>
    </i>
    <i r="1">
      <x v="36"/>
      <x v="33"/>
    </i>
    <i r="1">
      <x v="38"/>
      <x v="35"/>
    </i>
    <i r="1">
      <x v="49"/>
      <x v="45"/>
    </i>
    <i r="1">
      <x v="48"/>
      <x v="44"/>
    </i>
    <i r="1">
      <x v="55"/>
      <x v="50"/>
    </i>
    <i r="1">
      <x v="50"/>
      <x v="46"/>
    </i>
    <i r="1">
      <x v="47"/>
      <x v="43"/>
    </i>
    <i r="1">
      <x v="46"/>
      <x v="42"/>
    </i>
    <i>
      <x v="7"/>
      <x v="60"/>
      <x v="53"/>
    </i>
    <i r="1">
      <x v="59"/>
      <x v="52"/>
    </i>
    <i r="1">
      <x v="58"/>
      <x v="32"/>
    </i>
    <i r="1">
      <x v="61"/>
      <x v="54"/>
    </i>
    <i>
      <x v="8"/>
      <x v="90"/>
      <x v="73"/>
    </i>
    <i r="1">
      <x v="69"/>
      <x v="59"/>
    </i>
    <i r="1">
      <x v="79"/>
      <x v="67"/>
    </i>
    <i r="1">
      <x v="97"/>
      <x v="77"/>
    </i>
    <i r="1">
      <x v="68"/>
      <x v="58"/>
    </i>
    <i r="1">
      <x v="87"/>
      <x v="6"/>
    </i>
    <i r="1">
      <x v="80"/>
      <x v="40"/>
    </i>
    <i r="1">
      <x v="92"/>
      <x v="74"/>
    </i>
    <i r="1">
      <x v="77"/>
      <x v="65"/>
    </i>
    <i r="1">
      <x v="93"/>
      <x v="41"/>
    </i>
    <i r="1">
      <x v="64"/>
      <x v="55"/>
    </i>
    <i r="1">
      <x v="95"/>
      <x v="75"/>
    </i>
    <i r="1">
      <x v="62"/>
      <x v="49"/>
    </i>
    <i r="1">
      <x v="94"/>
      <x v="49"/>
    </i>
    <i r="1">
      <x v="63"/>
      <x v="51"/>
    </i>
    <i r="1">
      <x v="88"/>
      <x v="71"/>
    </i>
    <i r="1">
      <x v="76"/>
      <x v="40"/>
    </i>
    <i r="1">
      <x v="70"/>
      <x v="60"/>
    </i>
    <i r="1">
      <x v="71"/>
      <x v="4"/>
    </i>
    <i r="1">
      <x v="73"/>
      <x v="62"/>
    </i>
    <i r="1">
      <x v="81"/>
      <x v="68"/>
    </i>
    <i r="1">
      <x v="84"/>
      <x v="69"/>
    </i>
    <i r="1">
      <x v="72"/>
      <x v="61"/>
    </i>
    <i r="1">
      <x v="66"/>
      <x v="56"/>
    </i>
    <i r="1">
      <x v="65"/>
      <x v="32"/>
    </i>
    <i r="1">
      <x v="75"/>
      <x v="64"/>
    </i>
    <i r="1">
      <x v="82"/>
      <x v="20"/>
    </i>
    <i r="1">
      <x v="78"/>
      <x v="66"/>
    </i>
    <i r="1">
      <x v="91"/>
      <x v="28"/>
    </i>
    <i r="1">
      <x v="96"/>
      <x v="76"/>
    </i>
    <i r="1">
      <x v="89"/>
      <x v="72"/>
    </i>
    <i r="1">
      <x v="74"/>
      <x v="63"/>
    </i>
    <i r="1">
      <x v="67"/>
      <x v="57"/>
    </i>
    <i r="1">
      <x v="85"/>
      <x v="63"/>
    </i>
    <i r="1">
      <x v="83"/>
      <x v="44"/>
    </i>
    <i r="1">
      <x v="86"/>
      <x v="70"/>
    </i>
    <i>
      <x v="9"/>
      <x v="108"/>
      <x v="86"/>
    </i>
    <i r="1">
      <x v="116"/>
      <x v="92"/>
    </i>
    <i r="1">
      <x v="104"/>
      <x v="83"/>
    </i>
    <i r="1">
      <x v="105"/>
      <x v="84"/>
    </i>
    <i r="1">
      <x v="110"/>
      <x v="88"/>
    </i>
    <i r="1">
      <x v="111"/>
      <x v="61"/>
    </i>
    <i r="1">
      <x v="119"/>
      <x v="60"/>
    </i>
    <i r="1">
      <x v="114"/>
      <x v="91"/>
    </i>
    <i r="1">
      <x v="112"/>
      <x v="89"/>
    </i>
    <i r="1">
      <x v="101"/>
      <x v="1"/>
    </i>
    <i r="1">
      <x v="103"/>
      <x v="82"/>
    </i>
    <i r="1">
      <x v="102"/>
      <x v="81"/>
    </i>
    <i r="1">
      <x v="100"/>
      <x v="80"/>
    </i>
    <i r="1">
      <x v="106"/>
      <x v="85"/>
    </i>
    <i r="1">
      <x v="109"/>
      <x v="87"/>
    </i>
    <i r="1">
      <x v="117"/>
      <x v="93"/>
    </i>
    <i r="1">
      <x v="113"/>
      <x v="90"/>
    </i>
    <i r="1">
      <x v="115"/>
      <x v="3"/>
    </i>
    <i r="1">
      <x v="118"/>
      <x v="94"/>
    </i>
    <i r="1">
      <x v="107"/>
      <x v="46"/>
    </i>
    <i r="1">
      <x v="99"/>
      <x v="79"/>
    </i>
    <i r="1">
      <x v="98"/>
      <x v="78"/>
    </i>
    <i>
      <x v="10"/>
      <x v="120"/>
      <x v="95"/>
    </i>
    <i r="1">
      <x v="121"/>
      <x v="44"/>
    </i>
    <i>
      <x v="11"/>
      <x v="123"/>
      <x v="97"/>
    </i>
    <i r="1">
      <x v="137"/>
      <x v="108"/>
    </i>
    <i r="1">
      <x v="122"/>
      <x v="96"/>
    </i>
    <i r="1">
      <x v="133"/>
      <x v="106"/>
    </i>
    <i r="1">
      <x v="129"/>
      <x v="103"/>
    </i>
    <i r="1">
      <x v="148"/>
      <x v="115"/>
    </i>
    <i r="1">
      <x v="151"/>
      <x v="74"/>
    </i>
    <i r="1">
      <x v="134"/>
      <x v="24"/>
    </i>
    <i r="1">
      <x v="132"/>
      <x v="105"/>
    </i>
    <i r="1">
      <x v="136"/>
      <x v="107"/>
    </i>
    <i r="1">
      <x v="127"/>
      <x v="101"/>
    </i>
    <i r="1">
      <x v="143"/>
      <x v="75"/>
    </i>
    <i r="1">
      <x v="142"/>
      <x v="83"/>
    </i>
    <i r="1">
      <x v="145"/>
      <x v="114"/>
    </i>
    <i r="1">
      <x v="125"/>
      <x v="99"/>
    </i>
    <i r="1">
      <x v="150"/>
      <x v="9"/>
    </i>
    <i r="1">
      <x v="131"/>
      <x v="104"/>
    </i>
    <i r="1">
      <x v="130"/>
      <x v="10"/>
    </i>
    <i r="1">
      <x v="128"/>
      <x v="102"/>
    </i>
    <i r="1">
      <x v="126"/>
      <x v="100"/>
    </i>
    <i r="1">
      <x v="144"/>
      <x v="113"/>
    </i>
    <i r="1">
      <x v="149"/>
      <x v="87"/>
    </i>
    <i r="1">
      <x v="135"/>
      <x v="26"/>
    </i>
    <i r="1">
      <x v="141"/>
      <x v="112"/>
    </i>
    <i r="1">
      <x v="146"/>
      <x v="31"/>
    </i>
    <i r="1">
      <x v="138"/>
      <x v="109"/>
    </i>
    <i r="1">
      <x v="147"/>
      <x v="45"/>
    </i>
    <i r="1">
      <x v="124"/>
      <x v="98"/>
    </i>
    <i r="1">
      <x v="139"/>
      <x v="110"/>
    </i>
    <i r="1">
      <x v="152"/>
      <x v="116"/>
    </i>
    <i r="1">
      <x v="140"/>
      <x v="111"/>
    </i>
    <i>
      <x v="12"/>
      <x v="153"/>
      <x v="117"/>
    </i>
    <i r="1">
      <x v="160"/>
      <x v="120"/>
    </i>
    <i r="1">
      <x v="167"/>
      <x v="124"/>
    </i>
    <i r="1">
      <x v="158"/>
      <x v="8"/>
    </i>
    <i r="1">
      <x v="155"/>
      <x/>
    </i>
    <i r="1">
      <x v="154"/>
      <x v="118"/>
    </i>
    <i r="1">
      <x v="156"/>
      <x v="88"/>
    </i>
    <i r="1">
      <x v="165"/>
      <x v="61"/>
    </i>
    <i r="1">
      <x v="171"/>
      <x v="126"/>
    </i>
    <i r="1">
      <x v="162"/>
      <x v="122"/>
    </i>
    <i r="1">
      <x v="159"/>
      <x v="1"/>
    </i>
    <i r="1">
      <x v="161"/>
      <x v="121"/>
    </i>
    <i r="1">
      <x v="157"/>
      <x v="119"/>
    </i>
    <i r="1">
      <x v="170"/>
      <x v="29"/>
    </i>
    <i r="1">
      <x v="163"/>
      <x v="100"/>
    </i>
    <i r="1">
      <x v="169"/>
      <x v="80"/>
    </i>
    <i r="1">
      <x v="166"/>
      <x v="78"/>
    </i>
    <i r="1">
      <x v="164"/>
      <x v="123"/>
    </i>
    <i r="1">
      <x v="168"/>
      <x v="125"/>
    </i>
    <i>
      <x v="13"/>
      <x v="172"/>
      <x v="127"/>
    </i>
    <i r="1">
      <x v="173"/>
      <x v="128"/>
    </i>
    <i>
      <x v="14"/>
      <x v="176"/>
      <x v="97"/>
    </i>
    <i r="1">
      <x v="184"/>
      <x v="67"/>
    </i>
    <i r="1">
      <x v="175"/>
      <x v="129"/>
    </i>
    <i r="1">
      <x v="174"/>
      <x v="6"/>
    </i>
    <i r="1">
      <x v="185"/>
      <x v="133"/>
    </i>
    <i r="1">
      <x v="181"/>
      <x v="37"/>
    </i>
    <i r="1">
      <x v="190"/>
      <x v="137"/>
    </i>
    <i r="1">
      <x v="195"/>
      <x v="140"/>
    </i>
    <i r="1">
      <x v="177"/>
      <x v="130"/>
    </i>
    <i r="1">
      <x v="178"/>
      <x v="131"/>
    </i>
    <i r="1">
      <x v="188"/>
      <x v="60"/>
    </i>
    <i r="1">
      <x v="192"/>
      <x v="66"/>
    </i>
    <i r="1">
      <x v="183"/>
      <x v="20"/>
    </i>
    <i r="1">
      <x v="191"/>
      <x v="138"/>
    </i>
    <i r="1">
      <x v="189"/>
      <x v="136"/>
    </i>
    <i r="1">
      <x v="180"/>
      <x v="132"/>
    </i>
    <i r="1">
      <x v="182"/>
      <x v="10"/>
    </i>
    <i r="1">
      <x v="187"/>
      <x v="135"/>
    </i>
    <i r="1">
      <x v="193"/>
      <x v="28"/>
    </i>
    <i r="1">
      <x v="179"/>
      <x v="10"/>
    </i>
    <i r="1">
      <x v="186"/>
      <x v="134"/>
    </i>
    <i r="1">
      <x v="194"/>
      <x v="139"/>
    </i>
    <i>
      <x v="15"/>
      <x v="198"/>
      <x v="143"/>
    </i>
    <i r="1">
      <x v="199"/>
      <x v="17"/>
    </i>
    <i r="1">
      <x v="197"/>
      <x v="142"/>
    </i>
    <i r="1">
      <x v="196"/>
      <x v="141"/>
    </i>
    <i r="1">
      <x v="200"/>
      <x v="81"/>
    </i>
    <i>
      <x v="16"/>
      <x v="218"/>
      <x v="86"/>
    </i>
    <i r="1">
      <x v="211"/>
      <x v="19"/>
    </i>
    <i r="1">
      <x v="203"/>
      <x v="145"/>
    </i>
    <i r="1">
      <x v="220"/>
      <x v="151"/>
    </i>
    <i r="1">
      <x v="201"/>
      <x v="144"/>
    </i>
    <i r="1">
      <x v="207"/>
      <x/>
    </i>
    <i r="1">
      <x v="215"/>
      <x v="149"/>
    </i>
    <i r="1">
      <x v="204"/>
      <x v="52"/>
    </i>
    <i r="1">
      <x v="209"/>
      <x v="126"/>
    </i>
    <i r="1">
      <x v="219"/>
      <x v="119"/>
    </i>
    <i r="1">
      <x v="216"/>
      <x v="126"/>
    </i>
    <i r="1">
      <x v="217"/>
      <x v="150"/>
    </i>
    <i r="1">
      <x v="208"/>
      <x v="147"/>
    </i>
    <i r="1">
      <x v="213"/>
      <x v="148"/>
    </i>
    <i r="1">
      <x v="212"/>
      <x v="33"/>
    </i>
    <i r="1">
      <x v="206"/>
      <x v="81"/>
    </i>
    <i r="1">
      <x v="205"/>
      <x v="146"/>
    </i>
    <i r="1">
      <x v="210"/>
      <x v="128"/>
    </i>
    <i r="1">
      <x v="214"/>
      <x v="70"/>
    </i>
    <i r="1">
      <x v="202"/>
      <x v="78"/>
    </i>
    <i>
      <x v="17"/>
      <x v="234"/>
      <x v="156"/>
    </i>
    <i r="1">
      <x v="231"/>
      <x v="86"/>
    </i>
    <i r="1">
      <x v="238"/>
      <x v="103"/>
    </i>
    <i r="1">
      <x v="232"/>
      <x v="154"/>
    </i>
    <i r="1">
      <x v="222"/>
      <x v="152"/>
    </i>
    <i r="1">
      <x v="240"/>
      <x v="74"/>
    </i>
    <i r="1">
      <x v="226"/>
      <x v="37"/>
    </i>
    <i r="1">
      <x v="229"/>
      <x v="14"/>
    </i>
    <i r="1">
      <x v="236"/>
      <x v="71"/>
    </i>
    <i r="1">
      <x v="241"/>
      <x v="101"/>
    </i>
    <i r="1">
      <x v="221"/>
      <x v="69"/>
    </i>
    <i r="1">
      <x v="233"/>
      <x v="155"/>
    </i>
    <i r="1">
      <x v="224"/>
      <x v="40"/>
    </i>
    <i r="1">
      <x v="237"/>
      <x v="157"/>
    </i>
    <i r="1">
      <x v="235"/>
      <x v="89"/>
    </i>
    <i r="1">
      <x v="242"/>
      <x v="47"/>
    </i>
    <i r="1">
      <x v="228"/>
      <x v="119"/>
    </i>
    <i r="1">
      <x v="227"/>
      <x v="153"/>
    </i>
    <i r="1">
      <x v="223"/>
      <x v="10"/>
    </i>
    <i r="1">
      <x v="239"/>
      <x v="158"/>
    </i>
    <i r="1">
      <x v="225"/>
      <x v="98"/>
    </i>
    <i r="1">
      <x v="230"/>
      <x v="110"/>
    </i>
    <i>
      <x v="18"/>
      <x v="250"/>
      <x v="163"/>
    </i>
    <i r="1">
      <x v="260"/>
      <x v="86"/>
    </i>
    <i r="1">
      <x v="256"/>
      <x v="167"/>
    </i>
    <i r="1">
      <x v="257"/>
      <x v="168"/>
    </i>
    <i r="1">
      <x v="244"/>
      <x v="160"/>
    </i>
    <i r="1">
      <x v="245"/>
      <x/>
    </i>
    <i r="1">
      <x v="259"/>
      <x v="164"/>
    </i>
    <i r="1">
      <x v="248"/>
      <x v="91"/>
    </i>
    <i r="1">
      <x v="258"/>
      <x v="99"/>
    </i>
    <i r="1">
      <x v="252"/>
      <x v="164"/>
    </i>
    <i r="1">
      <x v="253"/>
      <x v="114"/>
    </i>
    <i r="1">
      <x v="251"/>
      <x v="136"/>
    </i>
    <i r="1">
      <x v="247"/>
      <x v="162"/>
    </i>
    <i r="1">
      <x v="255"/>
      <x v="166"/>
    </i>
    <i r="1">
      <x v="261"/>
      <x v="81"/>
    </i>
    <i r="1">
      <x v="246"/>
      <x v="161"/>
    </i>
    <i r="1">
      <x v="249"/>
      <x v="109"/>
    </i>
    <i r="1">
      <x v="243"/>
      <x v="159"/>
    </i>
    <i r="1">
      <x v="254"/>
      <x v="165"/>
    </i>
    <i r="1">
      <x v="262"/>
      <x v="25"/>
    </i>
    <i>
      <x v="19"/>
      <x v="292"/>
      <x v="183"/>
    </i>
    <i r="1">
      <x v="276"/>
      <x v="176"/>
    </i>
    <i r="1">
      <x v="280"/>
      <x v="177"/>
    </i>
    <i r="1">
      <x v="271"/>
      <x v="171"/>
    </i>
    <i r="1">
      <x v="263"/>
      <x v="8"/>
    </i>
    <i r="1">
      <x v="281"/>
      <x v="178"/>
    </i>
    <i r="1">
      <x v="283"/>
      <x v="6"/>
    </i>
    <i r="1">
      <x v="278"/>
      <x v="65"/>
    </i>
    <i r="1">
      <x v="288"/>
      <x v="14"/>
    </i>
    <i r="1">
      <x v="279"/>
      <x v="36"/>
    </i>
    <i r="1">
      <x v="274"/>
      <x v="174"/>
    </i>
    <i r="1">
      <x v="284"/>
      <x v="179"/>
    </i>
    <i r="1">
      <x v="287"/>
      <x v="180"/>
    </i>
    <i r="1">
      <x v="290"/>
      <x v="52"/>
    </i>
    <i r="1">
      <x v="266"/>
      <x v="23"/>
    </i>
    <i r="1">
      <x v="291"/>
      <x v="182"/>
    </i>
    <i r="1">
      <x v="267"/>
      <x v="104"/>
    </i>
    <i r="1">
      <x v="264"/>
      <x v="169"/>
    </i>
    <i r="1">
      <x v="275"/>
      <x v="175"/>
    </i>
    <i r="1">
      <x v="285"/>
      <x v="64"/>
    </i>
    <i r="1">
      <x v="277"/>
      <x v="47"/>
    </i>
    <i r="1">
      <x v="286"/>
      <x v="153"/>
    </i>
    <i r="1">
      <x v="269"/>
      <x v="170"/>
    </i>
    <i r="1">
      <x v="270"/>
      <x v="29"/>
    </i>
    <i r="1">
      <x v="293"/>
      <x v="166"/>
    </i>
    <i r="1">
      <x v="273"/>
      <x v="173"/>
    </i>
    <i r="1">
      <x v="272"/>
      <x v="172"/>
    </i>
    <i r="1">
      <x v="282"/>
      <x v="159"/>
    </i>
    <i r="1">
      <x v="289"/>
      <x v="181"/>
    </i>
    <i r="1">
      <x v="265"/>
      <x v="78"/>
    </i>
    <i r="1">
      <x v="268"/>
      <x v="46"/>
    </i>
    <i>
      <x v="20"/>
      <x v="321"/>
      <x v="197"/>
    </i>
    <i r="1">
      <x v="314"/>
      <x v="193"/>
    </i>
    <i r="1">
      <x v="304"/>
      <x v="188"/>
    </i>
    <i r="1">
      <x v="302"/>
      <x v="105"/>
    </i>
    <i r="1">
      <x v="303"/>
      <x v="6"/>
    </i>
    <i r="1">
      <x v="310"/>
      <x v="37"/>
    </i>
    <i r="1">
      <x v="317"/>
      <x v="105"/>
    </i>
    <i r="1">
      <x v="296"/>
      <x v="49"/>
    </i>
    <i r="1">
      <x v="295"/>
      <x v="184"/>
    </i>
    <i r="1">
      <x v="313"/>
      <x v="118"/>
    </i>
    <i r="1">
      <x v="298"/>
      <x v="185"/>
    </i>
    <i r="1">
      <x v="299"/>
      <x v="186"/>
    </i>
    <i r="1">
      <x v="300"/>
      <x v="187"/>
    </i>
    <i r="1">
      <x v="306"/>
      <x v="189"/>
    </i>
    <i r="1">
      <x v="301"/>
      <x v="131"/>
    </i>
    <i r="1">
      <x v="307"/>
      <x v="190"/>
    </i>
    <i r="1">
      <x v="305"/>
      <x v="22"/>
    </i>
    <i r="1">
      <x v="294"/>
      <x v="64"/>
    </i>
    <i r="1">
      <x v="315"/>
      <x v="170"/>
    </i>
    <i r="1">
      <x v="322"/>
      <x v="198"/>
    </i>
    <i r="1">
      <x v="319"/>
      <x v="90"/>
    </i>
    <i r="1">
      <x v="309"/>
      <x v="191"/>
    </i>
    <i r="1">
      <x v="316"/>
      <x v="194"/>
    </i>
    <i r="1">
      <x v="312"/>
      <x v="192"/>
    </i>
    <i r="1">
      <x v="320"/>
      <x v="196"/>
    </i>
    <i r="1">
      <x v="297"/>
      <x v="121"/>
    </i>
    <i r="1">
      <x v="311"/>
      <x v="128"/>
    </i>
    <i r="1">
      <x v="318"/>
      <x v="195"/>
    </i>
    <i r="1">
      <x v="308"/>
      <x v="175"/>
    </i>
    <i>
      <x v="21"/>
      <x v="327"/>
      <x v="6"/>
    </i>
    <i r="1">
      <x v="330"/>
      <x v="47"/>
    </i>
    <i r="1">
      <x v="326"/>
      <x v="38"/>
    </i>
    <i r="1">
      <x v="328"/>
      <x v="150"/>
    </i>
    <i r="1">
      <x v="329"/>
      <x v="5"/>
    </i>
    <i r="1">
      <x v="324"/>
      <x v="199"/>
    </i>
    <i r="1">
      <x v="325"/>
      <x v="42"/>
    </i>
    <i r="1">
      <x v="323"/>
      <x v="43"/>
    </i>
    <i>
      <x v="22"/>
      <x v="333"/>
      <x v="201"/>
    </i>
    <i r="1">
      <x v="337"/>
      <x v="59"/>
    </i>
    <i r="1">
      <x v="346"/>
      <x v="30"/>
    </i>
    <i r="1">
      <x v="339"/>
      <x v="55"/>
    </i>
    <i r="1">
      <x v="343"/>
      <x v="48"/>
    </i>
    <i r="1">
      <x v="342"/>
      <x v="120"/>
    </i>
    <i r="1">
      <x v="344"/>
      <x v="120"/>
    </i>
    <i r="1">
      <x v="340"/>
      <x v="53"/>
    </i>
    <i r="1">
      <x v="345"/>
      <x v="36"/>
    </i>
    <i r="1">
      <x v="350"/>
      <x v="203"/>
    </i>
    <i r="1">
      <x v="336"/>
      <x v="155"/>
    </i>
    <i r="1">
      <x v="335"/>
      <x v="157"/>
    </i>
    <i r="1">
      <x v="349"/>
      <x v="122"/>
    </i>
    <i r="1">
      <x v="341"/>
      <x v="153"/>
    </i>
    <i r="1">
      <x v="331"/>
      <x v="80"/>
    </i>
    <i r="1">
      <x v="338"/>
      <x v="113"/>
    </i>
    <i r="1">
      <x v="348"/>
      <x v="202"/>
    </i>
    <i r="1">
      <x v="332"/>
      <x v="200"/>
    </i>
    <i r="1">
      <x v="334"/>
      <x v="195"/>
    </i>
    <i r="1">
      <x v="347"/>
      <x v="43"/>
    </i>
    <i>
      <x v="23"/>
      <x v="357"/>
      <x v="206"/>
    </i>
    <i r="1">
      <x v="353"/>
      <x v="6"/>
    </i>
    <i r="1">
      <x v="352"/>
      <x v="186"/>
    </i>
    <i r="1">
      <x v="356"/>
      <x v="205"/>
    </i>
    <i r="1">
      <x v="358"/>
      <x v="207"/>
    </i>
    <i r="1">
      <x v="355"/>
      <x v="204"/>
    </i>
    <i r="1">
      <x v="354"/>
      <x v="34"/>
    </i>
    <i r="1">
      <x v="359"/>
      <x v="208"/>
    </i>
    <i r="1">
      <x v="351"/>
      <x v="95"/>
    </i>
    <i>
      <x v="24"/>
      <x v="364"/>
      <x v="211"/>
    </i>
    <i r="1">
      <x v="363"/>
      <x v="210"/>
    </i>
    <i r="1">
      <x v="361"/>
      <x v="209"/>
    </i>
    <i r="1">
      <x v="360"/>
      <x v="207"/>
    </i>
    <i r="1">
      <x v="362"/>
      <x v="191"/>
    </i>
    <i>
      <x v="25"/>
      <x v="366"/>
      <x v="86"/>
    </i>
    <i r="1">
      <x v="370"/>
      <x v="97"/>
    </i>
    <i r="1">
      <x v="371"/>
      <x v="142"/>
    </i>
    <i r="1">
      <x v="374"/>
      <x v="130"/>
    </i>
    <i r="1">
      <x v="367"/>
      <x v="52"/>
    </i>
    <i r="1">
      <x v="373"/>
      <x v="118"/>
    </i>
    <i r="1">
      <x v="376"/>
      <x v="99"/>
    </i>
    <i r="1">
      <x v="378"/>
      <x v="215"/>
    </i>
    <i r="1">
      <x v="379"/>
      <x v="216"/>
    </i>
    <i r="1">
      <x v="372"/>
      <x v="32"/>
    </i>
    <i r="1">
      <x v="382"/>
      <x v="126"/>
    </i>
    <i r="1">
      <x v="365"/>
      <x v="212"/>
    </i>
    <i r="1">
      <x v="381"/>
      <x v="141"/>
    </i>
    <i r="1">
      <x v="380"/>
      <x v="113"/>
    </i>
    <i r="1">
      <x v="383"/>
      <x v="158"/>
    </i>
    <i r="1">
      <x v="369"/>
      <x v="214"/>
    </i>
    <i r="1">
      <x v="368"/>
      <x v="213"/>
    </i>
    <i r="1">
      <x v="377"/>
      <x v="214"/>
    </i>
    <i r="1">
      <x v="375"/>
      <x v="50"/>
    </i>
    <i>
      <x v="26"/>
      <x v="400"/>
      <x v="220"/>
    </i>
    <i r="1">
      <x v="397"/>
      <x v="218"/>
    </i>
    <i r="1">
      <x v="406"/>
      <x v="73"/>
    </i>
    <i r="1">
      <x v="392"/>
      <x v="59"/>
    </i>
    <i r="1">
      <x v="414"/>
      <x v="226"/>
    </i>
    <i r="1">
      <x v="394"/>
      <x v="67"/>
    </i>
    <i r="1">
      <x v="403"/>
      <x v="222"/>
    </i>
    <i r="1">
      <x v="411"/>
      <x v="224"/>
    </i>
    <i r="1">
      <x v="386"/>
      <x v="36"/>
    </i>
    <i r="1">
      <x v="391"/>
      <x v="101"/>
    </i>
    <i r="1">
      <x v="389"/>
      <x/>
    </i>
    <i r="1">
      <x v="409"/>
      <x v="52"/>
    </i>
    <i r="1">
      <x v="387"/>
      <x v="69"/>
    </i>
    <i r="1">
      <x v="405"/>
      <x v="71"/>
    </i>
    <i r="1">
      <x v="413"/>
      <x v="225"/>
    </i>
    <i r="1">
      <x v="410"/>
      <x v="88"/>
    </i>
    <i r="1">
      <x v="407"/>
      <x v="223"/>
    </i>
    <i r="1">
      <x v="396"/>
      <x v="18"/>
    </i>
    <i r="1">
      <x v="388"/>
      <x v="207"/>
    </i>
    <i r="1">
      <x v="393"/>
      <x v="217"/>
    </i>
    <i r="1">
      <x v="390"/>
      <x v="64"/>
    </i>
    <i r="1">
      <x v="384"/>
      <x v="215"/>
    </i>
    <i r="1">
      <x v="401"/>
      <x v="221"/>
    </i>
    <i r="1">
      <x v="402"/>
      <x v="212"/>
    </i>
    <i r="1">
      <x v="385"/>
      <x v="147"/>
    </i>
    <i r="1">
      <x v="404"/>
      <x v="113"/>
    </i>
    <i r="1">
      <x v="412"/>
      <x v="45"/>
    </i>
    <i r="1">
      <x v="408"/>
      <x v="196"/>
    </i>
    <i r="1">
      <x v="415"/>
      <x v="200"/>
    </i>
    <i r="1">
      <x v="395"/>
      <x v="12"/>
    </i>
    <i r="1">
      <x v="398"/>
      <x v="219"/>
    </i>
    <i r="1">
      <x v="399"/>
      <x v="125"/>
    </i>
    <i>
      <x v="27"/>
      <x v="417"/>
      <x v="144"/>
    </i>
    <i r="1">
      <x v="416"/>
      <x v="121"/>
    </i>
    <i>
      <x v="28"/>
      <x v="430"/>
      <x v="197"/>
    </i>
    <i r="1">
      <x v="424"/>
      <x v="230"/>
    </i>
    <i r="1">
      <x v="421"/>
      <x v="105"/>
    </i>
    <i r="1">
      <x v="423"/>
      <x v="229"/>
    </i>
    <i r="1">
      <x v="428"/>
      <x v="140"/>
    </i>
    <i r="1">
      <x v="427"/>
      <x v="231"/>
    </i>
    <i r="1">
      <x v="425"/>
      <x v="162"/>
    </i>
    <i r="1">
      <x v="431"/>
      <x v="2"/>
    </i>
    <i r="1">
      <x v="420"/>
      <x v="10"/>
    </i>
    <i r="1">
      <x v="419"/>
      <x v="228"/>
    </i>
    <i r="1">
      <x v="422"/>
      <x v="33"/>
    </i>
    <i r="1">
      <x v="426"/>
      <x v="198"/>
    </i>
    <i r="1">
      <x v="418"/>
      <x v="227"/>
    </i>
    <i r="1">
      <x v="429"/>
      <x v="232"/>
    </i>
    <i>
      <x v="29"/>
      <x v="432"/>
      <x v="220"/>
    </i>
    <i r="1">
      <x v="445"/>
      <x v="226"/>
    </i>
    <i r="1">
      <x v="435"/>
      <x v="233"/>
    </i>
    <i r="1">
      <x v="450"/>
      <x v="59"/>
    </i>
    <i r="1">
      <x v="437"/>
      <x v="129"/>
    </i>
    <i r="1">
      <x v="452"/>
      <x v="73"/>
    </i>
    <i r="1">
      <x v="442"/>
      <x v="236"/>
    </i>
    <i r="1">
      <x v="455"/>
      <x v="171"/>
    </i>
    <i r="1">
      <x v="436"/>
      <x v="49"/>
    </i>
    <i r="1">
      <x v="456"/>
      <x v="101"/>
    </i>
    <i r="1">
      <x v="447"/>
      <x v="230"/>
    </i>
    <i r="1">
      <x v="463"/>
      <x v="75"/>
    </i>
    <i r="1">
      <x v="438"/>
      <x v="105"/>
    </i>
    <i r="1">
      <x v="461"/>
      <x v="124"/>
    </i>
    <i r="1">
      <x v="458"/>
      <x v="118"/>
    </i>
    <i r="1">
      <x v="441"/>
      <x v="51"/>
    </i>
    <i r="1">
      <x v="434"/>
      <x v="217"/>
    </i>
    <i r="1">
      <x v="453"/>
      <x v="238"/>
    </i>
    <i r="1">
      <x v="462"/>
      <x v="242"/>
    </i>
    <i r="1">
      <x v="433"/>
      <x v="9"/>
    </i>
    <i r="1">
      <x v="460"/>
      <x v="241"/>
    </i>
    <i r="1">
      <x v="444"/>
      <x v="141"/>
    </i>
    <i r="1">
      <x v="454"/>
      <x v="239"/>
    </i>
    <i r="1">
      <x v="449"/>
      <x v="237"/>
    </i>
    <i r="1">
      <x v="440"/>
      <x v="235"/>
    </i>
    <i r="1">
      <x v="448"/>
      <x v="162"/>
    </i>
    <i r="1">
      <x v="459"/>
      <x v="240"/>
    </i>
    <i r="1">
      <x v="457"/>
      <x v="170"/>
    </i>
    <i r="1">
      <x v="451"/>
      <x v="116"/>
    </i>
    <i r="1">
      <x v="443"/>
      <x v="199"/>
    </i>
    <i r="1">
      <x v="439"/>
      <x v="234"/>
    </i>
    <i r="1">
      <x v="446"/>
      <x v="111"/>
    </i>
    <i>
      <x v="30"/>
      <x v="466"/>
      <x v="189"/>
    </i>
    <i r="1">
      <x v="467"/>
      <x v="243"/>
    </i>
    <i r="1">
      <x v="468"/>
      <x v="52"/>
    </i>
    <i r="1">
      <x v="464"/>
      <x v="39"/>
    </i>
    <i r="1">
      <x v="465"/>
      <x v="139"/>
    </i>
    <i>
      <x v="31"/>
      <x v="471"/>
      <x v="230"/>
    </i>
    <i r="1">
      <x v="469"/>
      <x v="75"/>
    </i>
    <i r="1">
      <x v="470"/>
      <x v="244"/>
    </i>
    <i r="1">
      <x v="472"/>
      <x v="135"/>
    </i>
    <i r="1">
      <x v="473"/>
      <x v="63"/>
    </i>
    <i>
      <x v="32"/>
      <x v="475"/>
      <x v="221"/>
    </i>
    <i r="1">
      <x v="474"/>
      <x v="125"/>
    </i>
    <i>
      <x v="33"/>
      <x v="496"/>
      <x v="250"/>
    </i>
    <i r="1">
      <x v="485"/>
      <x v="247"/>
    </i>
    <i r="1">
      <x v="517"/>
      <x v="160"/>
    </i>
    <i r="1">
      <x v="507"/>
      <x v="253"/>
    </i>
    <i r="1">
      <x v="490"/>
      <x v="107"/>
    </i>
    <i r="1">
      <x v="504"/>
      <x v="15"/>
    </i>
    <i r="1">
      <x v="492"/>
      <x v="83"/>
    </i>
    <i r="1">
      <x v="480"/>
      <x v="84"/>
    </i>
    <i r="1">
      <x v="503"/>
      <x v="251"/>
    </i>
    <i r="1">
      <x v="511"/>
      <x v="254"/>
    </i>
    <i r="1">
      <x v="478"/>
      <x v="11"/>
    </i>
    <i r="1">
      <x v="493"/>
      <x v="6"/>
    </i>
    <i r="1">
      <x v="512"/>
      <x v="133"/>
    </i>
    <i r="1">
      <x v="509"/>
      <x v="224"/>
    </i>
    <i r="1">
      <x v="491"/>
      <x v="248"/>
    </i>
    <i r="1">
      <x v="479"/>
      <x v="65"/>
    </i>
    <i r="1">
      <x v="519"/>
      <x v="256"/>
    </i>
    <i r="1">
      <x v="514"/>
      <x v="230"/>
    </i>
    <i r="1">
      <x v="482"/>
      <x v="225"/>
    </i>
    <i r="1">
      <x v="502"/>
      <x v="142"/>
    </i>
    <i r="1">
      <x v="486"/>
      <x v="60"/>
    </i>
    <i r="1">
      <x v="488"/>
      <x v="131"/>
    </i>
    <i r="1">
      <x v="515"/>
      <x v="157"/>
    </i>
    <i r="1">
      <x v="513"/>
      <x v="66"/>
    </i>
    <i r="1">
      <x v="487"/>
      <x v="190"/>
    </i>
    <i r="1">
      <x v="506"/>
      <x v="61"/>
    </i>
    <i r="1">
      <x v="499"/>
      <x v="212"/>
    </i>
    <i r="1">
      <x v="489"/>
      <x v="147"/>
    </i>
    <i r="1">
      <x v="495"/>
      <x v="249"/>
    </i>
    <i r="1">
      <x v="476"/>
      <x v="245"/>
    </i>
    <i r="1">
      <x v="494"/>
      <x v="240"/>
    </i>
    <i r="1">
      <x v="483"/>
      <x v="194"/>
    </i>
    <i r="1">
      <x v="508"/>
      <x v="132"/>
    </i>
    <i r="1">
      <x v="498"/>
      <x v="31"/>
    </i>
    <i r="1">
      <x v="505"/>
      <x v="252"/>
    </i>
    <i r="1">
      <x v="484"/>
      <x v="90"/>
    </i>
    <i r="1">
      <x v="481"/>
      <x v="246"/>
    </i>
    <i r="1">
      <x v="516"/>
      <x v="81"/>
    </i>
    <i r="1">
      <x v="500"/>
      <x v="196"/>
    </i>
    <i r="1">
      <x v="518"/>
      <x v="255"/>
    </i>
    <i r="1">
      <x v="477"/>
      <x v="213"/>
    </i>
    <i r="1">
      <x v="497"/>
      <x v="159"/>
    </i>
    <i r="1">
      <x v="510"/>
      <x v="116"/>
    </i>
    <i r="1">
      <x v="501"/>
      <x v="78"/>
    </i>
    <i>
      <x v="34"/>
      <x v="529"/>
      <x v="59"/>
    </i>
    <i r="1">
      <x v="526"/>
      <x v="30"/>
    </i>
    <i r="1">
      <x v="535"/>
      <x v="263"/>
    </i>
    <i r="1">
      <x v="538"/>
      <x v="53"/>
    </i>
    <i r="1">
      <x v="520"/>
      <x v="257"/>
    </i>
    <i r="1">
      <x v="537"/>
      <x v="65"/>
    </i>
    <i r="1">
      <x v="524"/>
      <x v="260"/>
    </i>
    <i r="1">
      <x v="531"/>
      <x v="254"/>
    </i>
    <i r="1">
      <x v="532"/>
      <x v="40"/>
    </i>
    <i r="1">
      <x v="522"/>
      <x v="259"/>
    </i>
    <i r="1">
      <x v="533"/>
      <x v="237"/>
    </i>
    <i r="1">
      <x v="539"/>
      <x v="26"/>
    </i>
    <i r="1">
      <x v="523"/>
      <x v="85"/>
    </i>
    <i r="1">
      <x v="530"/>
      <x v="262"/>
    </i>
    <i r="1">
      <x v="525"/>
      <x v="214"/>
    </i>
    <i r="1">
      <x v="527"/>
      <x v="261"/>
    </i>
    <i r="1">
      <x v="528"/>
      <x v="165"/>
    </i>
    <i r="1">
      <x v="536"/>
      <x v="57"/>
    </i>
    <i r="1">
      <x v="521"/>
      <x v="258"/>
    </i>
    <i r="1">
      <x v="534"/>
      <x v="232"/>
    </i>
    <i>
      <x v="35"/>
      <x v="540"/>
      <x v="264"/>
    </i>
    <i r="1">
      <x v="543"/>
      <x v="244"/>
    </i>
    <i r="1">
      <x v="542"/>
      <x v="141"/>
    </i>
    <i r="1">
      <x v="541"/>
      <x v="265"/>
    </i>
    <i r="1">
      <x v="544"/>
      <x v="234"/>
    </i>
    <i>
      <x v="36"/>
      <x v="549"/>
      <x v="251"/>
    </i>
    <i r="1">
      <x v="553"/>
      <x v="230"/>
    </i>
    <i r="1">
      <x v="545"/>
      <x v="222"/>
    </i>
    <i r="1">
      <x v="551"/>
      <x v="52"/>
    </i>
    <i r="1">
      <x v="546"/>
      <x v="180"/>
    </i>
    <i r="1">
      <x v="547"/>
      <x v="141"/>
    </i>
    <i r="1">
      <x v="548"/>
      <x v="205"/>
    </i>
    <i r="1">
      <x v="554"/>
      <x v="175"/>
    </i>
    <i r="1">
      <x v="555"/>
      <x v="126"/>
    </i>
    <i r="1">
      <x v="552"/>
      <x v="166"/>
    </i>
    <i r="1">
      <x v="550"/>
      <x v="213"/>
    </i>
    <i>
      <x v="37"/>
      <x v="566"/>
      <x v="59"/>
    </i>
    <i r="1">
      <x v="557"/>
      <x v="15"/>
    </i>
    <i r="1">
      <x v="565"/>
      <x v="230"/>
    </i>
    <i r="1">
      <x v="564"/>
      <x v="224"/>
    </i>
    <i r="1">
      <x v="561"/>
      <x v="18"/>
    </i>
    <i r="1">
      <x v="563"/>
      <x v="52"/>
    </i>
    <i r="1">
      <x v="556"/>
      <x v="149"/>
    </i>
    <i r="1">
      <x v="562"/>
      <x v="88"/>
    </i>
    <i r="1">
      <x v="559"/>
      <x v="139"/>
    </i>
    <i r="1">
      <x v="558"/>
      <x v="116"/>
    </i>
    <i r="1">
      <x v="560"/>
      <x v="266"/>
    </i>
    <i>
      <x v="38"/>
      <x v="567"/>
      <x v="267"/>
    </i>
    <i r="1">
      <x v="572"/>
      <x v="133"/>
    </i>
    <i r="1">
      <x v="573"/>
      <x v="4"/>
    </i>
    <i r="1">
      <x v="569"/>
      <x v="140"/>
    </i>
    <i r="1">
      <x v="574"/>
      <x v="10"/>
    </i>
    <i r="1">
      <x v="570"/>
      <x v="82"/>
    </i>
    <i r="1">
      <x v="575"/>
      <x v="227"/>
    </i>
    <i r="1">
      <x v="568"/>
      <x v="181"/>
    </i>
    <i r="1">
      <x v="571"/>
      <x v="46"/>
    </i>
    <i>
      <x v="39"/>
      <x v="611"/>
      <x v="236"/>
    </i>
    <i r="1">
      <x v="581"/>
      <x v="92"/>
    </i>
    <i r="1">
      <x v="588"/>
      <x v="271"/>
    </i>
    <i r="1">
      <x v="585"/>
      <x v="269"/>
    </i>
    <i r="1">
      <x v="599"/>
      <x v="74"/>
    </i>
    <i r="1">
      <x v="586"/>
      <x v="270"/>
    </i>
    <i r="1">
      <x v="577"/>
      <x v="105"/>
    </i>
    <i r="1">
      <x v="593"/>
      <x v="48"/>
    </i>
    <i r="1">
      <x v="582"/>
      <x v="37"/>
    </i>
    <i r="1">
      <x v="610"/>
      <x v="263"/>
    </i>
    <i r="1">
      <x v="576"/>
      <x v="254"/>
    </i>
    <i r="1">
      <x v="602"/>
      <x v="178"/>
    </i>
    <i r="1">
      <x v="592"/>
      <x v="224"/>
    </i>
    <i r="1">
      <x v="589"/>
      <x v="155"/>
    </i>
    <i r="1">
      <x v="583"/>
      <x v="174"/>
    </i>
    <i r="1">
      <x v="597"/>
      <x v="6"/>
    </i>
    <i r="1">
      <x v="584"/>
      <x v="268"/>
    </i>
    <i r="1">
      <x v="578"/>
      <x v="142"/>
    </i>
    <i r="1">
      <x v="579"/>
      <x v="245"/>
    </i>
    <i r="1">
      <x v="603"/>
      <x v="122"/>
    </i>
    <i r="1">
      <x v="590"/>
      <x v="249"/>
    </i>
    <i r="1">
      <x v="591"/>
      <x v="245"/>
    </i>
    <i r="1">
      <x v="604"/>
      <x v="162"/>
    </i>
    <i r="1">
      <x v="607"/>
      <x v="102"/>
    </i>
    <i r="1">
      <x v="608"/>
      <x v="147"/>
    </i>
    <i r="1">
      <x v="601"/>
      <x v="54"/>
    </i>
    <i r="1">
      <x v="606"/>
      <x v="134"/>
    </i>
    <i r="1">
      <x v="605"/>
      <x v="90"/>
    </i>
    <i r="1">
      <x v="600"/>
      <x v="213"/>
    </i>
    <i r="1">
      <x v="595"/>
      <x v="172"/>
    </i>
    <i r="1">
      <x v="596"/>
      <x v="110"/>
    </i>
    <i r="1">
      <x v="594"/>
      <x v="265"/>
    </i>
    <i r="1">
      <x v="598"/>
      <x v="79"/>
    </i>
    <i r="1">
      <x v="587"/>
      <x v="12"/>
    </i>
    <i r="1">
      <x v="609"/>
      <x v="234"/>
    </i>
    <i r="1">
      <x v="580"/>
      <x v="111"/>
    </i>
    <i>
      <x v="40"/>
      <x v="616"/>
      <x v="274"/>
    </i>
    <i r="1">
      <x v="629"/>
      <x v="163"/>
    </i>
    <i r="1">
      <x v="615"/>
      <x v="222"/>
    </i>
    <i r="1">
      <x v="620"/>
      <x v="275"/>
    </i>
    <i r="1">
      <x v="625"/>
      <x v="268"/>
    </i>
    <i r="1">
      <x v="624"/>
      <x v="56"/>
    </i>
    <i r="1">
      <x v="622"/>
      <x v="88"/>
    </i>
    <i r="1">
      <x v="612"/>
      <x v="242"/>
    </i>
    <i r="1">
      <x v="614"/>
      <x v="273"/>
    </i>
    <i r="1">
      <x v="617"/>
      <x v="231"/>
    </i>
    <i r="1">
      <x v="627"/>
      <x v="131"/>
    </i>
    <i r="1">
      <x v="621"/>
      <x v="1"/>
    </i>
    <i r="1">
      <x v="623"/>
      <x v="39"/>
    </i>
    <i r="1">
      <x v="619"/>
      <x v="29"/>
    </i>
    <i r="1">
      <x v="618"/>
      <x v="10"/>
    </i>
    <i r="1">
      <x v="613"/>
      <x v="272"/>
    </i>
    <i r="1">
      <x v="628"/>
      <x v="159"/>
    </i>
    <i r="1">
      <x v="630"/>
      <x v="266"/>
    </i>
    <i r="1">
      <x v="626"/>
      <x v="43"/>
    </i>
    <i>
      <x v="41"/>
      <x v="632"/>
      <x v="76"/>
    </i>
    <i r="1">
      <x v="631"/>
      <x v="227"/>
    </i>
    <i>
      <x v="42"/>
      <x v="635"/>
      <x v="276"/>
    </i>
    <i r="1">
      <x v="633"/>
      <x v="167"/>
    </i>
    <i r="1">
      <x v="663"/>
      <x v="278"/>
    </i>
    <i r="1">
      <x v="654"/>
      <x v="277"/>
    </i>
    <i r="1">
      <x v="645"/>
      <x v="257"/>
    </i>
    <i r="1">
      <x v="638"/>
      <x v="49"/>
    </i>
    <i r="1">
      <x v="644"/>
      <x v="180"/>
    </i>
    <i r="1">
      <x v="647"/>
      <x v="144"/>
    </i>
    <i r="1">
      <x v="637"/>
      <x v="203"/>
    </i>
    <i r="1">
      <x v="648"/>
      <x v="4"/>
    </i>
    <i r="1">
      <x v="649"/>
      <x v="164"/>
    </i>
    <i r="1">
      <x v="668"/>
      <x v="180"/>
    </i>
    <i r="1">
      <x v="653"/>
      <x v="52"/>
    </i>
    <i r="1">
      <x v="650"/>
      <x v="99"/>
    </i>
    <i r="1">
      <x v="641"/>
      <x v="18"/>
    </i>
    <i r="1">
      <x v="662"/>
      <x v="91"/>
    </i>
    <i r="1">
      <x v="665"/>
      <x v="141"/>
    </i>
    <i r="1">
      <x v="661"/>
      <x v="244"/>
    </i>
    <i r="1">
      <x v="652"/>
      <x v="273"/>
    </i>
    <i r="1">
      <x v="655"/>
      <x v="141"/>
    </i>
    <i r="1">
      <x v="657"/>
      <x v="136"/>
    </i>
    <i r="1">
      <x v="659"/>
      <x v="20"/>
    </i>
    <i r="1">
      <x v="656"/>
      <x v="66"/>
    </i>
    <i r="1">
      <x v="667"/>
      <x v="245"/>
    </i>
    <i r="1">
      <x v="646"/>
      <x v="82"/>
    </i>
    <i r="1">
      <x v="664"/>
      <x v="204"/>
    </i>
    <i r="1">
      <x v="640"/>
      <x v="10"/>
    </i>
    <i r="1">
      <x v="658"/>
      <x v="33"/>
    </i>
    <i r="1">
      <x v="651"/>
      <x v="194"/>
    </i>
    <i r="1">
      <x v="643"/>
      <x v="170"/>
    </i>
    <i r="1">
      <x v="660"/>
      <x v="191"/>
    </i>
    <i r="1">
      <x v="666"/>
      <x v="80"/>
    </i>
    <i r="1">
      <x v="642"/>
      <x v="87"/>
    </i>
    <i r="1">
      <x v="636"/>
      <x v="196"/>
    </i>
    <i r="1">
      <x v="639"/>
      <x v="25"/>
    </i>
    <i r="1">
      <x v="634"/>
      <x v="79"/>
    </i>
    <i>
      <x v="43"/>
      <x v="670"/>
      <x v="74"/>
    </i>
    <i r="1">
      <x v="669"/>
      <x v="91"/>
    </i>
    <i>
      <x v="44"/>
      <x v="675"/>
      <x v="280"/>
    </i>
    <i r="1">
      <x v="672"/>
      <x v="30"/>
    </i>
    <i r="1">
      <x v="671"/>
      <x v="37"/>
    </i>
    <i r="1">
      <x v="674"/>
      <x v="39"/>
    </i>
    <i r="1">
      <x v="673"/>
      <x v="279"/>
    </i>
    <i>
      <x v="45"/>
      <x v="676"/>
      <x v="38"/>
    </i>
    <i r="1">
      <x v="677"/>
      <x v="85"/>
    </i>
    <i>
      <x v="46"/>
      <x v="678"/>
      <x v="48"/>
    </i>
    <i r="1">
      <x v="679"/>
      <x v="148"/>
    </i>
    <i>
      <x v="47"/>
      <x v="681"/>
      <x v="274"/>
    </i>
    <i r="1">
      <x v="684"/>
      <x v="273"/>
    </i>
    <i r="1">
      <x v="683"/>
      <x v="235"/>
    </i>
    <i r="1">
      <x v="682"/>
      <x v="27"/>
    </i>
    <i r="1">
      <x v="680"/>
      <x v="198"/>
    </i>
    <i>
      <x v="48"/>
      <x v="711"/>
      <x v="276"/>
    </i>
    <i r="1">
      <x v="713"/>
      <x v="59"/>
    </i>
    <i r="1">
      <x v="696"/>
      <x v="278"/>
    </i>
    <i r="1">
      <x v="706"/>
      <x v="73"/>
    </i>
    <i r="1">
      <x v="692"/>
      <x v="218"/>
    </i>
    <i r="1">
      <x v="709"/>
      <x v="11"/>
    </i>
    <i r="1">
      <x v="690"/>
      <x v="15"/>
    </i>
    <i r="1">
      <x v="710"/>
      <x v="49"/>
    </i>
    <i r="1">
      <x v="694"/>
      <x v="281"/>
    </i>
    <i r="1">
      <x v="708"/>
      <x v="225"/>
    </i>
    <i r="1">
      <x v="712"/>
      <x v="164"/>
    </i>
    <i r="1">
      <x v="700"/>
      <x v="142"/>
    </i>
    <i r="1">
      <x v="701"/>
      <x v="71"/>
    </i>
    <i r="1">
      <x v="695"/>
      <x v="23"/>
    </i>
    <i r="1">
      <x v="714"/>
      <x v="61"/>
    </i>
    <i r="1">
      <x v="697"/>
      <x v="64"/>
    </i>
    <i r="1">
      <x v="703"/>
      <x v="216"/>
    </i>
    <i r="1">
      <x v="686"/>
      <x v="212"/>
    </i>
    <i r="1">
      <x v="691"/>
      <x v="191"/>
    </i>
    <i r="1">
      <x v="702"/>
      <x v="20"/>
    </i>
    <i r="1">
      <x v="689"/>
      <x v="28"/>
    </i>
    <i r="1">
      <x v="699"/>
      <x v="134"/>
    </i>
    <i r="1">
      <x v="707"/>
      <x v="109"/>
    </i>
    <i r="1">
      <x v="705"/>
      <x v="196"/>
    </i>
    <i r="1">
      <x v="698"/>
      <x v="213"/>
    </i>
    <i r="1">
      <x v="687"/>
      <x v="63"/>
    </i>
    <i r="1">
      <x v="693"/>
      <x v="279"/>
    </i>
    <i r="1">
      <x v="715"/>
      <x v="265"/>
    </i>
    <i r="1">
      <x v="704"/>
      <x v="232"/>
    </i>
    <i r="1">
      <x v="685"/>
      <x v="219"/>
    </i>
    <i r="1">
      <x v="688"/>
      <x v="12"/>
    </i>
    <i>
      <x v="49"/>
      <x v="723"/>
      <x v="97"/>
    </i>
    <i r="1">
      <x v="716"/>
      <x v="224"/>
    </i>
    <i r="1">
      <x v="717"/>
      <x v="229"/>
    </i>
    <i r="1">
      <x v="720"/>
      <x v="205"/>
    </i>
    <i r="1">
      <x v="722"/>
      <x v="179"/>
    </i>
    <i r="1">
      <x v="719"/>
      <x v="121"/>
    </i>
    <i r="1">
      <x v="718"/>
      <x v="66"/>
    </i>
    <i r="1">
      <x v="721"/>
      <x v="279"/>
    </i>
    <i>
      <x v="50"/>
      <x v="732"/>
      <x v="233"/>
    </i>
    <i r="1">
      <x v="725"/>
      <x v="96"/>
    </i>
    <i r="1">
      <x v="739"/>
      <x v="282"/>
    </i>
    <i r="1">
      <x v="737"/>
      <x v="257"/>
    </i>
    <i r="1">
      <x v="728"/>
      <x v="117"/>
    </i>
    <i r="1">
      <x v="730"/>
      <x v="247"/>
    </i>
    <i r="1">
      <x v="736"/>
      <x v="120"/>
    </i>
    <i r="1">
      <x v="733"/>
      <x v="15"/>
    </i>
    <i r="1">
      <x v="731"/>
      <x v="14"/>
    </i>
    <i r="1">
      <x v="740"/>
      <x v="203"/>
    </i>
    <i r="1">
      <x v="741"/>
      <x v="22"/>
    </i>
    <i r="1">
      <x v="724"/>
      <x v="91"/>
    </i>
    <i r="1">
      <x v="738"/>
      <x v="136"/>
    </i>
    <i r="1">
      <x v="742"/>
      <x v="237"/>
    </i>
    <i r="1">
      <x v="734"/>
      <x v="127"/>
    </i>
    <i r="1">
      <x v="729"/>
      <x v="113"/>
    </i>
    <i r="1">
      <x v="727"/>
      <x v="76"/>
    </i>
    <i r="1">
      <x v="735"/>
      <x v="5"/>
    </i>
    <i r="1">
      <x v="726"/>
      <x v="70"/>
    </i>
    <i r="1">
      <x v="743"/>
      <x v="195"/>
    </i>
    <i>
      <x v="51"/>
      <x v="749"/>
      <x v="92"/>
    </i>
    <i r="1">
      <x v="750"/>
      <x v="285"/>
    </i>
    <i r="1">
      <x v="752"/>
      <x v="206"/>
    </i>
    <i r="1">
      <x v="746"/>
      <x v="283"/>
    </i>
    <i r="1">
      <x v="747"/>
      <x v="180"/>
    </i>
    <i r="1">
      <x v="748"/>
      <x v="284"/>
    </i>
    <i r="1">
      <x v="745"/>
      <x v="41"/>
    </i>
    <i r="1">
      <x v="744"/>
      <x v="64"/>
    </i>
    <i r="1">
      <x v="751"/>
      <x v="172"/>
    </i>
    <i>
      <x v="52"/>
      <x v="754"/>
      <x v="286"/>
    </i>
    <i r="1">
      <x v="753"/>
      <x v="166"/>
    </i>
    <i>
      <x v="53"/>
      <x v="755"/>
      <x v="253"/>
    </i>
    <i r="1">
      <x v="758"/>
      <x v="288"/>
    </i>
    <i r="1">
      <x v="757"/>
      <x v="287"/>
    </i>
    <i r="1">
      <x v="759"/>
      <x v="275"/>
    </i>
    <i r="1">
      <x v="762"/>
      <x v="222"/>
    </i>
    <i r="1">
      <x v="761"/>
      <x v="281"/>
    </i>
    <i r="1">
      <x v="760"/>
      <x v="47"/>
    </i>
    <i r="1">
      <x v="756"/>
      <x v="28"/>
    </i>
    <i>
      <x v="54"/>
      <x v="780"/>
      <x v="285"/>
    </i>
    <i r="1">
      <x v="782"/>
      <x v="211"/>
    </i>
    <i r="1">
      <x v="789"/>
      <x v="97"/>
    </i>
    <i r="1">
      <x v="796"/>
      <x v="92"/>
    </i>
    <i r="1">
      <x v="787"/>
      <x v="177"/>
    </i>
    <i r="1">
      <x v="786"/>
      <x v="286"/>
    </i>
    <i r="1">
      <x v="783"/>
      <x v="283"/>
    </i>
    <i r="1">
      <x v="773"/>
      <x v="284"/>
    </i>
    <i r="1">
      <x v="790"/>
      <x v="206"/>
    </i>
    <i r="1">
      <x v="767"/>
      <x v="124"/>
    </i>
    <i r="1">
      <x v="797"/>
      <x v="15"/>
    </i>
    <i r="1">
      <x v="776"/>
      <x v="281"/>
    </i>
    <i r="1">
      <x v="771"/>
      <x v="224"/>
    </i>
    <i r="1">
      <x v="770"/>
      <x v="101"/>
    </i>
    <i r="1">
      <x v="794"/>
      <x v="83"/>
    </i>
    <i r="1">
      <x v="769"/>
      <x v="247"/>
    </i>
    <i r="1">
      <x v="781"/>
      <x v="178"/>
    </i>
    <i r="1">
      <x v="799"/>
      <x v="268"/>
    </i>
    <i r="1">
      <x v="803"/>
      <x v="229"/>
    </i>
    <i r="1">
      <x v="791"/>
      <x v="209"/>
    </i>
    <i r="1">
      <x v="768"/>
      <x v="290"/>
    </i>
    <i r="1">
      <x v="778"/>
      <x v="41"/>
    </i>
    <i r="1">
      <x v="775"/>
      <x v="157"/>
    </i>
    <i r="1">
      <x v="766"/>
      <x v="205"/>
    </i>
    <i r="1">
      <x v="764"/>
      <x v="56"/>
    </i>
    <i r="1">
      <x v="792"/>
      <x v="68"/>
    </i>
    <i r="1">
      <x v="806"/>
      <x v="141"/>
    </i>
    <i r="1">
      <x v="798"/>
      <x v="136"/>
    </i>
    <i r="1">
      <x v="802"/>
      <x v="212"/>
    </i>
    <i r="1">
      <x v="763"/>
      <x v="2"/>
    </i>
    <i r="1">
      <x v="801"/>
      <x v="66"/>
    </i>
    <i r="1">
      <x v="793"/>
      <x v="121"/>
    </i>
    <i r="1">
      <x v="788"/>
      <x v="1"/>
    </i>
    <i r="1">
      <x v="784"/>
      <x v="102"/>
    </i>
    <i r="1">
      <x v="765"/>
      <x v="289"/>
    </i>
    <i r="1">
      <x v="800"/>
      <x v="166"/>
    </i>
    <i r="1">
      <x v="779"/>
      <x v="87"/>
    </i>
    <i r="1">
      <x v="772"/>
      <x v="82"/>
    </i>
    <i r="1">
      <x v="777"/>
      <x v="100"/>
    </i>
    <i r="1">
      <x v="795"/>
      <x v="172"/>
    </i>
    <i r="1">
      <x v="805"/>
      <x v="159"/>
    </i>
    <i r="1">
      <x v="774"/>
      <x v="98"/>
    </i>
    <i r="1">
      <x v="785"/>
      <x v="202"/>
    </i>
    <i r="1">
      <x v="804"/>
      <x v="50"/>
    </i>
    <i>
      <x v="55"/>
      <x v="831"/>
      <x v="277"/>
    </i>
    <i r="1">
      <x v="809"/>
      <x v="250"/>
    </i>
    <i r="1">
      <x v="814"/>
      <x v="292"/>
    </i>
    <i r="1">
      <x v="827"/>
      <x v="171"/>
    </i>
    <i r="1">
      <x v="824"/>
      <x v="183"/>
    </i>
    <i r="1">
      <x v="832"/>
      <x v="107"/>
    </i>
    <i r="1">
      <x v="830"/>
      <x v="103"/>
    </i>
    <i r="1">
      <x v="820"/>
      <x v="281"/>
    </i>
    <i r="1">
      <x v="811"/>
      <x v="107"/>
    </i>
    <i r="1">
      <x v="816"/>
      <x v="75"/>
    </i>
    <i r="1">
      <x v="829"/>
      <x v="118"/>
    </i>
    <i r="1">
      <x v="817"/>
      <x v="115"/>
    </i>
    <i r="1">
      <x v="834"/>
      <x v="209"/>
    </i>
    <i r="1">
      <x v="838"/>
      <x v="52"/>
    </i>
    <i r="1">
      <x v="825"/>
      <x v="290"/>
    </i>
    <i r="1">
      <x v="826"/>
      <x v="293"/>
    </i>
    <i r="1">
      <x v="818"/>
      <x v="179"/>
    </i>
    <i r="1">
      <x v="833"/>
      <x v="294"/>
    </i>
    <i r="1">
      <x v="836"/>
      <x v="244"/>
    </i>
    <i r="1">
      <x v="810"/>
      <x v="60"/>
    </i>
    <i r="1">
      <x v="837"/>
      <x v="142"/>
    </i>
    <i r="1">
      <x v="815"/>
      <x v="244"/>
    </i>
    <i r="1">
      <x v="821"/>
      <x v="249"/>
    </i>
    <i r="1">
      <x v="828"/>
      <x v="216"/>
    </i>
    <i r="1">
      <x v="835"/>
      <x v="119"/>
    </i>
    <i r="1">
      <x v="823"/>
      <x v="102"/>
    </i>
    <i r="1">
      <x v="813"/>
      <x v="240"/>
    </i>
    <i r="1">
      <x v="807"/>
      <x v="34"/>
    </i>
    <i r="1">
      <x v="812"/>
      <x v="289"/>
    </i>
    <i r="1">
      <x v="819"/>
      <x v="194"/>
    </i>
    <i r="1">
      <x v="822"/>
      <x v="232"/>
    </i>
    <i r="1">
      <x v="808"/>
      <x v="291"/>
    </i>
    <i>
      <x v="56"/>
      <x v="865"/>
      <x v="156"/>
    </i>
    <i r="1">
      <x v="848"/>
      <x v="92"/>
    </i>
    <i r="1">
      <x v="847"/>
      <x v="103"/>
    </i>
    <i r="1">
      <x v="841"/>
      <x v="171"/>
    </i>
    <i r="1">
      <x v="854"/>
      <x v="188"/>
    </i>
    <i r="1">
      <x v="860"/>
      <x v="183"/>
    </i>
    <i r="1">
      <x v="856"/>
      <x v="275"/>
    </i>
    <i r="1">
      <x v="851"/>
      <x v="283"/>
    </i>
    <i r="1">
      <x v="864"/>
      <x v="144"/>
    </i>
    <i r="1">
      <x v="852"/>
      <x v="8"/>
    </i>
    <i r="1">
      <x v="877"/>
      <x v="105"/>
    </i>
    <i r="1">
      <x v="868"/>
      <x v="284"/>
    </i>
    <i r="1">
      <x v="855"/>
      <x v="75"/>
    </i>
    <i r="1">
      <x v="863"/>
      <x v="65"/>
    </i>
    <i r="1">
      <x v="882"/>
      <x v="101"/>
    </i>
    <i r="1">
      <x v="861"/>
      <x v="52"/>
    </i>
    <i r="1">
      <x v="850"/>
      <x v="6"/>
    </i>
    <i r="1">
      <x v="874"/>
      <x v="180"/>
    </i>
    <i r="1">
      <x v="846"/>
      <x v="56"/>
    </i>
    <i r="1">
      <x v="842"/>
      <x v="9"/>
    </i>
    <i r="1">
      <x v="845"/>
      <x v="52"/>
    </i>
    <i r="1">
      <x v="844"/>
      <x v="61"/>
    </i>
    <i r="1">
      <x v="849"/>
      <x v="47"/>
    </i>
    <i r="1">
      <x v="870"/>
      <x v="114"/>
    </i>
    <i r="1">
      <x v="839"/>
      <x v="169"/>
    </i>
    <i r="1">
      <x v="857"/>
      <x v="207"/>
    </i>
    <i r="1">
      <x v="867"/>
      <x v="119"/>
    </i>
    <i r="1">
      <x v="879"/>
      <x v="235"/>
    </i>
    <i r="1">
      <x v="862"/>
      <x v="175"/>
    </i>
    <i r="1">
      <x v="858"/>
      <x v="153"/>
    </i>
    <i r="1">
      <x v="876"/>
      <x v="170"/>
    </i>
    <i r="1">
      <x v="872"/>
      <x v="119"/>
    </i>
    <i r="1">
      <x v="869"/>
      <x v="76"/>
    </i>
    <i r="1">
      <x v="840"/>
      <x v="100"/>
    </i>
    <i r="1">
      <x v="853"/>
      <x v="34"/>
    </i>
    <i r="1">
      <x v="878"/>
      <x v="173"/>
    </i>
    <i r="1">
      <x v="881"/>
      <x v="81"/>
    </i>
    <i r="1">
      <x v="866"/>
      <x v="198"/>
    </i>
    <i r="1">
      <x v="873"/>
      <x v="159"/>
    </i>
    <i r="1">
      <x v="859"/>
      <x v="172"/>
    </i>
    <i r="1">
      <x v="875"/>
      <x v="181"/>
    </i>
    <i r="1">
      <x v="871"/>
      <x v="78"/>
    </i>
    <i r="1">
      <x v="843"/>
      <x v="46"/>
    </i>
    <i r="1">
      <x v="880"/>
      <x v="42"/>
    </i>
    <i>
      <x v="57"/>
      <x v="896"/>
      <x v="264"/>
    </i>
    <i r="1">
      <x v="884"/>
      <x v="295"/>
    </i>
    <i r="1">
      <x v="893"/>
      <x v="58"/>
    </i>
    <i r="1">
      <x v="890"/>
      <x v="108"/>
    </i>
    <i r="1">
      <x v="885"/>
      <x v="48"/>
    </i>
    <i r="1">
      <x v="883"/>
      <x v="124"/>
    </i>
    <i r="1">
      <x v="891"/>
      <x/>
    </i>
    <i r="1">
      <x v="897"/>
      <x v="84"/>
    </i>
    <i r="1">
      <x v="887"/>
      <x v="241"/>
    </i>
    <i r="1">
      <x v="899"/>
      <x v="203"/>
    </i>
    <i r="1">
      <x v="888"/>
      <x v="52"/>
    </i>
    <i r="1">
      <x v="886"/>
      <x v="118"/>
    </i>
    <i r="1">
      <x v="894"/>
      <x v="141"/>
    </i>
    <i r="1">
      <x v="898"/>
      <x v="76"/>
    </i>
    <i r="1">
      <x v="892"/>
      <x v="245"/>
    </i>
    <i r="1">
      <x v="895"/>
      <x v="217"/>
    </i>
    <i r="1">
      <x v="901"/>
      <x v="175"/>
    </i>
    <i r="1">
      <x v="889"/>
      <x v="50"/>
    </i>
    <i r="1">
      <x v="900"/>
      <x v="43"/>
    </i>
    <i>
      <x v="58"/>
      <x v="916"/>
      <x v="296"/>
    </i>
    <i r="1">
      <x v="919"/>
      <x v="282"/>
    </i>
    <i r="1">
      <x v="937"/>
      <x v="271"/>
    </i>
    <i r="1">
      <x v="929"/>
      <x v="201"/>
    </i>
    <i r="1">
      <x v="925"/>
      <x v="271"/>
    </i>
    <i r="1">
      <x v="911"/>
      <x v="283"/>
    </i>
    <i r="1">
      <x v="903"/>
      <x v="117"/>
    </i>
    <i r="1">
      <x v="921"/>
      <x v="284"/>
    </i>
    <i r="1">
      <x v="934"/>
      <x v="83"/>
    </i>
    <i r="1">
      <x v="932"/>
      <x v="224"/>
    </i>
    <i r="1">
      <x v="927"/>
      <x v="222"/>
    </i>
    <i r="1">
      <x v="935"/>
      <x v="41"/>
    </i>
    <i r="1">
      <x v="909"/>
      <x/>
    </i>
    <i r="1">
      <x v="908"/>
      <x v="155"/>
    </i>
    <i r="1">
      <x v="933"/>
      <x v="6"/>
    </i>
    <i r="1">
      <x v="907"/>
      <x v="60"/>
    </i>
    <i r="1">
      <x v="915"/>
      <x v="9"/>
    </i>
    <i r="1">
      <x v="906"/>
      <x v="23"/>
    </i>
    <i r="1">
      <x v="931"/>
      <x v="99"/>
    </i>
    <i r="1">
      <x v="926"/>
      <x v="122"/>
    </i>
    <i r="1">
      <x v="904"/>
      <x v="162"/>
    </i>
    <i r="1">
      <x v="920"/>
      <x v="237"/>
    </i>
    <i r="1">
      <x v="918"/>
      <x v="28"/>
    </i>
    <i r="1">
      <x v="912"/>
      <x v="169"/>
    </i>
    <i r="1">
      <x v="910"/>
      <x v="34"/>
    </i>
    <i r="1">
      <x v="905"/>
      <x v="235"/>
    </i>
    <i r="1">
      <x v="902"/>
      <x v="80"/>
    </i>
    <i r="1">
      <x v="914"/>
      <x v="245"/>
    </i>
    <i r="1">
      <x v="923"/>
      <x v="235"/>
    </i>
    <i r="1">
      <x v="936"/>
      <x v="34"/>
    </i>
    <i r="1">
      <x v="928"/>
      <x v="66"/>
    </i>
    <i r="1">
      <x v="917"/>
      <x v="297"/>
    </i>
    <i r="1">
      <x v="922"/>
      <x v="31"/>
    </i>
    <i r="1">
      <x v="924"/>
      <x v="81"/>
    </i>
    <i r="1">
      <x v="930"/>
      <x v="57"/>
    </i>
    <i r="1">
      <x v="913"/>
      <x v="44"/>
    </i>
    <i>
      <x v="59"/>
      <x v="966"/>
      <x v="226"/>
    </i>
    <i r="1">
      <x v="968"/>
      <x v="236"/>
    </i>
    <i r="1">
      <x v="944"/>
      <x v="298"/>
    </i>
    <i r="1">
      <x v="962"/>
      <x v="183"/>
    </i>
    <i r="1">
      <x v="947"/>
      <x v="151"/>
    </i>
    <i r="1">
      <x v="954"/>
      <x v="151"/>
    </i>
    <i r="1">
      <x v="959"/>
      <x v="74"/>
    </i>
    <i r="1">
      <x v="961"/>
      <x v="287"/>
    </i>
    <i r="1">
      <x v="946"/>
      <x v="49"/>
    </i>
    <i r="1">
      <x v="942"/>
      <x v="124"/>
    </i>
    <i r="1">
      <x v="956"/>
      <x v="84"/>
    </i>
    <i r="1">
      <x v="967"/>
      <x v="242"/>
    </i>
    <i r="1">
      <x v="941"/>
      <x v="225"/>
    </i>
    <i r="1">
      <x v="965"/>
      <x v="273"/>
    </i>
    <i r="1">
      <x v="949"/>
      <x v="216"/>
    </i>
    <i r="1">
      <x v="943"/>
      <x v="215"/>
    </i>
    <i r="1">
      <x v="950"/>
      <x v="150"/>
    </i>
    <i r="1">
      <x v="953"/>
      <x v="150"/>
    </i>
    <i r="1">
      <x v="952"/>
      <x v="207"/>
    </i>
    <i r="1">
      <x v="945"/>
      <x v="249"/>
    </i>
    <i r="1">
      <x v="958"/>
      <x v="76"/>
    </i>
    <i r="1">
      <x v="951"/>
      <x v="10"/>
    </i>
    <i r="1">
      <x v="938"/>
      <x v="64"/>
    </i>
    <i r="1">
      <x v="963"/>
      <x v="300"/>
    </i>
    <i r="1">
      <x v="940"/>
      <x v="72"/>
    </i>
    <i r="1">
      <x v="948"/>
      <x v="299"/>
    </i>
    <i r="1">
      <x v="964"/>
      <x v="139"/>
    </i>
    <i r="1">
      <x v="939"/>
      <x v="63"/>
    </i>
    <i r="1">
      <x v="960"/>
      <x v="46"/>
    </i>
    <i r="1">
      <x v="955"/>
      <x v="78"/>
    </i>
    <i r="1">
      <x v="957"/>
      <x v="111"/>
    </i>
    <i>
      <x v="60"/>
      <x v="970"/>
      <x v="271"/>
    </i>
    <i r="1">
      <x v="969"/>
      <x v="150"/>
    </i>
    <i>
      <x v="61"/>
      <x v="975"/>
      <x v="38"/>
    </i>
    <i r="1">
      <x v="971"/>
      <x v="90"/>
    </i>
    <i r="1">
      <x v="972"/>
      <x v="213"/>
    </i>
    <i r="1">
      <x v="973"/>
      <x v="301"/>
    </i>
    <i r="1">
      <x v="974"/>
      <x v="123"/>
    </i>
    <i>
      <x v="62"/>
      <x v="976"/>
      <x v="6"/>
    </i>
    <i r="1">
      <x v="977"/>
      <x v="131"/>
    </i>
    <i r="1">
      <x v="979"/>
      <x v="204"/>
    </i>
    <i r="1">
      <x v="978"/>
      <x v="34"/>
    </i>
    <i>
      <x v="63"/>
      <x v="981"/>
      <x v="23"/>
    </i>
    <i r="1">
      <x v="983"/>
      <x v="279"/>
    </i>
    <i r="1">
      <x v="980"/>
      <x v="44"/>
    </i>
    <i r="1">
      <x v="982"/>
      <x v="79"/>
    </i>
    <i>
      <x v="64"/>
      <x v="986"/>
      <x v="274"/>
    </i>
    <i r="1">
      <x v="984"/>
      <x v="11"/>
    </i>
    <i r="1">
      <x v="985"/>
      <x v="71"/>
    </i>
    <i r="1">
      <x v="987"/>
      <x v="208"/>
    </i>
    <i r="1">
      <x v="988"/>
      <x v="94"/>
    </i>
    <i>
      <x v="65"/>
      <x v="1008"/>
      <x v="269"/>
    </i>
    <i r="1">
      <x v="1000"/>
      <x v="129"/>
    </i>
    <i r="1">
      <x v="1001"/>
      <x v="230"/>
    </i>
    <i r="1">
      <x v="1005"/>
      <x v="286"/>
    </i>
    <i r="1">
      <x v="999"/>
      <x v="11"/>
    </i>
    <i r="1">
      <x v="997"/>
      <x v="268"/>
    </i>
    <i r="1">
      <x v="1002"/>
      <x v="56"/>
    </i>
    <i r="1">
      <x v="1009"/>
      <x v="231"/>
    </i>
    <i r="1">
      <x v="991"/>
      <x v="241"/>
    </i>
    <i r="1">
      <x v="993"/>
      <x v="244"/>
    </i>
    <i r="1">
      <x v="994"/>
      <x v="2"/>
    </i>
    <i r="1">
      <x v="1007"/>
      <x v="207"/>
    </i>
    <i r="1">
      <x v="990"/>
      <x v="1"/>
    </i>
    <i r="1">
      <x v="989"/>
      <x v="228"/>
    </i>
    <i r="1">
      <x v="1010"/>
      <x v="82"/>
    </i>
    <i r="1">
      <x v="996"/>
      <x v="134"/>
    </i>
    <i r="1">
      <x v="1003"/>
      <x v="148"/>
    </i>
    <i r="1">
      <x v="1006"/>
      <x v="166"/>
    </i>
    <i r="1">
      <x v="995"/>
      <x v="158"/>
    </i>
    <i r="1">
      <x v="992"/>
      <x v="90"/>
    </i>
    <i r="1">
      <x v="1004"/>
      <x v="258"/>
    </i>
    <i r="1">
      <x v="998"/>
      <x v="195"/>
    </i>
    <i>
      <x v="66"/>
      <x v="1011"/>
      <x v="302"/>
    </i>
    <i>
      <x v="67"/>
      <x v="1013"/>
      <x v="118"/>
    </i>
    <i r="1">
      <x v="1012"/>
      <x v="114"/>
    </i>
    <i>
      <x v="68"/>
      <x v="1021"/>
      <x v="298"/>
    </i>
    <i r="1">
      <x v="1022"/>
      <x v="303"/>
    </i>
    <i r="1">
      <x v="1026"/>
      <x v="304"/>
    </i>
    <i r="1">
      <x v="1023"/>
      <x v="203"/>
    </i>
    <i r="1">
      <x v="1025"/>
      <x v="287"/>
    </i>
    <i r="1">
      <x v="1018"/>
      <x v="273"/>
    </i>
    <i r="1">
      <x v="1017"/>
      <x v="241"/>
    </i>
    <i r="1">
      <x v="1019"/>
      <x v="20"/>
    </i>
    <i r="1">
      <x v="1016"/>
      <x v="245"/>
    </i>
    <i r="1">
      <x v="1015"/>
      <x v="228"/>
    </i>
    <i r="1">
      <x v="1024"/>
      <x v="100"/>
    </i>
    <i r="1">
      <x v="1020"/>
      <x v="172"/>
    </i>
    <i r="1">
      <x v="1027"/>
      <x v="200"/>
    </i>
    <i r="1">
      <x v="1014"/>
      <x v="199"/>
    </i>
    <i>
      <x v="69"/>
      <x v="1030"/>
      <x v="271"/>
    </i>
    <i r="1">
      <x v="1032"/>
      <x v="17"/>
    </i>
    <i r="1">
      <x v="1047"/>
      <x v="40"/>
    </i>
    <i r="1">
      <x v="1043"/>
      <x v="6"/>
    </i>
    <i r="1">
      <x v="1028"/>
      <x v="118"/>
    </i>
    <i r="1">
      <x v="1035"/>
      <x v="37"/>
    </i>
    <i r="1">
      <x v="1033"/>
      <x v="164"/>
    </i>
    <i r="1">
      <x v="1038"/>
      <x v="155"/>
    </i>
    <i r="1">
      <x v="1045"/>
      <x v="9"/>
    </i>
    <i r="1">
      <x v="1040"/>
      <x v="242"/>
    </i>
    <i r="1">
      <x v="1055"/>
      <x v="7"/>
    </i>
    <i r="1">
      <x v="1053"/>
      <x v="114"/>
    </i>
    <i r="1">
      <x v="1048"/>
      <x v="141"/>
    </i>
    <i r="1">
      <x v="1046"/>
      <x v="162"/>
    </i>
    <i r="1">
      <x v="1037"/>
      <x v="80"/>
    </i>
    <i r="1">
      <x v="1034"/>
      <x v="208"/>
    </i>
    <i r="1">
      <x v="1051"/>
      <x v="192"/>
    </i>
    <i r="1">
      <x v="1041"/>
      <x v="31"/>
    </i>
    <i r="1">
      <x v="1056"/>
      <x v="170"/>
    </i>
    <i r="1">
      <x v="1036"/>
      <x v="93"/>
    </i>
    <i r="1">
      <x v="1029"/>
      <x v="198"/>
    </i>
    <i r="1">
      <x v="1031"/>
      <x v="194"/>
    </i>
    <i r="1">
      <x v="1054"/>
      <x v="26"/>
    </i>
    <i r="1">
      <x v="1042"/>
      <x v="165"/>
    </i>
    <i r="1">
      <x v="1049"/>
      <x v="57"/>
    </i>
    <i r="1">
      <x v="1052"/>
      <x v="70"/>
    </i>
    <i r="1">
      <x v="1039"/>
      <x v="50"/>
    </i>
    <i r="1">
      <x v="1044"/>
      <x v="199"/>
    </i>
    <i r="1">
      <x v="1050"/>
      <x v="301"/>
    </i>
    <i>
      <x v="70"/>
      <x v="1059"/>
      <x v="30"/>
    </i>
    <i r="1">
      <x v="1060"/>
      <x v="280"/>
    </i>
    <i r="1">
      <x v="1058"/>
      <x v="48"/>
    </i>
    <i r="1">
      <x v="1061"/>
      <x v="37"/>
    </i>
    <i r="1">
      <x v="1057"/>
      <x v="148"/>
    </i>
    <i>
      <x v="71"/>
      <x v="1066"/>
      <x v="225"/>
    </i>
    <i r="1">
      <x v="1065"/>
      <x v="49"/>
    </i>
    <i r="1">
      <x v="1062"/>
      <x v="126"/>
    </i>
    <i r="1">
      <x v="1064"/>
      <x v="102"/>
    </i>
    <i r="1">
      <x v="1063"/>
      <x v="170"/>
    </i>
    <i>
      <x v="72"/>
      <x v="1073"/>
      <x v="233"/>
    </i>
    <i r="1">
      <x v="1067"/>
      <x v="206"/>
    </i>
    <i r="1">
      <x v="1069"/>
      <x v="151"/>
    </i>
    <i r="1">
      <x v="1071"/>
      <x v="62"/>
    </i>
    <i r="1">
      <x v="1070"/>
      <x v="27"/>
    </i>
    <i r="1">
      <x v="1072"/>
      <x v="305"/>
    </i>
    <i r="1">
      <x v="1068"/>
      <x v="262"/>
    </i>
    <i r="1">
      <x v="1075"/>
      <x v="87"/>
    </i>
    <i r="1">
      <x v="1074"/>
      <x v="111"/>
    </i>
    <i>
      <x v="73"/>
      <x v="1080"/>
      <x v="156"/>
    </i>
    <i r="1">
      <x v="1079"/>
      <x v="275"/>
    </i>
    <i r="1">
      <x v="1076"/>
      <x v="9"/>
    </i>
    <i r="1">
      <x v="1086"/>
      <x v="180"/>
    </i>
    <i r="1">
      <x v="1084"/>
      <x v="56"/>
    </i>
    <i r="1">
      <x v="1083"/>
      <x v="131"/>
    </i>
    <i r="1">
      <x v="1081"/>
      <x v="182"/>
    </i>
    <i r="1">
      <x v="1078"/>
      <x v="140"/>
    </i>
    <i r="1">
      <x v="1085"/>
      <x v="121"/>
    </i>
    <i r="1">
      <x v="1077"/>
      <x v="76"/>
    </i>
    <i r="1">
      <x v="1087"/>
      <x v="305"/>
    </i>
    <i r="1">
      <x v="1082"/>
      <x v="255"/>
    </i>
    <i r="1">
      <x v="1089"/>
      <x v="306"/>
    </i>
    <i r="1">
      <x v="1088"/>
      <x v="123"/>
    </i>
    <i>
      <x v="74"/>
      <x v="1090"/>
      <x v="248"/>
    </i>
    <i r="1">
      <x v="1091"/>
      <x v="178"/>
    </i>
    <i r="1">
      <x v="1094"/>
      <x v="286"/>
    </i>
    <i r="1">
      <x v="1092"/>
      <x v="136"/>
    </i>
    <i r="1">
      <x v="1093"/>
      <x v="112"/>
    </i>
    <i>
      <x v="75"/>
      <x v="1102"/>
      <x v="253"/>
    </i>
    <i r="1">
      <x v="1098"/>
      <x v="270"/>
    </i>
    <i r="1">
      <x v="1100"/>
      <x v="185"/>
    </i>
    <i r="1">
      <x v="1099"/>
      <x v="281"/>
    </i>
    <i r="1">
      <x v="1101"/>
      <x v="182"/>
    </i>
    <i r="1">
      <x v="1095"/>
      <x v="119"/>
    </i>
    <i r="1">
      <x v="1097"/>
      <x v="307"/>
    </i>
    <i r="1">
      <x v="1096"/>
      <x v="5"/>
    </i>
    <i>
      <x v="76"/>
      <x v="1103"/>
      <x v="92"/>
    </i>
    <i r="1">
      <x v="1107"/>
      <x v="124"/>
    </i>
    <i r="1">
      <x v="1106"/>
      <x v="142"/>
    </i>
    <i r="1">
      <x v="1104"/>
      <x v="95"/>
    </i>
    <i r="1">
      <x v="1105"/>
      <x v="172"/>
    </i>
    <i>
      <x v="77"/>
      <x v="1138"/>
      <x v="193"/>
    </i>
    <i r="1">
      <x v="1136"/>
      <x v="274"/>
    </i>
    <i r="1">
      <x v="1133"/>
      <x v="276"/>
    </i>
    <i r="1">
      <x v="1108"/>
      <x v="151"/>
    </i>
    <i r="1">
      <x v="1115"/>
      <x v="303"/>
    </i>
    <i r="1">
      <x v="1118"/>
      <x v="16"/>
    </i>
    <i r="1">
      <x v="1141"/>
      <x v="222"/>
    </i>
    <i r="1">
      <x v="1130"/>
      <x v="304"/>
    </i>
    <i r="1">
      <x v="1126"/>
      <x v="4"/>
    </i>
    <i r="1">
      <x v="1131"/>
      <x v="189"/>
    </i>
    <i r="1">
      <x v="1109"/>
      <x v="180"/>
    </i>
    <i r="1">
      <x v="1143"/>
      <x v="287"/>
    </i>
    <i r="1">
      <x v="1140"/>
      <x v="256"/>
    </i>
    <i r="1">
      <x v="1116"/>
      <x v="225"/>
    </i>
    <i r="1">
      <x v="1119"/>
      <x v="23"/>
    </i>
    <i r="1">
      <x v="1129"/>
      <x v="273"/>
    </i>
    <i r="1">
      <x v="1112"/>
      <x v="149"/>
    </i>
    <i r="1">
      <x v="1128"/>
      <x v="89"/>
    </i>
    <i r="1">
      <x v="1111"/>
      <x v="18"/>
    </i>
    <i r="1">
      <x v="1121"/>
      <x v="104"/>
    </i>
    <i r="1">
      <x v="1137"/>
      <x v="184"/>
    </i>
    <i r="1">
      <x v="1117"/>
      <x v="126"/>
    </i>
    <i r="1">
      <x v="1114"/>
      <x v="104"/>
    </i>
    <i r="1">
      <x v="1120"/>
      <x v="32"/>
    </i>
    <i r="1">
      <x v="1142"/>
      <x v="122"/>
    </i>
    <i r="1">
      <x v="1127"/>
      <x v="27"/>
    </i>
    <i r="1">
      <x v="1124"/>
      <x v="235"/>
    </i>
    <i r="1">
      <x v="1139"/>
      <x v="175"/>
    </i>
    <i r="1">
      <x v="1122"/>
      <x v="300"/>
    </i>
    <i r="1">
      <x v="1123"/>
      <x v="28"/>
    </i>
    <i r="1">
      <x v="1110"/>
      <x v="289"/>
    </i>
    <i r="1">
      <x v="1134"/>
      <x v="166"/>
    </i>
    <i r="1">
      <x v="1125"/>
      <x v="208"/>
    </i>
    <i r="1">
      <x v="1113"/>
      <x v="198"/>
    </i>
    <i r="1">
      <x v="1132"/>
      <x v="25"/>
    </i>
    <i r="1">
      <x v="1135"/>
      <x v="181"/>
    </i>
    <i>
      <x v="78"/>
      <x v="1144"/>
      <x v="71"/>
    </i>
    <i r="1">
      <x v="1151"/>
      <x v="217"/>
    </i>
    <i r="1">
      <x v="1148"/>
      <x v="190"/>
    </i>
    <i r="1">
      <x v="1145"/>
      <x v="1"/>
    </i>
    <i r="1">
      <x v="1147"/>
      <x v="299"/>
    </i>
    <i r="1">
      <x v="1146"/>
      <x v="266"/>
    </i>
    <i r="1">
      <x v="1150"/>
      <x v="123"/>
    </i>
    <i r="1">
      <x v="1149"/>
      <x v="78"/>
    </i>
    <i>
      <x v="79"/>
      <x v="1176"/>
      <x v="59"/>
    </i>
    <i r="1">
      <x v="1163"/>
      <x v="233"/>
    </i>
    <i r="1">
      <x v="1164"/>
      <x v="220"/>
    </i>
    <i r="1">
      <x v="1180"/>
      <x v="308"/>
    </i>
    <i r="1">
      <x v="1160"/>
      <x v="293"/>
    </i>
    <i r="1">
      <x v="1181"/>
      <x v="75"/>
    </i>
    <i r="1">
      <x v="1162"/>
      <x v="60"/>
    </i>
    <i r="1">
      <x v="1182"/>
      <x v="179"/>
    </i>
    <i r="1">
      <x v="1153"/>
      <x v="7"/>
    </i>
    <i r="1">
      <x v="1156"/>
      <x v="155"/>
    </i>
    <i r="1">
      <x v="1154"/>
      <x v="141"/>
    </i>
    <i r="1">
      <x v="1158"/>
      <x v="249"/>
    </i>
    <i r="1">
      <x v="1168"/>
      <x v="245"/>
    </i>
    <i r="1">
      <x v="1167"/>
      <x v="119"/>
    </i>
    <i r="1">
      <x v="1159"/>
      <x v="127"/>
    </i>
    <i r="1">
      <x v="1166"/>
      <x v="102"/>
    </i>
    <i r="1">
      <x v="1169"/>
      <x v="147"/>
    </i>
    <i r="1">
      <x v="1161"/>
      <x v="54"/>
    </i>
    <i r="1">
      <x v="1157"/>
      <x v="262"/>
    </i>
    <i r="1">
      <x v="1165"/>
      <x v="272"/>
    </i>
    <i r="1">
      <x v="1175"/>
      <x v="81"/>
    </i>
    <i r="1">
      <x v="1174"/>
      <x v="158"/>
    </i>
    <i r="1">
      <x v="1173"/>
      <x v="85"/>
    </i>
    <i r="1">
      <x v="1178"/>
      <x v="255"/>
    </i>
    <i r="1">
      <x v="1155"/>
      <x v="306"/>
    </i>
    <i r="1">
      <x v="1171"/>
      <x v="165"/>
    </i>
    <i r="1">
      <x v="1172"/>
      <x v="200"/>
    </i>
    <i r="1">
      <x v="1170"/>
      <x v="202"/>
    </i>
    <i r="1">
      <x v="1179"/>
      <x v="301"/>
    </i>
    <i r="1">
      <x v="1152"/>
      <x v="234"/>
    </i>
    <i r="1">
      <x v="1177"/>
      <x v="111"/>
    </i>
    <i>
      <x v="80"/>
      <x v="1209"/>
      <x v="309"/>
    </i>
    <i r="1">
      <x v="1186"/>
      <x v="19"/>
    </i>
    <i r="1">
      <x v="1202"/>
      <x v="103"/>
    </i>
    <i r="1">
      <x v="1195"/>
      <x v="15"/>
    </i>
    <i r="1">
      <x v="1185"/>
      <x v="222"/>
    </i>
    <i r="1">
      <x v="1200"/>
      <x v="275"/>
    </i>
    <i r="1">
      <x v="1193"/>
      <x v="281"/>
    </i>
    <i r="1">
      <x v="1189"/>
      <x v="225"/>
    </i>
    <i r="1">
      <x v="1192"/>
      <x v="242"/>
    </i>
    <i r="1">
      <x v="1203"/>
      <x v="142"/>
    </i>
    <i r="1">
      <x v="1183"/>
      <x v="88"/>
    </i>
    <i r="1">
      <x v="1201"/>
      <x v="273"/>
    </i>
    <i r="1">
      <x v="1196"/>
      <x v="68"/>
    </i>
    <i r="1">
      <x v="1211"/>
      <x v="150"/>
    </i>
    <i r="1">
      <x v="1194"/>
      <x v="245"/>
    </i>
    <i r="1">
      <x v="1207"/>
      <x v="112"/>
    </i>
    <i r="1">
      <x v="1208"/>
      <x v="34"/>
    </i>
    <i r="1">
      <x v="1205"/>
      <x v="76"/>
    </i>
    <i r="1">
      <x v="1187"/>
      <x v="173"/>
    </i>
    <i r="1">
      <x v="1204"/>
      <x v="113"/>
    </i>
    <i r="1">
      <x v="1184"/>
      <x v="252"/>
    </i>
    <i r="1">
      <x v="1210"/>
      <x v="297"/>
    </i>
    <i r="1">
      <x v="1197"/>
      <x v="29"/>
    </i>
    <i r="1">
      <x v="1188"/>
      <x v="109"/>
    </i>
    <i r="1">
      <x v="1206"/>
      <x v="272"/>
    </i>
    <i r="1">
      <x v="1191"/>
      <x v="265"/>
    </i>
    <i r="1">
      <x v="1198"/>
      <x v="50"/>
    </i>
    <i r="1">
      <x v="1199"/>
      <x v="12"/>
    </i>
    <i r="1">
      <x v="1190"/>
      <x v="42"/>
    </i>
    <i>
      <x v="81"/>
      <x v="1224"/>
      <x v="55"/>
    </i>
    <i r="1">
      <x v="1216"/>
      <x v="53"/>
    </i>
    <i r="1">
      <x v="1219"/>
      <x v="163"/>
    </i>
    <i r="1">
      <x v="1228"/>
      <x v="83"/>
    </i>
    <i r="1">
      <x v="1221"/>
      <x v="284"/>
    </i>
    <i r="1">
      <x v="1218"/>
      <x v="15"/>
    </i>
    <i r="1">
      <x v="1230"/>
      <x v="303"/>
    </i>
    <i r="1">
      <x v="1214"/>
      <x v="184"/>
    </i>
    <i r="1">
      <x v="1226"/>
      <x v="238"/>
    </i>
    <i r="1">
      <x v="1229"/>
      <x v="186"/>
    </i>
    <i r="1">
      <x v="1233"/>
      <x v="259"/>
    </i>
    <i r="1">
      <x v="1227"/>
      <x v="207"/>
    </i>
    <i r="1">
      <x v="1212"/>
      <x v="100"/>
    </i>
    <i r="1">
      <x v="1222"/>
      <x v="297"/>
    </i>
    <i r="1">
      <x v="1215"/>
      <x v="175"/>
    </i>
    <i r="1">
      <x v="1220"/>
      <x v="166"/>
    </i>
    <i r="1">
      <x v="1223"/>
      <x v="252"/>
    </i>
    <i r="1">
      <x v="1232"/>
      <x v="95"/>
    </i>
    <i r="1">
      <x v="1217"/>
      <x v="289"/>
    </i>
    <i r="1">
      <x v="1225"/>
      <x v="258"/>
    </i>
    <i r="1">
      <x v="1231"/>
      <x v="21"/>
    </i>
    <i r="1">
      <x v="1213"/>
      <x v="232"/>
    </i>
    <i>
      <x v="82"/>
      <x v="1238"/>
      <x v="310"/>
    </i>
    <i r="1">
      <x v="1236"/>
      <x v="253"/>
    </i>
    <i r="1">
      <x v="1240"/>
      <x v="8"/>
    </i>
    <i r="1">
      <x v="1239"/>
      <x v="248"/>
    </i>
    <i r="1">
      <x v="1235"/>
      <x v="49"/>
    </i>
    <i r="1">
      <x v="1237"/>
      <x v="22"/>
    </i>
    <i r="1">
      <x v="1234"/>
      <x v="215"/>
    </i>
    <i r="1">
      <x v="1241"/>
      <x v="221"/>
    </i>
    <i>
      <x v="83"/>
      <x v="1242"/>
      <x v="91"/>
    </i>
    <i>
      <x v="84"/>
      <x v="1243"/>
      <x v="284"/>
    </i>
    <i r="1">
      <x v="1244"/>
      <x v="5"/>
    </i>
    <i>
      <x v="85"/>
      <x v="1246"/>
      <x v="311"/>
    </i>
    <i r="1">
      <x v="1245"/>
      <x v="243"/>
    </i>
    <i>
      <x v="86"/>
      <x v="1250"/>
      <x v="293"/>
    </i>
    <i r="1">
      <x v="1249"/>
      <x v="290"/>
    </i>
    <i r="1">
      <x v="1247"/>
      <x v="112"/>
    </i>
    <i r="1">
      <x v="1248"/>
      <x v="63"/>
    </i>
    <i>
      <x v="87"/>
      <x v="1256"/>
      <x v="55"/>
    </i>
    <i r="1">
      <x v="1251"/>
      <x v="269"/>
    </i>
    <i r="1">
      <x v="1255"/>
      <x v="277"/>
    </i>
    <i r="1">
      <x v="1257"/>
      <x v="312"/>
    </i>
    <i r="1">
      <x v="1252"/>
      <x v="105"/>
    </i>
    <i r="1">
      <x v="1254"/>
      <x v="14"/>
    </i>
    <i r="1">
      <x v="1260"/>
      <x/>
    </i>
    <i r="1">
      <x v="1263"/>
      <x v="140"/>
    </i>
    <i r="1">
      <x v="1264"/>
      <x v="190"/>
    </i>
    <i r="1">
      <x v="1261"/>
      <x v="135"/>
    </i>
    <i r="1">
      <x v="1262"/>
      <x v="127"/>
    </i>
    <i r="1">
      <x v="1258"/>
      <x v="39"/>
    </i>
    <i r="1">
      <x v="1253"/>
      <x v="227"/>
    </i>
    <i r="1">
      <x v="1259"/>
      <x v="70"/>
    </i>
    <i>
      <x v="88"/>
      <x v="1285"/>
      <x v="168"/>
    </i>
    <i r="1">
      <x v="1269"/>
      <x v="96"/>
    </i>
    <i r="1">
      <x v="1272"/>
      <x v="226"/>
    </i>
    <i r="1">
      <x v="1286"/>
      <x v="151"/>
    </i>
    <i r="1">
      <x v="1273"/>
      <x v="178"/>
    </i>
    <i r="1">
      <x v="1287"/>
      <x v="105"/>
    </i>
    <i r="1">
      <x v="1291"/>
      <x v="197"/>
    </i>
    <i r="1">
      <x v="1266"/>
      <x v="130"/>
    </i>
    <i r="1">
      <x v="1275"/>
      <x v="254"/>
    </i>
    <i r="1">
      <x v="1282"/>
      <x v="210"/>
    </i>
    <i r="1">
      <x v="1289"/>
      <x v="277"/>
    </i>
    <i r="1">
      <x v="1284"/>
      <x v="40"/>
    </i>
    <i r="1">
      <x v="1268"/>
      <x v="186"/>
    </i>
    <i r="1">
      <x v="1295"/>
      <x v="185"/>
    </i>
    <i r="1">
      <x v="1278"/>
      <x v="41"/>
    </i>
    <i r="1">
      <x v="1288"/>
      <x v="101"/>
    </i>
    <i r="1">
      <x v="1270"/>
      <x v="273"/>
    </i>
    <i r="1">
      <x v="1296"/>
      <x v="89"/>
    </i>
    <i r="1">
      <x v="1279"/>
      <x v="245"/>
    </i>
    <i r="1">
      <x v="1281"/>
      <x v="20"/>
    </i>
    <i r="1">
      <x v="1271"/>
      <x v="1"/>
    </i>
    <i r="1">
      <x v="1293"/>
      <x v="39"/>
    </i>
    <i r="1">
      <x v="1265"/>
      <x v="34"/>
    </i>
    <i r="1">
      <x v="1267"/>
      <x v="198"/>
    </i>
    <i r="1">
      <x v="1276"/>
      <x v="82"/>
    </i>
    <i r="1">
      <x v="1294"/>
      <x v="26"/>
    </i>
    <i r="1">
      <x v="1292"/>
      <x v="246"/>
    </i>
    <i r="1">
      <x v="1274"/>
      <x v="172"/>
    </i>
    <i r="1">
      <x v="1277"/>
      <x v="279"/>
    </i>
    <i r="1">
      <x v="1290"/>
      <x v="57"/>
    </i>
    <i r="1">
      <x v="1280"/>
      <x v="50"/>
    </i>
    <i r="1">
      <x v="1283"/>
      <x v="199"/>
    </i>
    <i>
      <x v="89"/>
      <x v="1299"/>
      <x v="304"/>
    </i>
    <i r="1">
      <x v="1301"/>
      <x v="52"/>
    </i>
    <i r="1">
      <x v="1300"/>
      <x v="68"/>
    </i>
    <i r="1">
      <x v="1298"/>
      <x v="87"/>
    </i>
    <i r="1">
      <x v="1297"/>
      <x v="79"/>
    </i>
    <i>
      <x v="90"/>
      <x v="1302"/>
      <x v="177"/>
    </i>
    <i r="1">
      <x v="1306"/>
      <x v="281"/>
    </i>
    <i r="1">
      <x v="1303"/>
      <x v="149"/>
    </i>
    <i r="1">
      <x v="1305"/>
      <x v="130"/>
    </i>
    <i r="1">
      <x v="1304"/>
      <x v="116"/>
    </i>
    <i>
      <x v="91"/>
      <x v="1307"/>
      <x v="11"/>
    </i>
    <i r="1">
      <x v="1308"/>
      <x v="138"/>
    </i>
    <i>
      <x v="92"/>
      <x v="1317"/>
      <x v="193"/>
    </i>
    <i r="1">
      <x v="1316"/>
      <x v="106"/>
    </i>
    <i r="1">
      <x v="1319"/>
      <x v="88"/>
    </i>
    <i r="1">
      <x v="1310"/>
      <x v="7"/>
    </i>
    <i r="1">
      <x v="1318"/>
      <x v="223"/>
    </i>
    <i r="1">
      <x v="1311"/>
      <x v="22"/>
    </i>
    <i r="1">
      <x v="1314"/>
      <x v="235"/>
    </i>
    <i r="1">
      <x v="1315"/>
      <x v="255"/>
    </i>
    <i r="1">
      <x v="1312"/>
      <x v="173"/>
    </i>
    <i r="1">
      <x v="1309"/>
      <x v="128"/>
    </i>
    <i r="1">
      <x v="1313"/>
      <x v="195"/>
    </i>
    <i>
      <x v="93"/>
      <x v="1323"/>
      <x v="75"/>
    </i>
    <i r="1">
      <x v="1322"/>
      <x v="313"/>
    </i>
    <i r="1">
      <x v="1321"/>
      <x v="14"/>
    </i>
    <i r="1">
      <x v="1320"/>
      <x v="204"/>
    </i>
    <i>
      <x v="94"/>
      <x v="1332"/>
      <x v="120"/>
    </i>
    <i r="1">
      <x v="1331"/>
      <x v="216"/>
    </i>
    <i r="1">
      <x v="1325"/>
      <x v="164"/>
    </i>
    <i r="1">
      <x v="1324"/>
      <x v="212"/>
    </i>
    <i r="1">
      <x v="1326"/>
      <x v="61"/>
    </i>
    <i r="1">
      <x v="1327"/>
      <x v="191"/>
    </i>
    <i r="1">
      <x v="1328"/>
      <x v="262"/>
    </i>
    <i r="1">
      <x v="1330"/>
      <x v="81"/>
    </i>
    <i r="1">
      <x v="1329"/>
      <x v="43"/>
    </i>
    <i>
      <x v="95"/>
      <x v="1347"/>
      <x v="53"/>
    </i>
    <i r="1">
      <x v="1334"/>
      <x v="84"/>
    </i>
    <i r="1">
      <x v="1336"/>
      <x v="23"/>
    </i>
    <i r="1">
      <x v="1346"/>
      <x v="179"/>
    </i>
    <i r="1">
      <x v="1344"/>
      <x v="32"/>
    </i>
    <i r="1">
      <x v="1350"/>
      <x v="7"/>
    </i>
    <i r="1">
      <x v="1342"/>
      <x v="204"/>
    </i>
    <i r="1">
      <x v="1343"/>
      <x v="136"/>
    </i>
    <i r="1">
      <x v="1338"/>
      <x v="1"/>
    </i>
    <i r="1">
      <x v="1333"/>
      <x v="228"/>
    </i>
    <i r="1">
      <x v="1340"/>
      <x v="54"/>
    </i>
    <i r="1">
      <x v="1348"/>
      <x v="147"/>
    </i>
    <i r="1">
      <x v="1349"/>
      <x v="158"/>
    </i>
    <i r="1">
      <x v="1337"/>
      <x v="208"/>
    </i>
    <i r="1">
      <x v="1335"/>
      <x v="213"/>
    </i>
    <i r="1">
      <x v="1339"/>
      <x v="128"/>
    </i>
    <i r="1">
      <x v="1351"/>
      <x v="79"/>
    </i>
    <i r="1">
      <x v="1341"/>
      <x v="128"/>
    </i>
    <i r="1">
      <x v="1345"/>
      <x v="78"/>
    </i>
    <i>
      <x v="96"/>
      <x v="1356"/>
      <x v="160"/>
    </i>
    <i r="1">
      <x v="1380"/>
      <x v="152"/>
    </i>
    <i r="1">
      <x v="1368"/>
      <x v="41"/>
    </i>
    <i r="1">
      <x v="1363"/>
      <x v="6"/>
    </i>
    <i r="1">
      <x v="1357"/>
      <x v="105"/>
    </i>
    <i r="1">
      <x v="1360"/>
      <x v="6"/>
    </i>
    <i r="1">
      <x v="1373"/>
      <x v="40"/>
    </i>
    <i r="1">
      <x v="1372"/>
      <x v="36"/>
    </i>
    <i r="1">
      <x v="1353"/>
      <x v="290"/>
    </i>
    <i r="1">
      <x v="1365"/>
      <x v="65"/>
    </i>
    <i r="1">
      <x v="1374"/>
      <x v="62"/>
    </i>
    <i r="1">
      <x v="1376"/>
      <x v="40"/>
    </i>
    <i r="1">
      <x v="1355"/>
      <x v="249"/>
    </i>
    <i r="1">
      <x v="1362"/>
      <x v="268"/>
    </i>
    <i r="1">
      <x v="1367"/>
      <x v="38"/>
    </i>
    <i r="1">
      <x v="1378"/>
      <x v="212"/>
    </i>
    <i r="1">
      <x v="1354"/>
      <x v="157"/>
    </i>
    <i r="1">
      <x v="1366"/>
      <x v="126"/>
    </i>
    <i r="1">
      <x v="1369"/>
      <x v="138"/>
    </i>
    <i r="1">
      <x v="1375"/>
      <x v="20"/>
    </i>
    <i r="1">
      <x v="1352"/>
      <x v="102"/>
    </i>
    <i r="1">
      <x v="1381"/>
      <x v="28"/>
    </i>
    <i r="1">
      <x v="1370"/>
      <x v="100"/>
    </i>
    <i r="1">
      <x v="1377"/>
      <x v="150"/>
    </i>
    <i r="1">
      <x v="1371"/>
      <x v="109"/>
    </i>
    <i r="1">
      <x v="1382"/>
      <x v="192"/>
    </i>
    <i r="1">
      <x v="1361"/>
      <x v="279"/>
    </i>
    <i r="1">
      <x v="1359"/>
      <x v="5"/>
    </i>
    <i r="1">
      <x v="1383"/>
      <x v="63"/>
    </i>
    <i r="1">
      <x v="1379"/>
      <x v="46"/>
    </i>
    <i r="1">
      <x v="1364"/>
      <x v="43"/>
    </i>
    <i r="1">
      <x v="1358"/>
      <x v="42"/>
    </i>
    <i>
      <x v="97"/>
      <x v="1395"/>
      <x v="264"/>
    </i>
    <i r="1">
      <x v="1407"/>
      <x v="167"/>
    </i>
    <i r="1">
      <x v="1385"/>
      <x v="177"/>
    </i>
    <i r="1">
      <x v="1402"/>
      <x v="171"/>
    </i>
    <i r="1">
      <x v="1405"/>
      <x v="287"/>
    </i>
    <i r="1">
      <x v="1399"/>
      <x v="260"/>
    </i>
    <i r="1">
      <x v="1396"/>
      <x v="137"/>
    </i>
    <i r="1">
      <x v="1406"/>
      <x v="189"/>
    </i>
    <i r="1">
      <x v="1403"/>
      <x v="84"/>
    </i>
    <i r="1">
      <x v="1386"/>
      <x v="144"/>
    </i>
    <i r="1">
      <x v="1398"/>
      <x v="244"/>
    </i>
    <i r="1">
      <x v="1397"/>
      <x v="215"/>
    </i>
    <i r="1">
      <x v="1411"/>
      <x v="104"/>
    </i>
    <i r="1">
      <x v="1409"/>
      <x v="205"/>
    </i>
    <i r="1">
      <x v="1392"/>
      <x v="64"/>
    </i>
    <i r="1">
      <x v="1400"/>
      <x v="190"/>
    </i>
    <i r="1">
      <x v="1393"/>
      <x v="29"/>
    </i>
    <i r="1">
      <x v="1412"/>
      <x v="305"/>
    </i>
    <i r="1">
      <x v="1401"/>
      <x v="245"/>
    </i>
    <i r="1">
      <x v="1404"/>
      <x v="221"/>
    </i>
    <i r="1">
      <x v="1410"/>
      <x v="175"/>
    </i>
    <i r="1">
      <x v="1388"/>
      <x v="208"/>
    </i>
    <i r="1">
      <x v="1394"/>
      <x v="289"/>
    </i>
    <i r="1">
      <x v="1390"/>
      <x v="302"/>
    </i>
    <i r="1">
      <x v="1389"/>
      <x v="81"/>
    </i>
    <i r="1">
      <x v="1408"/>
      <x v="21"/>
    </i>
    <i r="1">
      <x v="1387"/>
      <x v="44"/>
    </i>
    <i r="1">
      <x v="1384"/>
      <x v="43"/>
    </i>
    <i r="1">
      <x v="1391"/>
      <x v="291"/>
    </i>
    <i>
      <x v="98"/>
      <x v="1413"/>
      <x v="18"/>
    </i>
    <i r="1">
      <x v="1414"/>
      <x v="300"/>
    </i>
    <i>
      <x v="99"/>
      <x v="1415"/>
      <x v="175"/>
    </i>
    <i>
      <x v="100"/>
      <x v="1422"/>
      <x v="201"/>
    </i>
    <i r="1">
      <x v="1429"/>
      <x v="13"/>
    </i>
    <i r="1">
      <x v="1430"/>
      <x v="143"/>
    </i>
    <i r="1">
      <x v="1432"/>
      <x v="310"/>
    </i>
    <i r="1">
      <x v="1416"/>
      <x v="183"/>
    </i>
    <i r="1">
      <x v="1417"/>
      <x v="311"/>
    </i>
    <i r="1">
      <x v="1452"/>
      <x v="250"/>
    </i>
    <i r="1">
      <x v="1445"/>
      <x v="230"/>
    </i>
    <i r="1">
      <x v="1421"/>
      <x v="188"/>
    </i>
    <i r="1">
      <x v="1418"/>
      <x v="203"/>
    </i>
    <i r="1">
      <x v="1434"/>
      <x v="17"/>
    </i>
    <i r="1">
      <x v="1426"/>
      <x v="293"/>
    </i>
    <i r="1">
      <x v="1458"/>
      <x v="69"/>
    </i>
    <i r="1">
      <x v="1419"/>
      <x v="248"/>
    </i>
    <i r="1">
      <x v="1447"/>
      <x v="14"/>
    </i>
    <i r="1">
      <x v="1441"/>
      <x v="15"/>
    </i>
    <i r="1">
      <x v="1449"/>
      <x v="40"/>
    </i>
    <i r="1">
      <x v="1443"/>
      <x v="180"/>
    </i>
    <i r="1">
      <x v="1456"/>
      <x v="142"/>
    </i>
    <i r="1">
      <x v="1438"/>
      <x v="290"/>
    </i>
    <i r="1">
      <x v="1424"/>
      <x v="223"/>
    </i>
    <i r="1">
      <x v="1436"/>
      <x v="169"/>
    </i>
    <i r="1">
      <x v="1423"/>
      <x v="207"/>
    </i>
    <i r="1">
      <x v="1437"/>
      <x v="47"/>
    </i>
    <i r="1">
      <x v="1453"/>
      <x v="190"/>
    </i>
    <i r="1">
      <x v="1440"/>
      <x v="126"/>
    </i>
    <i r="1">
      <x v="1451"/>
      <x v="204"/>
    </i>
    <i r="1">
      <x v="1428"/>
      <x v="153"/>
    </i>
    <i r="1">
      <x v="1450"/>
      <x v="38"/>
    </i>
    <i r="1">
      <x v="1444"/>
      <x v="150"/>
    </i>
    <i r="1">
      <x v="1439"/>
      <x v="249"/>
    </i>
    <i r="1">
      <x v="1420"/>
      <x v="64"/>
    </i>
    <i r="1">
      <x v="1457"/>
      <x v="1"/>
    </i>
    <i r="1">
      <x v="1433"/>
      <x v="27"/>
    </i>
    <i r="1">
      <x v="1425"/>
      <x v="147"/>
    </i>
    <i r="1">
      <x v="1459"/>
      <x v="300"/>
    </i>
    <i r="1">
      <x v="1455"/>
      <x v="134"/>
    </i>
    <i r="1">
      <x v="1442"/>
      <x v="161"/>
    </i>
    <i r="1">
      <x v="1431"/>
      <x v="95"/>
    </i>
    <i r="1">
      <x v="1454"/>
      <x v="50"/>
    </i>
    <i r="1">
      <x v="1427"/>
      <x v="70"/>
    </i>
    <i r="1">
      <x v="1448"/>
      <x v="261"/>
    </i>
    <i r="1">
      <x v="1435"/>
      <x v="195"/>
    </i>
    <i r="1">
      <x v="1446"/>
      <x v="301"/>
    </i>
    <i>
      <x v="101"/>
      <x v="1465"/>
      <x v="314"/>
    </i>
    <i r="1">
      <x v="1466"/>
      <x v="55"/>
    </i>
    <i r="1">
      <x v="1467"/>
      <x v="241"/>
    </i>
    <i r="1">
      <x v="1464"/>
      <x v="207"/>
    </i>
    <i r="1">
      <x v="1463"/>
      <x v="64"/>
    </i>
    <i r="1">
      <x v="1462"/>
      <x v="235"/>
    </i>
    <i r="1">
      <x v="1461"/>
      <x v="240"/>
    </i>
    <i r="1">
      <x v="1460"/>
      <x v="306"/>
    </i>
    <i>
      <x v="102"/>
      <x v="1469"/>
      <x v="295"/>
    </i>
    <i r="1">
      <x v="1468"/>
      <x v="258"/>
    </i>
    <i>
      <x v="103"/>
      <x v="1479"/>
      <x v="17"/>
    </i>
    <i r="1">
      <x v="1478"/>
      <x v="51"/>
    </i>
    <i r="1">
      <x v="1472"/>
      <x v="136"/>
    </i>
    <i r="1">
      <x v="1477"/>
      <x v="221"/>
    </i>
    <i r="1">
      <x v="1480"/>
      <x v="39"/>
    </i>
    <i r="1">
      <x v="1475"/>
      <x v="246"/>
    </i>
    <i r="1">
      <x v="1473"/>
      <x v="80"/>
    </i>
    <i r="1">
      <x v="1474"/>
      <x v="3"/>
    </i>
    <i r="1">
      <x v="1471"/>
      <x v="279"/>
    </i>
    <i r="1">
      <x v="1470"/>
      <x v="202"/>
    </i>
    <i r="1">
      <x v="1476"/>
      <x v="234"/>
    </i>
    <i>
      <x v="104"/>
      <x v="1486"/>
      <x v="283"/>
    </i>
    <i r="1">
      <x v="1481"/>
      <x v="197"/>
    </i>
    <i r="1">
      <x v="1482"/>
      <x v="155"/>
    </i>
    <i r="1">
      <x v="1485"/>
      <x v="161"/>
    </i>
    <i r="1">
      <x v="1484"/>
      <x v="35"/>
    </i>
    <i r="1">
      <x v="1488"/>
      <x v="116"/>
    </i>
    <i r="1">
      <x v="1487"/>
      <x v="165"/>
    </i>
    <i r="1">
      <x v="1483"/>
      <x v="301"/>
    </i>
    <i>
      <x v="105"/>
      <x v="1489"/>
      <x v="272"/>
    </i>
    <i>
      <x v="106"/>
      <x v="1490"/>
      <x v="80"/>
    </i>
    <i r="1">
      <x v="1491"/>
      <x v="112"/>
    </i>
    <i>
      <x v="107"/>
      <x v="1526"/>
      <x v="30"/>
    </i>
    <i r="1">
      <x v="1527"/>
      <x v="236"/>
    </i>
    <i r="1">
      <x v="1532"/>
      <x v="193"/>
    </i>
    <i r="1">
      <x v="1520"/>
      <x v="67"/>
    </i>
    <i r="1">
      <x v="1495"/>
      <x v="267"/>
    </i>
    <i r="1">
      <x v="1523"/>
      <x v="137"/>
    </i>
    <i r="1">
      <x v="1509"/>
      <x v="311"/>
    </i>
    <i r="1">
      <x v="1500"/>
      <x v="17"/>
    </i>
    <i r="1">
      <x v="1528"/>
      <x v="120"/>
    </i>
    <i r="1">
      <x v="1512"/>
      <x v="13"/>
    </i>
    <i r="1">
      <x v="1515"/>
      <x v="105"/>
    </i>
    <i r="1">
      <x v="1521"/>
      <x v="41"/>
    </i>
    <i r="1">
      <x v="1501"/>
      <x v="243"/>
    </i>
    <i r="1">
      <x v="1498"/>
      <x v="36"/>
    </i>
    <i r="1">
      <x v="1494"/>
      <x v="294"/>
    </i>
    <i r="1">
      <x v="1505"/>
      <x v="238"/>
    </i>
    <i r="1">
      <x v="1506"/>
      <x v="259"/>
    </i>
    <i r="1">
      <x v="1522"/>
      <x v="209"/>
    </i>
    <i r="1">
      <x v="1503"/>
      <x v="62"/>
    </i>
    <i r="1">
      <x v="1525"/>
      <x v="187"/>
    </i>
    <i r="1">
      <x v="1513"/>
      <x v="268"/>
    </i>
    <i r="1">
      <x v="1524"/>
      <x v="239"/>
    </i>
    <i r="1">
      <x v="1514"/>
      <x v="162"/>
    </i>
    <i r="1">
      <x v="1519"/>
      <x v="290"/>
    </i>
    <i r="1">
      <x v="1508"/>
      <x v="239"/>
    </i>
    <i r="1">
      <x v="1534"/>
      <x v="60"/>
    </i>
    <i r="1">
      <x v="1502"/>
      <x v="235"/>
    </i>
    <i r="1">
      <x v="1492"/>
      <x v="34"/>
    </i>
    <i r="1">
      <x v="1516"/>
      <x v="2"/>
    </i>
    <i r="1">
      <x v="1531"/>
      <x v="127"/>
    </i>
    <i r="1">
      <x v="1511"/>
      <x v="169"/>
    </i>
    <i r="1">
      <x v="1504"/>
      <x v="119"/>
    </i>
    <i r="1">
      <x v="1529"/>
      <x v="10"/>
    </i>
    <i r="1">
      <x v="1510"/>
      <x v="208"/>
    </i>
    <i r="1">
      <x v="1496"/>
      <x v="148"/>
    </i>
    <i r="1">
      <x v="1517"/>
      <x v="192"/>
    </i>
    <i r="1">
      <x v="1535"/>
      <x v="139"/>
    </i>
    <i r="1">
      <x v="1499"/>
      <x v="165"/>
    </i>
    <i r="1">
      <x v="1493"/>
      <x v="3"/>
    </i>
    <i r="1">
      <x v="1497"/>
      <x v="214"/>
    </i>
    <i r="1">
      <x v="1507"/>
      <x v="202"/>
    </i>
    <i r="1">
      <x v="1518"/>
      <x v="128"/>
    </i>
    <i r="1">
      <x v="1533"/>
      <x v="219"/>
    </i>
    <i r="1">
      <x v="1530"/>
      <x v="234"/>
    </i>
    <i>
      <x v="108"/>
      <x v="1540"/>
      <x v="92"/>
    </i>
    <i r="1">
      <x v="1539"/>
      <x v="23"/>
    </i>
    <i r="1">
      <x v="1537"/>
      <x v="237"/>
    </i>
    <i r="1">
      <x v="1536"/>
      <x v="297"/>
    </i>
    <i r="1">
      <x v="1538"/>
      <x v="166"/>
    </i>
    <i>
      <x v="109"/>
      <x v="1542"/>
      <x v="280"/>
    </i>
    <i r="1">
      <x v="1547"/>
      <x v="224"/>
    </i>
    <i r="1">
      <x v="1544"/>
      <x v="294"/>
    </i>
    <i r="1">
      <x v="1545"/>
      <x v="40"/>
    </i>
    <i r="1">
      <x v="1541"/>
      <x v="180"/>
    </i>
    <i r="1">
      <x v="1546"/>
      <x v="131"/>
    </i>
    <i r="1">
      <x v="1548"/>
      <x v="39"/>
    </i>
    <i r="1">
      <x v="1543"/>
      <x v="279"/>
    </i>
    <i>
      <x v="110"/>
      <x v="1549"/>
      <x v="250"/>
    </i>
    <i r="1">
      <x v="1554"/>
      <x v="311"/>
    </i>
    <i r="1">
      <x v="1558"/>
      <x v="40"/>
    </i>
    <i r="1">
      <x v="1555"/>
      <x v="243"/>
    </i>
    <i r="1">
      <x v="1553"/>
      <x v="174"/>
    </i>
    <i r="1">
      <x v="1556"/>
      <x v="142"/>
    </i>
    <i r="1">
      <x v="1551"/>
      <x v="230"/>
    </i>
    <i r="1">
      <x v="1550"/>
      <x v="208"/>
    </i>
    <i r="1">
      <x v="1552"/>
      <x v="85"/>
    </i>
    <i r="1">
      <x v="1559"/>
      <x v="279"/>
    </i>
    <i r="1">
      <x v="1557"/>
      <x v="202"/>
    </i>
    <i t="grand">
      <x/>
    </i>
  </rowItems>
  <colFields count="1">
    <field x="-2"/>
  </colFields>
  <colItems count="3">
    <i>
      <x/>
    </i>
    <i i="1">
      <x v="1"/>
    </i>
    <i i="2">
      <x v="2"/>
    </i>
  </colItems>
  <dataFields count="3">
    <dataField fld="1" subtotal="count" baseField="0" baseItem="0"/>
    <dataField fld="0" subtotal="count" baseField="0" baseItem="0"/>
    <dataField fld="4" subtotal="count" baseField="0" baseItem="0"/>
  </dataFields>
  <formats count="4">
    <format dxfId="66">
      <pivotArea dataOnly="0" labelOnly="1" outline="0" fieldPosition="0">
        <references count="1">
          <reference field="4294967294" count="1">
            <x v="1"/>
          </reference>
        </references>
      </pivotArea>
    </format>
    <format dxfId="65">
      <pivotArea dataOnly="0" labelOnly="1" outline="0" fieldPosition="0">
        <references count="1">
          <reference field="4294967294" count="1">
            <x v="1"/>
          </reference>
        </references>
      </pivotArea>
    </format>
    <format dxfId="64">
      <pivotArea dataOnly="0" labelOnly="1" outline="0" fieldPosition="0">
        <references count="1">
          <reference field="4294967294" count="1">
            <x v="1"/>
          </reference>
        </references>
      </pivotArea>
    </format>
    <format dxfId="63">
      <pivotArea dataOnly="0" labelOnly="1" outline="0" fieldPosition="0">
        <references count="1">
          <reference field="4294967294" count="1">
            <x v="2"/>
          </reference>
        </references>
      </pivotArea>
    </format>
  </formats>
  <conditionalFormats count="2">
    <conditionalFormat priority="1">
      <pivotAreas count="1">
        <pivotArea type="data" outline="0" collapsedLevelsAreSubtotals="1" fieldPosition="0">
          <references count="3">
            <reference field="4294967294" count="1" selected="0">
              <x v="1"/>
            </reference>
            <reference field="2" count="1560"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reference>
            <reference field="3" count="315"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reference>
          </references>
        </pivotArea>
      </pivotAreas>
    </conditionalFormat>
    <conditionalFormat priority="2">
      <pivotAreas count="1">
        <pivotArea type="data" outline="0" collapsedLevelsAreSubtotals="1" fieldPosition="0">
          <references count="3">
            <reference field="4294967294" count="1" selected="0">
              <x v="2"/>
            </reference>
            <reference field="2" count="1560"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reference>
            <reference field="3" count="315"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reference>
          </references>
        </pivotArea>
      </pivotAreas>
    </conditionalFormat>
  </conditional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46"/>
    <rowHierarchyUsage hierarchyUsage="47"/>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product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A4D17B-7AE9-422D-AE92-3B2AE64D2091}" name="PivotTable1" cacheId="9" applyNumberFormats="0" applyBorderFormats="0" applyFontFormats="0" applyPatternFormats="0" applyAlignmentFormats="0" applyWidthHeightFormats="1" dataCaption="Values" tag="79a7ec8f-d221-4fa4-97f9-fbb6145e5954" updatedVersion="8" minRefreshableVersion="3" useAutoFormatting="1" itemPrintTitles="1" createdVersion="8" indent="0" compact="0" compactData="0" multipleFieldFilters="0">
  <location ref="B3:E1563" firstHeaderRow="0" firstDataRow="1" firstDataCol="2"/>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5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s>
    </pivotField>
    <pivotField axis="axisRow" compact="0" allDrilled="1" outline="0" subtotalTop="0" showAll="0" dataSourceSort="1" defaultSubtotal="0" defaultAttributeDrillState="1">
      <items count="3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s>
    </pivotField>
  </pivotFields>
  <rowFields count="2">
    <field x="2"/>
    <field x="3"/>
  </rowFields>
  <rowItems count="1560">
    <i>
      <x/>
      <x/>
    </i>
    <i>
      <x v="1"/>
      <x v="1"/>
    </i>
    <i>
      <x v="2"/>
      <x v="2"/>
    </i>
    <i>
      <x v="3"/>
      <x v="3"/>
    </i>
    <i>
      <x v="4"/>
      <x v="4"/>
    </i>
    <i>
      <x v="5"/>
      <x v="5"/>
    </i>
    <i>
      <x v="6"/>
      <x v="6"/>
    </i>
    <i>
      <x v="7"/>
      <x v="7"/>
    </i>
    <i>
      <x v="8"/>
      <x v="8"/>
    </i>
    <i>
      <x v="9"/>
      <x v="9"/>
    </i>
    <i>
      <x v="10"/>
      <x/>
    </i>
    <i>
      <x v="11"/>
      <x v="10"/>
    </i>
    <i>
      <x v="12"/>
      <x v="11"/>
    </i>
    <i>
      <x v="13"/>
      <x v="12"/>
    </i>
    <i>
      <x v="14"/>
      <x/>
    </i>
    <i>
      <x v="15"/>
      <x v="13"/>
    </i>
    <i>
      <x v="16"/>
      <x v="14"/>
    </i>
    <i>
      <x v="17"/>
      <x v="15"/>
    </i>
    <i>
      <x v="18"/>
      <x v="16"/>
    </i>
    <i>
      <x v="19"/>
      <x v="17"/>
    </i>
    <i>
      <x v="20"/>
      <x v="18"/>
    </i>
    <i>
      <x v="21"/>
      <x v="19"/>
    </i>
    <i>
      <x v="22"/>
      <x v="20"/>
    </i>
    <i>
      <x v="23"/>
      <x v="21"/>
    </i>
    <i>
      <x v="24"/>
      <x v="22"/>
    </i>
    <i>
      <x v="25"/>
      <x v="23"/>
    </i>
    <i>
      <x v="26"/>
      <x v="24"/>
    </i>
    <i>
      <x v="27"/>
      <x v="25"/>
    </i>
    <i>
      <x v="28"/>
      <x v="26"/>
    </i>
    <i>
      <x v="29"/>
      <x v="27"/>
    </i>
    <i>
      <x v="30"/>
      <x v="28"/>
    </i>
    <i>
      <x v="31"/>
      <x v="29"/>
    </i>
    <i>
      <x v="32"/>
      <x v="30"/>
    </i>
    <i>
      <x v="33"/>
      <x v="20"/>
    </i>
    <i>
      <x v="34"/>
      <x v="31"/>
    </i>
    <i>
      <x v="35"/>
      <x v="32"/>
    </i>
    <i>
      <x v="36"/>
      <x v="33"/>
    </i>
    <i>
      <x v="37"/>
      <x v="34"/>
    </i>
    <i>
      <x v="38"/>
      <x v="35"/>
    </i>
    <i>
      <x v="39"/>
      <x v="36"/>
    </i>
    <i>
      <x v="40"/>
      <x v="37"/>
    </i>
    <i>
      <x v="41"/>
      <x v="8"/>
    </i>
    <i>
      <x v="42"/>
      <x v="38"/>
    </i>
    <i>
      <x v="43"/>
      <x v="39"/>
    </i>
    <i>
      <x v="44"/>
      <x v="40"/>
    </i>
    <i>
      <x v="45"/>
      <x v="41"/>
    </i>
    <i>
      <x v="46"/>
      <x v="42"/>
    </i>
    <i>
      <x v="47"/>
      <x v="43"/>
    </i>
    <i>
      <x v="48"/>
      <x v="44"/>
    </i>
    <i>
      <x v="49"/>
      <x v="45"/>
    </i>
    <i>
      <x v="50"/>
      <x v="46"/>
    </i>
    <i>
      <x v="51"/>
      <x v="47"/>
    </i>
    <i>
      <x v="52"/>
      <x v="48"/>
    </i>
    <i>
      <x v="53"/>
      <x v="49"/>
    </i>
    <i>
      <x v="54"/>
      <x v="17"/>
    </i>
    <i>
      <x v="55"/>
      <x v="50"/>
    </i>
    <i>
      <x v="56"/>
      <x v="11"/>
    </i>
    <i>
      <x v="57"/>
      <x v="51"/>
    </i>
    <i>
      <x v="58"/>
      <x v="49"/>
    </i>
    <i>
      <x v="59"/>
      <x v="51"/>
    </i>
    <i>
      <x v="60"/>
      <x v="52"/>
    </i>
    <i>
      <x v="61"/>
      <x v="32"/>
    </i>
    <i>
      <x v="62"/>
      <x v="53"/>
    </i>
    <i>
      <x v="63"/>
      <x v="54"/>
    </i>
    <i>
      <x v="64"/>
      <x v="55"/>
    </i>
    <i>
      <x v="65"/>
      <x v="56"/>
    </i>
    <i>
      <x v="66"/>
      <x v="57"/>
    </i>
    <i>
      <x v="67"/>
      <x v="4"/>
    </i>
    <i>
      <x v="68"/>
      <x v="58"/>
    </i>
    <i>
      <x v="69"/>
      <x v="59"/>
    </i>
    <i>
      <x v="70"/>
      <x v="60"/>
    </i>
    <i>
      <x v="71"/>
      <x v="61"/>
    </i>
    <i>
      <x v="72"/>
      <x v="40"/>
    </i>
    <i>
      <x v="73"/>
      <x v="62"/>
    </i>
    <i>
      <x v="74"/>
      <x v="63"/>
    </i>
    <i>
      <x v="75"/>
      <x v="64"/>
    </i>
    <i>
      <x v="76"/>
      <x v="40"/>
    </i>
    <i>
      <x v="77"/>
      <x v="65"/>
    </i>
    <i>
      <x v="78"/>
      <x v="20"/>
    </i>
    <i>
      <x v="79"/>
      <x v="44"/>
    </i>
    <i>
      <x v="80"/>
      <x v="66"/>
    </i>
    <i>
      <x v="81"/>
      <x v="60"/>
    </i>
    <i>
      <x v="82"/>
      <x v="67"/>
    </i>
    <i>
      <x v="83"/>
      <x v="6"/>
    </i>
    <i>
      <x v="84"/>
      <x v="68"/>
    </i>
    <i>
      <x v="85"/>
      <x v="69"/>
    </i>
    <i>
      <x v="86"/>
      <x v="70"/>
    </i>
    <i>
      <x v="87"/>
      <x v="28"/>
    </i>
    <i>
      <x v="88"/>
      <x v="71"/>
    </i>
    <i>
      <x v="89"/>
      <x v="41"/>
    </i>
    <i>
      <x v="90"/>
      <x v="49"/>
    </i>
    <i>
      <x v="91"/>
      <x v="72"/>
    </i>
    <i>
      <x v="92"/>
      <x v="73"/>
    </i>
    <i>
      <x v="93"/>
      <x v="74"/>
    </i>
    <i>
      <x v="94"/>
      <x v="32"/>
    </i>
    <i>
      <x v="95"/>
      <x v="75"/>
    </i>
    <i>
      <x v="96"/>
      <x v="76"/>
    </i>
    <i>
      <x v="97"/>
      <x v="77"/>
    </i>
    <i>
      <x v="98"/>
      <x v="78"/>
    </i>
    <i>
      <x v="99"/>
      <x v="79"/>
    </i>
    <i>
      <x v="100"/>
      <x v="80"/>
    </i>
    <i>
      <x v="101"/>
      <x v="1"/>
    </i>
    <i>
      <x v="102"/>
      <x v="81"/>
    </i>
    <i>
      <x v="103"/>
      <x v="82"/>
    </i>
    <i>
      <x v="104"/>
      <x v="83"/>
    </i>
    <i>
      <x v="105"/>
      <x v="84"/>
    </i>
    <i>
      <x v="106"/>
      <x v="85"/>
    </i>
    <i>
      <x v="107"/>
      <x v="46"/>
    </i>
    <i>
      <x v="108"/>
      <x v="86"/>
    </i>
    <i>
      <x v="109"/>
      <x v="87"/>
    </i>
    <i>
      <x v="110"/>
      <x v="88"/>
    </i>
    <i>
      <x v="111"/>
      <x v="58"/>
    </i>
    <i>
      <x v="112"/>
      <x v="89"/>
    </i>
    <i>
      <x v="113"/>
      <x v="90"/>
    </i>
    <i>
      <x v="114"/>
      <x v="91"/>
    </i>
    <i>
      <x v="115"/>
      <x v="3"/>
    </i>
    <i>
      <x v="116"/>
      <x v="92"/>
    </i>
    <i>
      <x v="117"/>
      <x v="93"/>
    </i>
    <i>
      <x v="118"/>
      <x v="94"/>
    </i>
    <i>
      <x v="119"/>
      <x v="57"/>
    </i>
    <i>
      <x v="120"/>
      <x v="95"/>
    </i>
    <i>
      <x v="121"/>
      <x v="44"/>
    </i>
    <i>
      <x v="122"/>
      <x v="96"/>
    </i>
    <i>
      <x v="123"/>
      <x v="97"/>
    </i>
    <i>
      <x v="124"/>
      <x v="98"/>
    </i>
    <i>
      <x v="125"/>
      <x v="99"/>
    </i>
    <i>
      <x v="126"/>
      <x v="100"/>
    </i>
    <i>
      <x v="127"/>
      <x v="101"/>
    </i>
    <i>
      <x v="128"/>
      <x v="102"/>
    </i>
    <i>
      <x v="129"/>
      <x v="103"/>
    </i>
    <i>
      <x v="130"/>
      <x v="10"/>
    </i>
    <i>
      <x v="131"/>
      <x v="104"/>
    </i>
    <i>
      <x v="132"/>
      <x v="105"/>
    </i>
    <i>
      <x v="133"/>
      <x v="106"/>
    </i>
    <i>
      <x v="134"/>
      <x v="24"/>
    </i>
    <i>
      <x v="135"/>
      <x v="26"/>
    </i>
    <i>
      <x v="136"/>
      <x v="107"/>
    </i>
    <i>
      <x v="137"/>
      <x v="108"/>
    </i>
    <i>
      <x v="138"/>
      <x v="109"/>
    </i>
    <i>
      <x v="139"/>
      <x v="110"/>
    </i>
    <i>
      <x v="140"/>
      <x v="111"/>
    </i>
    <i>
      <x v="141"/>
      <x v="112"/>
    </i>
    <i>
      <x v="142"/>
      <x v="83"/>
    </i>
    <i>
      <x v="143"/>
      <x v="72"/>
    </i>
    <i>
      <x v="144"/>
      <x v="113"/>
    </i>
    <i>
      <x v="145"/>
      <x v="114"/>
    </i>
    <i>
      <x v="146"/>
      <x v="31"/>
    </i>
    <i>
      <x v="147"/>
      <x v="45"/>
    </i>
    <i>
      <x v="148"/>
      <x v="115"/>
    </i>
    <i>
      <x v="149"/>
      <x v="87"/>
    </i>
    <i>
      <x v="150"/>
      <x v="9"/>
    </i>
    <i>
      <x v="151"/>
      <x v="71"/>
    </i>
    <i>
      <x v="152"/>
      <x v="116"/>
    </i>
    <i>
      <x v="153"/>
      <x v="117"/>
    </i>
    <i>
      <x v="154"/>
      <x v="118"/>
    </i>
    <i>
      <x v="155"/>
      <x/>
    </i>
    <i>
      <x v="156"/>
      <x v="88"/>
    </i>
    <i>
      <x v="157"/>
      <x v="119"/>
    </i>
    <i>
      <x v="158"/>
      <x v="8"/>
    </i>
    <i>
      <x v="159"/>
      <x v="1"/>
    </i>
    <i>
      <x v="160"/>
      <x v="120"/>
    </i>
    <i>
      <x v="161"/>
      <x v="121"/>
    </i>
    <i>
      <x v="162"/>
      <x v="122"/>
    </i>
    <i>
      <x v="163"/>
      <x v="100"/>
    </i>
    <i>
      <x v="164"/>
      <x v="123"/>
    </i>
    <i>
      <x v="165"/>
      <x v="58"/>
    </i>
    <i>
      <x v="166"/>
      <x v="78"/>
    </i>
    <i>
      <x v="167"/>
      <x v="124"/>
    </i>
    <i>
      <x v="168"/>
      <x v="125"/>
    </i>
    <i>
      <x v="169"/>
      <x v="80"/>
    </i>
    <i>
      <x v="170"/>
      <x v="29"/>
    </i>
    <i>
      <x v="171"/>
      <x v="126"/>
    </i>
    <i>
      <x v="172"/>
      <x v="127"/>
    </i>
    <i>
      <x v="173"/>
      <x v="128"/>
    </i>
    <i>
      <x v="174"/>
      <x v="6"/>
    </i>
    <i>
      <x v="175"/>
      <x v="129"/>
    </i>
    <i>
      <x v="176"/>
      <x v="97"/>
    </i>
    <i>
      <x v="177"/>
      <x v="130"/>
    </i>
    <i>
      <x v="178"/>
      <x v="131"/>
    </i>
    <i>
      <x v="179"/>
      <x v="10"/>
    </i>
    <i>
      <x v="180"/>
      <x v="132"/>
    </i>
    <i>
      <x v="181"/>
      <x v="37"/>
    </i>
    <i>
      <x v="182"/>
      <x v="10"/>
    </i>
    <i>
      <x v="183"/>
      <x v="20"/>
    </i>
    <i>
      <x v="184"/>
      <x v="64"/>
    </i>
    <i>
      <x v="185"/>
      <x v="133"/>
    </i>
    <i>
      <x v="186"/>
      <x v="134"/>
    </i>
    <i>
      <x v="187"/>
      <x v="135"/>
    </i>
    <i>
      <x v="188"/>
      <x v="57"/>
    </i>
    <i>
      <x v="189"/>
      <x v="136"/>
    </i>
    <i>
      <x v="190"/>
      <x v="137"/>
    </i>
    <i>
      <x v="191"/>
      <x v="138"/>
    </i>
    <i>
      <x v="192"/>
      <x v="63"/>
    </i>
    <i>
      <x v="193"/>
      <x v="28"/>
    </i>
    <i>
      <x v="194"/>
      <x v="139"/>
    </i>
    <i>
      <x v="195"/>
      <x v="140"/>
    </i>
    <i>
      <x v="196"/>
      <x v="141"/>
    </i>
    <i>
      <x v="197"/>
      <x v="142"/>
    </i>
    <i>
      <x v="198"/>
      <x v="143"/>
    </i>
    <i>
      <x v="199"/>
      <x v="17"/>
    </i>
    <i>
      <x v="200"/>
      <x v="81"/>
    </i>
    <i>
      <x v="201"/>
      <x v="144"/>
    </i>
    <i>
      <x v="202"/>
      <x v="78"/>
    </i>
    <i>
      <x v="203"/>
      <x v="145"/>
    </i>
    <i>
      <x v="204"/>
      <x v="75"/>
    </i>
    <i>
      <x v="205"/>
      <x v="146"/>
    </i>
    <i>
      <x v="206"/>
      <x v="81"/>
    </i>
    <i>
      <x v="207"/>
      <x/>
    </i>
    <i>
      <x v="208"/>
      <x v="147"/>
    </i>
    <i>
      <x v="209"/>
      <x v="126"/>
    </i>
    <i>
      <x v="210"/>
      <x v="128"/>
    </i>
    <i>
      <x v="211"/>
      <x v="19"/>
    </i>
    <i>
      <x v="212"/>
      <x v="33"/>
    </i>
    <i>
      <x v="213"/>
      <x v="148"/>
    </i>
    <i>
      <x v="214"/>
      <x v="67"/>
    </i>
    <i>
      <x v="215"/>
      <x v="149"/>
    </i>
    <i>
      <x v="216"/>
      <x v="126"/>
    </i>
    <i>
      <x v="217"/>
      <x v="150"/>
    </i>
    <i>
      <x v="218"/>
      <x v="86"/>
    </i>
    <i>
      <x v="219"/>
      <x v="119"/>
    </i>
    <i>
      <x v="220"/>
      <x v="151"/>
    </i>
    <i>
      <x v="221"/>
      <x v="66"/>
    </i>
    <i>
      <x v="222"/>
      <x v="152"/>
    </i>
    <i>
      <x v="223"/>
      <x v="10"/>
    </i>
    <i>
      <x v="224"/>
      <x v="40"/>
    </i>
    <i>
      <x v="225"/>
      <x v="98"/>
    </i>
    <i>
      <x v="226"/>
      <x v="37"/>
    </i>
    <i>
      <x v="227"/>
      <x v="153"/>
    </i>
    <i>
      <x v="228"/>
      <x v="119"/>
    </i>
    <i>
      <x v="229"/>
      <x v="14"/>
    </i>
    <i>
      <x v="230"/>
      <x v="110"/>
    </i>
    <i>
      <x v="231"/>
      <x v="86"/>
    </i>
    <i>
      <x v="232"/>
      <x v="154"/>
    </i>
    <i>
      <x v="233"/>
      <x v="155"/>
    </i>
    <i>
      <x v="234"/>
      <x v="156"/>
    </i>
    <i>
      <x v="235"/>
      <x v="89"/>
    </i>
    <i>
      <x v="236"/>
      <x v="68"/>
    </i>
    <i>
      <x v="237"/>
      <x v="157"/>
    </i>
    <i>
      <x v="238"/>
      <x v="103"/>
    </i>
    <i>
      <x v="239"/>
      <x v="158"/>
    </i>
    <i>
      <x v="240"/>
      <x v="71"/>
    </i>
    <i>
      <x v="241"/>
      <x v="101"/>
    </i>
    <i>
      <x v="242"/>
      <x v="47"/>
    </i>
    <i>
      <x v="243"/>
      <x v="159"/>
    </i>
    <i>
      <x v="244"/>
      <x v="160"/>
    </i>
    <i>
      <x v="245"/>
      <x/>
    </i>
    <i>
      <x v="246"/>
      <x v="161"/>
    </i>
    <i>
      <x v="247"/>
      <x v="162"/>
    </i>
    <i>
      <x v="248"/>
      <x v="91"/>
    </i>
    <i>
      <x v="249"/>
      <x v="109"/>
    </i>
    <i>
      <x v="250"/>
      <x v="163"/>
    </i>
    <i>
      <x v="251"/>
      <x v="136"/>
    </i>
    <i>
      <x v="252"/>
      <x v="164"/>
    </i>
    <i>
      <x v="253"/>
      <x v="114"/>
    </i>
    <i>
      <x v="254"/>
      <x v="165"/>
    </i>
    <i>
      <x v="255"/>
      <x v="166"/>
    </i>
    <i>
      <x v="256"/>
      <x v="167"/>
    </i>
    <i>
      <x v="257"/>
      <x v="168"/>
    </i>
    <i>
      <x v="258"/>
      <x v="99"/>
    </i>
    <i>
      <x v="259"/>
      <x v="164"/>
    </i>
    <i>
      <x v="260"/>
      <x v="86"/>
    </i>
    <i>
      <x v="261"/>
      <x v="81"/>
    </i>
    <i>
      <x v="262"/>
      <x v="25"/>
    </i>
    <i>
      <x v="263"/>
      <x v="8"/>
    </i>
    <i>
      <x v="264"/>
      <x v="169"/>
    </i>
    <i>
      <x v="265"/>
      <x v="78"/>
    </i>
    <i>
      <x v="266"/>
      <x v="23"/>
    </i>
    <i>
      <x v="267"/>
      <x v="104"/>
    </i>
    <i>
      <x v="268"/>
      <x v="46"/>
    </i>
    <i>
      <x v="269"/>
      <x v="170"/>
    </i>
    <i>
      <x v="270"/>
      <x v="29"/>
    </i>
    <i>
      <x v="271"/>
      <x v="171"/>
    </i>
    <i>
      <x v="272"/>
      <x v="172"/>
    </i>
    <i>
      <x v="273"/>
      <x v="173"/>
    </i>
    <i>
      <x v="274"/>
      <x v="174"/>
    </i>
    <i>
      <x v="275"/>
      <x v="175"/>
    </i>
    <i>
      <x v="276"/>
      <x v="176"/>
    </i>
    <i>
      <x v="277"/>
      <x v="47"/>
    </i>
    <i>
      <x v="278"/>
      <x v="62"/>
    </i>
    <i>
      <x v="279"/>
      <x v="36"/>
    </i>
    <i>
      <x v="280"/>
      <x v="177"/>
    </i>
    <i>
      <x v="281"/>
      <x v="178"/>
    </i>
    <i>
      <x v="282"/>
      <x v="159"/>
    </i>
    <i>
      <x v="283"/>
      <x v="6"/>
    </i>
    <i>
      <x v="284"/>
      <x v="179"/>
    </i>
    <i>
      <x v="285"/>
      <x v="61"/>
    </i>
    <i>
      <x v="286"/>
      <x v="153"/>
    </i>
    <i>
      <x v="287"/>
      <x v="180"/>
    </i>
    <i>
      <x v="288"/>
      <x v="14"/>
    </i>
    <i>
      <x v="289"/>
      <x v="181"/>
    </i>
    <i>
      <x v="290"/>
      <x v="75"/>
    </i>
    <i>
      <x v="291"/>
      <x v="182"/>
    </i>
    <i>
      <x v="292"/>
      <x v="183"/>
    </i>
    <i>
      <x v="293"/>
      <x v="166"/>
    </i>
    <i>
      <x v="294"/>
      <x v="61"/>
    </i>
    <i>
      <x v="295"/>
      <x v="184"/>
    </i>
    <i>
      <x v="296"/>
      <x v="49"/>
    </i>
    <i>
      <x v="297"/>
      <x v="121"/>
    </i>
    <i>
      <x v="298"/>
      <x v="185"/>
    </i>
    <i>
      <x v="299"/>
      <x v="186"/>
    </i>
    <i>
      <x v="300"/>
      <x v="187"/>
    </i>
    <i>
      <x v="301"/>
      <x v="131"/>
    </i>
    <i>
      <x v="302"/>
      <x v="105"/>
    </i>
    <i>
      <x v="303"/>
      <x v="6"/>
    </i>
    <i>
      <x v="304"/>
      <x v="188"/>
    </i>
    <i>
      <x v="305"/>
      <x v="22"/>
    </i>
    <i>
      <x v="306"/>
      <x v="189"/>
    </i>
    <i>
      <x v="307"/>
      <x v="190"/>
    </i>
    <i>
      <x v="308"/>
      <x v="191"/>
    </i>
    <i>
      <x v="309"/>
      <x v="37"/>
    </i>
    <i>
      <x v="310"/>
      <x v="128"/>
    </i>
    <i>
      <x v="311"/>
      <x v="192"/>
    </i>
    <i>
      <x v="312"/>
      <x v="118"/>
    </i>
    <i>
      <x v="313"/>
      <x v="193"/>
    </i>
    <i>
      <x v="314"/>
      <x v="170"/>
    </i>
    <i>
      <x v="315"/>
      <x v="194"/>
    </i>
    <i>
      <x v="316"/>
      <x v="105"/>
    </i>
    <i>
      <x v="317"/>
      <x v="195"/>
    </i>
    <i>
      <x v="318"/>
      <x v="90"/>
    </i>
    <i>
      <x v="319"/>
      <x v="196"/>
    </i>
    <i>
      <x v="320"/>
      <x v="197"/>
    </i>
    <i>
      <x v="321"/>
      <x v="198"/>
    </i>
    <i>
      <x v="322"/>
      <x v="43"/>
    </i>
    <i>
      <x v="323"/>
      <x v="199"/>
    </i>
    <i>
      <x v="324"/>
      <x v="42"/>
    </i>
    <i>
      <x v="325"/>
      <x v="38"/>
    </i>
    <i>
      <x v="326"/>
      <x v="6"/>
    </i>
    <i>
      <x v="327"/>
      <x v="150"/>
    </i>
    <i>
      <x v="328"/>
      <x v="5"/>
    </i>
    <i>
      <x v="329"/>
      <x v="47"/>
    </i>
    <i>
      <x v="330"/>
      <x v="80"/>
    </i>
    <i>
      <x v="331"/>
      <x v="200"/>
    </i>
    <i>
      <x v="332"/>
      <x v="201"/>
    </i>
    <i>
      <x v="333"/>
      <x v="195"/>
    </i>
    <i>
      <x v="334"/>
      <x v="157"/>
    </i>
    <i>
      <x v="335"/>
      <x v="155"/>
    </i>
    <i>
      <x v="336"/>
      <x v="56"/>
    </i>
    <i>
      <x v="337"/>
      <x v="113"/>
    </i>
    <i>
      <x v="338"/>
      <x v="52"/>
    </i>
    <i>
      <x v="339"/>
      <x v="76"/>
    </i>
    <i>
      <x v="340"/>
      <x v="153"/>
    </i>
    <i>
      <x v="341"/>
      <x v="120"/>
    </i>
    <i>
      <x v="342"/>
      <x v="48"/>
    </i>
    <i>
      <x v="343"/>
      <x v="120"/>
    </i>
    <i>
      <x v="344"/>
      <x v="36"/>
    </i>
    <i>
      <x v="345"/>
      <x v="30"/>
    </i>
    <i>
      <x v="346"/>
      <x v="43"/>
    </i>
    <i>
      <x v="347"/>
      <x v="202"/>
    </i>
    <i>
      <x v="348"/>
      <x v="122"/>
    </i>
    <i>
      <x v="349"/>
      <x v="203"/>
    </i>
    <i>
      <x v="350"/>
      <x v="95"/>
    </i>
    <i>
      <x v="351"/>
      <x v="186"/>
    </i>
    <i>
      <x v="352"/>
      <x v="6"/>
    </i>
    <i>
      <x v="353"/>
      <x v="34"/>
    </i>
    <i>
      <x v="354"/>
      <x v="204"/>
    </i>
    <i>
      <x v="355"/>
      <x v="205"/>
    </i>
    <i>
      <x v="356"/>
      <x v="206"/>
    </i>
    <i>
      <x v="357"/>
      <x v="207"/>
    </i>
    <i>
      <x v="358"/>
      <x v="208"/>
    </i>
    <i>
      <x v="359"/>
      <x v="207"/>
    </i>
    <i>
      <x v="360"/>
      <x v="209"/>
    </i>
    <i>
      <x v="361"/>
      <x v="191"/>
    </i>
    <i>
      <x v="362"/>
      <x v="210"/>
    </i>
    <i>
      <x v="363"/>
      <x v="211"/>
    </i>
    <i>
      <x v="364"/>
      <x v="212"/>
    </i>
    <i>
      <x v="365"/>
      <x v="86"/>
    </i>
    <i>
      <x v="366"/>
      <x v="75"/>
    </i>
    <i>
      <x v="367"/>
      <x v="213"/>
    </i>
    <i>
      <x v="368"/>
      <x v="214"/>
    </i>
    <i>
      <x v="369"/>
      <x v="97"/>
    </i>
    <i>
      <x v="370"/>
      <x v="142"/>
    </i>
    <i>
      <x v="371"/>
      <x v="32"/>
    </i>
    <i>
      <x v="372"/>
      <x v="118"/>
    </i>
    <i>
      <x v="373"/>
      <x v="130"/>
    </i>
    <i>
      <x v="374"/>
      <x v="50"/>
    </i>
    <i>
      <x v="375"/>
      <x v="99"/>
    </i>
    <i>
      <x v="376"/>
      <x v="214"/>
    </i>
    <i>
      <x v="377"/>
      <x v="215"/>
    </i>
    <i>
      <x v="378"/>
      <x v="216"/>
    </i>
    <i>
      <x v="379"/>
      <x v="113"/>
    </i>
    <i>
      <x v="380"/>
      <x v="141"/>
    </i>
    <i>
      <x v="381"/>
      <x v="126"/>
    </i>
    <i>
      <x v="382"/>
      <x v="158"/>
    </i>
    <i>
      <x v="383"/>
      <x v="215"/>
    </i>
    <i>
      <x v="384"/>
      <x v="147"/>
    </i>
    <i>
      <x v="385"/>
      <x v="36"/>
    </i>
    <i>
      <x v="386"/>
      <x v="66"/>
    </i>
    <i>
      <x v="387"/>
      <x v="207"/>
    </i>
    <i>
      <x v="388"/>
      <x/>
    </i>
    <i>
      <x v="389"/>
      <x v="61"/>
    </i>
    <i>
      <x v="390"/>
      <x v="101"/>
    </i>
    <i>
      <x v="391"/>
      <x v="56"/>
    </i>
    <i>
      <x v="392"/>
      <x v="217"/>
    </i>
    <i>
      <x v="393"/>
      <x v="64"/>
    </i>
    <i>
      <x v="394"/>
      <x v="12"/>
    </i>
    <i>
      <x v="395"/>
      <x v="18"/>
    </i>
    <i>
      <x v="396"/>
      <x v="218"/>
    </i>
    <i>
      <x v="397"/>
      <x v="219"/>
    </i>
    <i>
      <x v="398"/>
      <x v="125"/>
    </i>
    <i>
      <x v="399"/>
      <x v="220"/>
    </i>
    <i>
      <x v="400"/>
      <x v="221"/>
    </i>
    <i>
      <x v="401"/>
      <x v="212"/>
    </i>
    <i>
      <x v="402"/>
      <x v="222"/>
    </i>
    <i>
      <x v="403"/>
      <x v="113"/>
    </i>
    <i>
      <x v="404"/>
      <x v="68"/>
    </i>
    <i>
      <x v="405"/>
      <x v="70"/>
    </i>
    <i>
      <x v="406"/>
      <x v="223"/>
    </i>
    <i>
      <x v="407"/>
      <x v="196"/>
    </i>
    <i>
      <x v="408"/>
      <x v="75"/>
    </i>
    <i>
      <x v="409"/>
      <x v="88"/>
    </i>
    <i>
      <x v="410"/>
      <x v="224"/>
    </i>
    <i>
      <x v="411"/>
      <x v="45"/>
    </i>
    <i>
      <x v="412"/>
      <x v="225"/>
    </i>
    <i>
      <x v="413"/>
      <x v="226"/>
    </i>
    <i>
      <x v="414"/>
      <x v="200"/>
    </i>
    <i>
      <x v="415"/>
      <x v="121"/>
    </i>
    <i>
      <x v="416"/>
      <x v="144"/>
    </i>
    <i>
      <x v="417"/>
      <x v="227"/>
    </i>
    <i>
      <x v="418"/>
      <x v="228"/>
    </i>
    <i>
      <x v="419"/>
      <x v="10"/>
    </i>
    <i>
      <x v="420"/>
      <x v="105"/>
    </i>
    <i>
      <x v="421"/>
      <x v="33"/>
    </i>
    <i>
      <x v="422"/>
      <x v="229"/>
    </i>
    <i>
      <x v="423"/>
      <x v="230"/>
    </i>
    <i>
      <x v="424"/>
      <x v="162"/>
    </i>
    <i>
      <x v="425"/>
      <x v="198"/>
    </i>
    <i>
      <x v="426"/>
      <x v="231"/>
    </i>
    <i>
      <x v="427"/>
      <x v="140"/>
    </i>
    <i>
      <x v="428"/>
      <x v="232"/>
    </i>
    <i>
      <x v="429"/>
      <x v="197"/>
    </i>
    <i>
      <x v="430"/>
      <x v="2"/>
    </i>
    <i>
      <x v="431"/>
      <x v="220"/>
    </i>
    <i>
      <x v="432"/>
      <x v="9"/>
    </i>
    <i>
      <x v="433"/>
      <x v="217"/>
    </i>
    <i>
      <x v="434"/>
      <x v="233"/>
    </i>
    <i>
      <x v="435"/>
      <x v="49"/>
    </i>
    <i>
      <x v="436"/>
      <x v="129"/>
    </i>
    <i>
      <x v="437"/>
      <x v="105"/>
    </i>
    <i>
      <x v="438"/>
      <x v="234"/>
    </i>
    <i>
      <x v="439"/>
      <x v="235"/>
    </i>
    <i>
      <x v="440"/>
      <x v="51"/>
    </i>
    <i>
      <x v="441"/>
      <x v="236"/>
    </i>
    <i>
      <x v="442"/>
      <x v="199"/>
    </i>
    <i>
      <x v="443"/>
      <x v="141"/>
    </i>
    <i>
      <x v="444"/>
      <x v="226"/>
    </i>
    <i>
      <x v="445"/>
      <x v="111"/>
    </i>
    <i>
      <x v="446"/>
      <x v="230"/>
    </i>
    <i>
      <x v="447"/>
      <x v="162"/>
    </i>
    <i>
      <x v="448"/>
      <x v="237"/>
    </i>
    <i>
      <x v="449"/>
      <x v="56"/>
    </i>
    <i>
      <x v="450"/>
      <x v="116"/>
    </i>
    <i>
      <x v="451"/>
      <x v="70"/>
    </i>
    <i>
      <x v="452"/>
      <x v="238"/>
    </i>
    <i>
      <x v="453"/>
      <x v="239"/>
    </i>
    <i>
      <x v="454"/>
      <x v="171"/>
    </i>
    <i>
      <x v="455"/>
      <x v="101"/>
    </i>
    <i>
      <x v="456"/>
      <x v="170"/>
    </i>
    <i>
      <x v="457"/>
      <x v="118"/>
    </i>
    <i>
      <x v="458"/>
      <x v="240"/>
    </i>
    <i>
      <x v="459"/>
      <x v="241"/>
    </i>
    <i>
      <x v="460"/>
      <x v="124"/>
    </i>
    <i>
      <x v="461"/>
      <x v="242"/>
    </i>
    <i>
      <x v="462"/>
      <x v="72"/>
    </i>
    <i>
      <x v="463"/>
      <x v="39"/>
    </i>
    <i>
      <x v="464"/>
      <x v="139"/>
    </i>
    <i>
      <x v="465"/>
      <x v="189"/>
    </i>
    <i>
      <x v="466"/>
      <x v="243"/>
    </i>
    <i>
      <x v="467"/>
      <x v="75"/>
    </i>
    <i>
      <x v="468"/>
      <x v="72"/>
    </i>
    <i>
      <x v="469"/>
      <x v="244"/>
    </i>
    <i>
      <x v="470"/>
      <x v="230"/>
    </i>
    <i>
      <x v="471"/>
      <x v="135"/>
    </i>
    <i>
      <x v="472"/>
      <x v="60"/>
    </i>
    <i>
      <x v="473"/>
      <x v="125"/>
    </i>
    <i>
      <x v="474"/>
      <x v="221"/>
    </i>
    <i>
      <x v="475"/>
      <x v="245"/>
    </i>
    <i>
      <x v="476"/>
      <x v="213"/>
    </i>
    <i>
      <x v="477"/>
      <x v="11"/>
    </i>
    <i>
      <x v="478"/>
      <x v="62"/>
    </i>
    <i>
      <x v="479"/>
      <x v="84"/>
    </i>
    <i>
      <x v="480"/>
      <x v="246"/>
    </i>
    <i>
      <x v="481"/>
      <x v="225"/>
    </i>
    <i>
      <x v="482"/>
      <x v="194"/>
    </i>
    <i>
      <x v="483"/>
      <x v="90"/>
    </i>
    <i>
      <x v="484"/>
      <x v="247"/>
    </i>
    <i>
      <x v="485"/>
      <x v="57"/>
    </i>
    <i>
      <x v="486"/>
      <x v="190"/>
    </i>
    <i>
      <x v="487"/>
      <x v="131"/>
    </i>
    <i>
      <x v="488"/>
      <x v="147"/>
    </i>
    <i>
      <x v="489"/>
      <x v="107"/>
    </i>
    <i>
      <x v="490"/>
      <x v="248"/>
    </i>
    <i>
      <x v="491"/>
      <x v="83"/>
    </i>
    <i>
      <x v="492"/>
      <x v="6"/>
    </i>
    <i>
      <x v="493"/>
      <x v="240"/>
    </i>
    <i>
      <x v="494"/>
      <x v="249"/>
    </i>
    <i>
      <x v="495"/>
      <x v="250"/>
    </i>
    <i>
      <x v="496"/>
      <x v="159"/>
    </i>
    <i>
      <x v="497"/>
      <x v="31"/>
    </i>
    <i>
      <x v="498"/>
      <x v="212"/>
    </i>
    <i>
      <x v="499"/>
      <x v="196"/>
    </i>
    <i>
      <x v="500"/>
      <x v="78"/>
    </i>
    <i>
      <x v="501"/>
      <x v="142"/>
    </i>
    <i>
      <x v="502"/>
      <x v="251"/>
    </i>
    <i>
      <x v="503"/>
      <x v="15"/>
    </i>
    <i>
      <x v="504"/>
      <x v="252"/>
    </i>
    <i>
      <x v="505"/>
      <x v="58"/>
    </i>
    <i>
      <x v="506"/>
      <x v="253"/>
    </i>
    <i>
      <x v="507"/>
      <x v="132"/>
    </i>
    <i>
      <x v="508"/>
      <x v="224"/>
    </i>
    <i>
      <x v="509"/>
      <x v="116"/>
    </i>
    <i>
      <x v="510"/>
      <x v="254"/>
    </i>
    <i>
      <x v="511"/>
      <x v="133"/>
    </i>
    <i>
      <x v="512"/>
      <x v="63"/>
    </i>
    <i>
      <x v="513"/>
      <x v="230"/>
    </i>
    <i>
      <x v="514"/>
      <x v="157"/>
    </i>
    <i>
      <x v="515"/>
      <x v="81"/>
    </i>
    <i>
      <x v="516"/>
      <x v="160"/>
    </i>
    <i>
      <x v="517"/>
      <x v="255"/>
    </i>
    <i>
      <x v="518"/>
      <x v="256"/>
    </i>
    <i>
      <x v="519"/>
      <x v="257"/>
    </i>
    <i>
      <x v="520"/>
      <x v="258"/>
    </i>
    <i>
      <x v="521"/>
      <x v="259"/>
    </i>
    <i>
      <x v="522"/>
      <x v="85"/>
    </i>
    <i>
      <x v="523"/>
      <x v="260"/>
    </i>
    <i>
      <x v="524"/>
      <x v="214"/>
    </i>
    <i>
      <x v="525"/>
      <x v="30"/>
    </i>
    <i>
      <x v="526"/>
      <x v="261"/>
    </i>
    <i>
      <x v="527"/>
      <x v="165"/>
    </i>
    <i>
      <x v="528"/>
      <x v="56"/>
    </i>
    <i>
      <x v="529"/>
      <x v="262"/>
    </i>
    <i>
      <x v="530"/>
      <x v="254"/>
    </i>
    <i>
      <x v="531"/>
      <x v="40"/>
    </i>
    <i>
      <x v="532"/>
      <x v="237"/>
    </i>
    <i>
      <x v="533"/>
      <x v="232"/>
    </i>
    <i>
      <x v="534"/>
      <x v="263"/>
    </i>
    <i>
      <x v="535"/>
      <x v="54"/>
    </i>
    <i>
      <x v="536"/>
      <x v="62"/>
    </i>
    <i>
      <x v="537"/>
      <x v="76"/>
    </i>
    <i>
      <x v="538"/>
      <x v="26"/>
    </i>
    <i>
      <x v="539"/>
      <x v="264"/>
    </i>
    <i>
      <x v="540"/>
      <x v="265"/>
    </i>
    <i>
      <x v="541"/>
      <x v="141"/>
    </i>
    <i>
      <x v="542"/>
      <x v="244"/>
    </i>
    <i>
      <x v="543"/>
      <x v="234"/>
    </i>
    <i>
      <x v="544"/>
      <x v="222"/>
    </i>
    <i>
      <x v="545"/>
      <x v="180"/>
    </i>
    <i>
      <x v="546"/>
      <x v="141"/>
    </i>
    <i>
      <x v="547"/>
      <x v="205"/>
    </i>
    <i>
      <x v="548"/>
      <x v="251"/>
    </i>
    <i>
      <x v="549"/>
      <x v="213"/>
    </i>
    <i>
      <x v="550"/>
      <x v="75"/>
    </i>
    <i>
      <x v="551"/>
      <x v="166"/>
    </i>
    <i>
      <x v="552"/>
      <x v="230"/>
    </i>
    <i>
      <x v="553"/>
      <x v="175"/>
    </i>
    <i>
      <x v="554"/>
      <x v="126"/>
    </i>
    <i>
      <x v="555"/>
      <x v="149"/>
    </i>
    <i>
      <x v="556"/>
      <x v="15"/>
    </i>
    <i>
      <x v="557"/>
      <x v="116"/>
    </i>
    <i>
      <x v="558"/>
      <x v="139"/>
    </i>
    <i>
      <x v="559"/>
      <x v="266"/>
    </i>
    <i>
      <x v="560"/>
      <x v="18"/>
    </i>
    <i>
      <x v="561"/>
      <x v="88"/>
    </i>
    <i>
      <x v="562"/>
      <x v="75"/>
    </i>
    <i>
      <x v="563"/>
      <x v="224"/>
    </i>
    <i>
      <x v="564"/>
      <x v="230"/>
    </i>
    <i>
      <x v="565"/>
      <x v="56"/>
    </i>
    <i>
      <x v="566"/>
      <x v="267"/>
    </i>
    <i>
      <x v="567"/>
      <x v="181"/>
    </i>
    <i>
      <x v="568"/>
      <x v="140"/>
    </i>
    <i>
      <x v="569"/>
      <x v="82"/>
    </i>
    <i>
      <x v="570"/>
      <x v="46"/>
    </i>
    <i>
      <x v="571"/>
      <x v="133"/>
    </i>
    <i>
      <x v="572"/>
      <x v="4"/>
    </i>
    <i>
      <x v="573"/>
      <x v="10"/>
    </i>
    <i>
      <x v="574"/>
      <x v="227"/>
    </i>
    <i>
      <x v="575"/>
      <x v="254"/>
    </i>
    <i>
      <x v="576"/>
      <x v="105"/>
    </i>
    <i>
      <x v="577"/>
      <x v="142"/>
    </i>
    <i>
      <x v="578"/>
      <x v="245"/>
    </i>
    <i>
      <x v="579"/>
      <x v="111"/>
    </i>
    <i>
      <x v="580"/>
      <x v="92"/>
    </i>
    <i>
      <x v="581"/>
      <x v="37"/>
    </i>
    <i>
      <x v="582"/>
      <x v="174"/>
    </i>
    <i>
      <x v="583"/>
      <x v="268"/>
    </i>
    <i>
      <x v="584"/>
      <x v="269"/>
    </i>
    <i>
      <x v="585"/>
      <x v="270"/>
    </i>
    <i>
      <x v="586"/>
      <x v="12"/>
    </i>
    <i>
      <x v="587"/>
      <x v="271"/>
    </i>
    <i>
      <x v="588"/>
      <x v="155"/>
    </i>
    <i>
      <x v="589"/>
      <x v="249"/>
    </i>
    <i>
      <x v="590"/>
      <x v="245"/>
    </i>
    <i>
      <x v="591"/>
      <x v="224"/>
    </i>
    <i>
      <x v="592"/>
      <x v="48"/>
    </i>
    <i>
      <x v="593"/>
      <x v="265"/>
    </i>
    <i>
      <x v="594"/>
      <x v="172"/>
    </i>
    <i>
      <x v="595"/>
      <x v="110"/>
    </i>
    <i>
      <x v="596"/>
      <x v="6"/>
    </i>
    <i>
      <x v="597"/>
      <x v="79"/>
    </i>
    <i>
      <x v="598"/>
      <x v="71"/>
    </i>
    <i>
      <x v="599"/>
      <x v="213"/>
    </i>
    <i>
      <x v="600"/>
      <x v="77"/>
    </i>
    <i>
      <x v="601"/>
      <x v="178"/>
    </i>
    <i>
      <x v="602"/>
      <x v="122"/>
    </i>
    <i>
      <x v="603"/>
      <x v="162"/>
    </i>
    <i>
      <x v="604"/>
      <x v="90"/>
    </i>
    <i>
      <x v="605"/>
      <x v="134"/>
    </i>
    <i>
      <x v="606"/>
      <x v="102"/>
    </i>
    <i>
      <x v="607"/>
      <x v="147"/>
    </i>
    <i>
      <x v="608"/>
      <x v="234"/>
    </i>
    <i>
      <x v="609"/>
      <x v="263"/>
    </i>
    <i>
      <x v="610"/>
      <x v="236"/>
    </i>
    <i>
      <x v="611"/>
      <x v="242"/>
    </i>
    <i>
      <x v="612"/>
      <x v="272"/>
    </i>
    <i>
      <x v="613"/>
      <x v="273"/>
    </i>
    <i>
      <x v="614"/>
      <x v="222"/>
    </i>
    <i>
      <x v="615"/>
      <x v="274"/>
    </i>
    <i>
      <x v="616"/>
      <x v="231"/>
    </i>
    <i>
      <x v="617"/>
      <x v="10"/>
    </i>
    <i>
      <x v="618"/>
      <x v="29"/>
    </i>
    <i>
      <x v="619"/>
      <x v="275"/>
    </i>
    <i>
      <x v="620"/>
      <x v="1"/>
    </i>
    <i>
      <x v="621"/>
      <x v="88"/>
    </i>
    <i>
      <x v="622"/>
      <x v="39"/>
    </i>
    <i>
      <x v="623"/>
      <x v="53"/>
    </i>
    <i>
      <x v="624"/>
      <x v="268"/>
    </i>
    <i>
      <x v="625"/>
      <x v="43"/>
    </i>
    <i>
      <x v="626"/>
      <x v="131"/>
    </i>
    <i>
      <x v="627"/>
      <x v="159"/>
    </i>
    <i>
      <x v="628"/>
      <x v="163"/>
    </i>
    <i>
      <x v="629"/>
      <x v="266"/>
    </i>
    <i>
      <x v="630"/>
      <x v="227"/>
    </i>
    <i>
      <x v="631"/>
      <x v="73"/>
    </i>
    <i>
      <x v="632"/>
      <x v="167"/>
    </i>
    <i>
      <x v="633"/>
      <x v="79"/>
    </i>
    <i>
      <x v="634"/>
      <x v="276"/>
    </i>
    <i>
      <x v="635"/>
      <x v="196"/>
    </i>
    <i>
      <x v="636"/>
      <x v="203"/>
    </i>
    <i>
      <x v="637"/>
      <x v="49"/>
    </i>
    <i>
      <x v="638"/>
      <x v="25"/>
    </i>
    <i>
      <x v="639"/>
      <x v="10"/>
    </i>
    <i>
      <x v="640"/>
      <x v="18"/>
    </i>
    <i>
      <x v="641"/>
      <x v="87"/>
    </i>
    <i>
      <x v="642"/>
      <x v="170"/>
    </i>
    <i>
      <x v="643"/>
      <x v="180"/>
    </i>
    <i>
      <x v="644"/>
      <x v="257"/>
    </i>
    <i>
      <x v="645"/>
      <x v="82"/>
    </i>
    <i>
      <x v="646"/>
      <x v="144"/>
    </i>
    <i>
      <x v="647"/>
      <x v="4"/>
    </i>
    <i>
      <x v="648"/>
      <x v="164"/>
    </i>
    <i>
      <x v="649"/>
      <x v="99"/>
    </i>
    <i>
      <x v="650"/>
      <x v="194"/>
    </i>
    <i>
      <x v="651"/>
      <x v="273"/>
    </i>
    <i>
      <x v="652"/>
      <x v="75"/>
    </i>
    <i>
      <x v="653"/>
      <x v="277"/>
    </i>
    <i>
      <x v="654"/>
      <x v="141"/>
    </i>
    <i>
      <x v="655"/>
      <x v="63"/>
    </i>
    <i>
      <x v="656"/>
      <x v="136"/>
    </i>
    <i>
      <x v="657"/>
      <x v="33"/>
    </i>
    <i>
      <x v="658"/>
      <x v="20"/>
    </i>
    <i>
      <x v="659"/>
      <x v="191"/>
    </i>
    <i>
      <x v="660"/>
      <x v="244"/>
    </i>
    <i>
      <x v="661"/>
      <x v="91"/>
    </i>
    <i>
      <x v="662"/>
      <x v="278"/>
    </i>
    <i>
      <x v="663"/>
      <x v="204"/>
    </i>
    <i>
      <x v="664"/>
      <x v="141"/>
    </i>
    <i>
      <x v="665"/>
      <x v="80"/>
    </i>
    <i>
      <x v="666"/>
      <x v="245"/>
    </i>
    <i>
      <x v="667"/>
      <x v="180"/>
    </i>
    <i>
      <x v="668"/>
      <x v="91"/>
    </i>
    <i>
      <x v="669"/>
      <x v="71"/>
    </i>
    <i>
      <x v="670"/>
      <x v="37"/>
    </i>
    <i>
      <x v="671"/>
      <x v="30"/>
    </i>
    <i>
      <x v="672"/>
      <x v="279"/>
    </i>
    <i>
      <x v="673"/>
      <x v="39"/>
    </i>
    <i>
      <x v="674"/>
      <x v="280"/>
    </i>
    <i>
      <x v="675"/>
      <x v="38"/>
    </i>
    <i>
      <x v="676"/>
      <x v="85"/>
    </i>
    <i>
      <x v="677"/>
      <x v="48"/>
    </i>
    <i>
      <x v="678"/>
      <x v="148"/>
    </i>
    <i>
      <x v="679"/>
      <x v="198"/>
    </i>
    <i>
      <x v="680"/>
      <x v="274"/>
    </i>
    <i>
      <x v="681"/>
      <x v="27"/>
    </i>
    <i>
      <x v="682"/>
      <x v="235"/>
    </i>
    <i>
      <x v="683"/>
      <x v="273"/>
    </i>
    <i>
      <x v="684"/>
      <x v="219"/>
    </i>
    <i>
      <x v="685"/>
      <x v="212"/>
    </i>
    <i>
      <x v="686"/>
      <x v="60"/>
    </i>
    <i>
      <x v="687"/>
      <x v="12"/>
    </i>
    <i>
      <x v="688"/>
      <x v="28"/>
    </i>
    <i>
      <x v="689"/>
      <x v="15"/>
    </i>
    <i>
      <x v="690"/>
      <x v="191"/>
    </i>
    <i>
      <x v="691"/>
      <x v="218"/>
    </i>
    <i>
      <x v="692"/>
      <x v="279"/>
    </i>
    <i>
      <x v="693"/>
      <x v="281"/>
    </i>
    <i>
      <x v="694"/>
      <x v="23"/>
    </i>
    <i>
      <x v="695"/>
      <x v="278"/>
    </i>
    <i>
      <x v="696"/>
      <x v="61"/>
    </i>
    <i>
      <x v="697"/>
      <x v="213"/>
    </i>
    <i>
      <x v="698"/>
      <x v="134"/>
    </i>
    <i>
      <x v="699"/>
      <x v="142"/>
    </i>
    <i>
      <x v="700"/>
      <x v="68"/>
    </i>
    <i>
      <x v="701"/>
      <x v="20"/>
    </i>
    <i>
      <x v="702"/>
      <x v="216"/>
    </i>
    <i>
      <x v="703"/>
      <x v="232"/>
    </i>
    <i>
      <x v="704"/>
      <x v="196"/>
    </i>
    <i>
      <x v="705"/>
      <x v="70"/>
    </i>
    <i>
      <x v="706"/>
      <x v="109"/>
    </i>
    <i>
      <x v="707"/>
      <x v="225"/>
    </i>
    <i>
      <x v="708"/>
      <x v="11"/>
    </i>
    <i>
      <x v="709"/>
      <x v="49"/>
    </i>
    <i>
      <x v="710"/>
      <x v="276"/>
    </i>
    <i>
      <x v="711"/>
      <x v="164"/>
    </i>
    <i>
      <x v="712"/>
      <x v="56"/>
    </i>
    <i>
      <x v="713"/>
      <x v="58"/>
    </i>
    <i>
      <x v="714"/>
      <x v="265"/>
    </i>
    <i>
      <x v="715"/>
      <x v="224"/>
    </i>
    <i>
      <x v="716"/>
      <x v="229"/>
    </i>
    <i>
      <x v="717"/>
      <x v="63"/>
    </i>
    <i>
      <x v="718"/>
      <x v="121"/>
    </i>
    <i>
      <x v="719"/>
      <x v="205"/>
    </i>
    <i>
      <x v="720"/>
      <x v="279"/>
    </i>
    <i>
      <x v="721"/>
      <x v="179"/>
    </i>
    <i>
      <x v="722"/>
      <x v="97"/>
    </i>
    <i>
      <x v="723"/>
      <x v="91"/>
    </i>
    <i>
      <x v="724"/>
      <x v="96"/>
    </i>
    <i>
      <x v="725"/>
      <x v="67"/>
    </i>
    <i>
      <x v="726"/>
      <x v="73"/>
    </i>
    <i>
      <x v="727"/>
      <x v="117"/>
    </i>
    <i>
      <x v="728"/>
      <x v="113"/>
    </i>
    <i>
      <x v="729"/>
      <x v="247"/>
    </i>
    <i>
      <x v="730"/>
      <x v="14"/>
    </i>
    <i>
      <x v="731"/>
      <x v="233"/>
    </i>
    <i>
      <x v="732"/>
      <x v="15"/>
    </i>
    <i>
      <x v="733"/>
      <x v="127"/>
    </i>
    <i>
      <x v="734"/>
      <x v="5"/>
    </i>
    <i>
      <x v="735"/>
      <x v="120"/>
    </i>
    <i>
      <x v="736"/>
      <x v="257"/>
    </i>
    <i>
      <x v="737"/>
      <x v="136"/>
    </i>
    <i>
      <x v="738"/>
      <x v="282"/>
    </i>
    <i>
      <x v="739"/>
      <x v="203"/>
    </i>
    <i>
      <x v="740"/>
      <x v="22"/>
    </i>
    <i>
      <x v="741"/>
      <x v="237"/>
    </i>
    <i>
      <x v="742"/>
      <x v="195"/>
    </i>
    <i>
      <x v="743"/>
      <x v="61"/>
    </i>
    <i>
      <x v="744"/>
      <x v="41"/>
    </i>
    <i>
      <x v="745"/>
      <x v="283"/>
    </i>
    <i>
      <x v="746"/>
      <x v="180"/>
    </i>
    <i>
      <x v="747"/>
      <x v="284"/>
    </i>
    <i>
      <x v="748"/>
      <x v="92"/>
    </i>
    <i>
      <x v="749"/>
      <x v="285"/>
    </i>
    <i>
      <x v="750"/>
      <x v="172"/>
    </i>
    <i>
      <x v="751"/>
      <x v="206"/>
    </i>
    <i>
      <x v="752"/>
      <x v="166"/>
    </i>
    <i>
      <x v="753"/>
      <x v="286"/>
    </i>
    <i>
      <x v="754"/>
      <x v="253"/>
    </i>
    <i>
      <x v="755"/>
      <x v="28"/>
    </i>
    <i>
      <x v="756"/>
      <x v="287"/>
    </i>
    <i>
      <x v="757"/>
      <x v="288"/>
    </i>
    <i>
      <x v="758"/>
      <x v="275"/>
    </i>
    <i>
      <x v="759"/>
      <x v="47"/>
    </i>
    <i>
      <x v="760"/>
      <x v="281"/>
    </i>
    <i>
      <x v="761"/>
      <x v="222"/>
    </i>
    <i>
      <x v="762"/>
      <x v="2"/>
    </i>
    <i>
      <x v="763"/>
      <x v="53"/>
    </i>
    <i>
      <x v="764"/>
      <x v="289"/>
    </i>
    <i>
      <x v="765"/>
      <x v="205"/>
    </i>
    <i>
      <x v="766"/>
      <x v="124"/>
    </i>
    <i>
      <x v="767"/>
      <x v="290"/>
    </i>
    <i>
      <x v="768"/>
      <x v="247"/>
    </i>
    <i>
      <x v="769"/>
      <x v="101"/>
    </i>
    <i>
      <x v="770"/>
      <x v="224"/>
    </i>
    <i>
      <x v="771"/>
      <x v="82"/>
    </i>
    <i>
      <x v="772"/>
      <x v="284"/>
    </i>
    <i>
      <x v="773"/>
      <x v="98"/>
    </i>
    <i>
      <x v="774"/>
      <x v="157"/>
    </i>
    <i>
      <x v="775"/>
      <x v="281"/>
    </i>
    <i>
      <x v="776"/>
      <x v="100"/>
    </i>
    <i>
      <x v="777"/>
      <x v="41"/>
    </i>
    <i>
      <x v="778"/>
      <x v="87"/>
    </i>
    <i>
      <x v="779"/>
      <x v="285"/>
    </i>
    <i>
      <x v="780"/>
      <x v="178"/>
    </i>
    <i>
      <x v="781"/>
      <x v="211"/>
    </i>
    <i>
      <x v="782"/>
      <x v="283"/>
    </i>
    <i>
      <x v="783"/>
      <x v="102"/>
    </i>
    <i>
      <x v="784"/>
      <x v="202"/>
    </i>
    <i>
      <x v="785"/>
      <x v="286"/>
    </i>
    <i>
      <x v="786"/>
      <x v="177"/>
    </i>
    <i>
      <x v="787"/>
      <x v="1"/>
    </i>
    <i>
      <x v="788"/>
      <x v="97"/>
    </i>
    <i>
      <x v="789"/>
      <x v="206"/>
    </i>
    <i>
      <x v="790"/>
      <x v="209"/>
    </i>
    <i>
      <x v="791"/>
      <x v="65"/>
    </i>
    <i>
      <x v="792"/>
      <x v="121"/>
    </i>
    <i>
      <x v="793"/>
      <x v="83"/>
    </i>
    <i>
      <x v="794"/>
      <x v="172"/>
    </i>
    <i>
      <x v="795"/>
      <x v="92"/>
    </i>
    <i>
      <x v="796"/>
      <x v="15"/>
    </i>
    <i>
      <x v="797"/>
      <x v="136"/>
    </i>
    <i>
      <x v="798"/>
      <x v="268"/>
    </i>
    <i>
      <x v="799"/>
      <x v="166"/>
    </i>
    <i>
      <x v="800"/>
      <x v="63"/>
    </i>
    <i>
      <x v="801"/>
      <x v="212"/>
    </i>
    <i>
      <x v="802"/>
      <x v="229"/>
    </i>
    <i>
      <x v="803"/>
      <x v="50"/>
    </i>
    <i>
      <x v="804"/>
      <x v="159"/>
    </i>
    <i>
      <x v="805"/>
      <x v="141"/>
    </i>
    <i>
      <x v="806"/>
      <x v="34"/>
    </i>
    <i>
      <x v="807"/>
      <x v="291"/>
    </i>
    <i>
      <x v="808"/>
      <x v="250"/>
    </i>
    <i>
      <x v="809"/>
      <x v="57"/>
    </i>
    <i>
      <x v="810"/>
      <x v="107"/>
    </i>
    <i>
      <x v="811"/>
      <x v="289"/>
    </i>
    <i>
      <x v="812"/>
      <x v="240"/>
    </i>
    <i>
      <x v="813"/>
      <x v="292"/>
    </i>
    <i>
      <x v="814"/>
      <x v="244"/>
    </i>
    <i>
      <x v="815"/>
      <x v="72"/>
    </i>
    <i>
      <x v="816"/>
      <x v="115"/>
    </i>
    <i>
      <x v="817"/>
      <x v="179"/>
    </i>
    <i>
      <x v="818"/>
      <x v="194"/>
    </i>
    <i>
      <x v="819"/>
      <x v="281"/>
    </i>
    <i>
      <x v="820"/>
      <x v="249"/>
    </i>
    <i>
      <x v="821"/>
      <x v="232"/>
    </i>
    <i>
      <x v="822"/>
      <x v="102"/>
    </i>
    <i>
      <x v="823"/>
      <x v="183"/>
    </i>
    <i>
      <x v="824"/>
      <x v="290"/>
    </i>
    <i>
      <x v="825"/>
      <x v="293"/>
    </i>
    <i>
      <x v="826"/>
      <x v="171"/>
    </i>
    <i>
      <x v="827"/>
      <x v="216"/>
    </i>
    <i>
      <x v="828"/>
      <x v="118"/>
    </i>
    <i>
      <x v="829"/>
      <x v="103"/>
    </i>
    <i>
      <x v="830"/>
      <x v="277"/>
    </i>
    <i>
      <x v="831"/>
      <x v="107"/>
    </i>
    <i>
      <x v="832"/>
      <x v="294"/>
    </i>
    <i>
      <x v="833"/>
      <x v="209"/>
    </i>
    <i>
      <x v="834"/>
      <x v="119"/>
    </i>
    <i>
      <x v="835"/>
      <x v="244"/>
    </i>
    <i>
      <x v="836"/>
      <x v="142"/>
    </i>
    <i>
      <x v="837"/>
      <x v="75"/>
    </i>
    <i>
      <x v="838"/>
      <x v="169"/>
    </i>
    <i>
      <x v="839"/>
      <x v="100"/>
    </i>
    <i>
      <x v="840"/>
      <x v="171"/>
    </i>
    <i>
      <x v="841"/>
      <x v="9"/>
    </i>
    <i>
      <x v="842"/>
      <x v="46"/>
    </i>
    <i>
      <x v="843"/>
      <x v="58"/>
    </i>
    <i>
      <x v="844"/>
      <x v="75"/>
    </i>
    <i>
      <x v="845"/>
      <x v="53"/>
    </i>
    <i>
      <x v="846"/>
      <x v="103"/>
    </i>
    <i>
      <x v="847"/>
      <x v="92"/>
    </i>
    <i>
      <x v="848"/>
      <x v="47"/>
    </i>
    <i>
      <x v="849"/>
      <x v="6"/>
    </i>
    <i>
      <x v="850"/>
      <x v="283"/>
    </i>
    <i>
      <x v="851"/>
      <x v="8"/>
    </i>
    <i>
      <x v="852"/>
      <x v="34"/>
    </i>
    <i>
      <x v="853"/>
      <x v="188"/>
    </i>
    <i>
      <x v="854"/>
      <x v="72"/>
    </i>
    <i>
      <x v="855"/>
      <x v="275"/>
    </i>
    <i>
      <x v="856"/>
      <x v="207"/>
    </i>
    <i>
      <x v="857"/>
      <x v="153"/>
    </i>
    <i>
      <x v="858"/>
      <x v="172"/>
    </i>
    <i>
      <x v="859"/>
      <x v="183"/>
    </i>
    <i>
      <x v="860"/>
      <x v="75"/>
    </i>
    <i>
      <x v="861"/>
      <x v="175"/>
    </i>
    <i>
      <x v="862"/>
      <x v="62"/>
    </i>
    <i>
      <x v="863"/>
      <x v="144"/>
    </i>
    <i>
      <x v="864"/>
      <x v="156"/>
    </i>
    <i>
      <x v="865"/>
      <x v="198"/>
    </i>
    <i>
      <x v="866"/>
      <x v="119"/>
    </i>
    <i>
      <x v="867"/>
      <x v="284"/>
    </i>
    <i>
      <x v="868"/>
      <x v="73"/>
    </i>
    <i>
      <x v="869"/>
      <x v="114"/>
    </i>
    <i>
      <x v="870"/>
      <x v="78"/>
    </i>
    <i>
      <x v="871"/>
      <x v="119"/>
    </i>
    <i>
      <x v="872"/>
      <x v="159"/>
    </i>
    <i>
      <x v="873"/>
      <x v="180"/>
    </i>
    <i>
      <x v="874"/>
      <x v="181"/>
    </i>
    <i>
      <x v="875"/>
      <x v="170"/>
    </i>
    <i>
      <x v="876"/>
      <x v="105"/>
    </i>
    <i>
      <x v="877"/>
      <x v="173"/>
    </i>
    <i>
      <x v="878"/>
      <x v="235"/>
    </i>
    <i>
      <x v="879"/>
      <x v="42"/>
    </i>
    <i>
      <x v="880"/>
      <x v="81"/>
    </i>
    <i>
      <x v="881"/>
      <x v="101"/>
    </i>
    <i>
      <x v="882"/>
      <x v="124"/>
    </i>
    <i>
      <x v="883"/>
      <x v="295"/>
    </i>
    <i>
      <x v="884"/>
      <x v="48"/>
    </i>
    <i>
      <x v="885"/>
      <x v="118"/>
    </i>
    <i>
      <x v="886"/>
      <x v="241"/>
    </i>
    <i>
      <x v="887"/>
      <x v="75"/>
    </i>
    <i>
      <x v="888"/>
      <x v="50"/>
    </i>
    <i>
      <x v="889"/>
      <x v="108"/>
    </i>
    <i>
      <x v="890"/>
      <x/>
    </i>
    <i>
      <x v="891"/>
      <x v="245"/>
    </i>
    <i>
      <x v="892"/>
      <x v="55"/>
    </i>
    <i>
      <x v="893"/>
      <x v="141"/>
    </i>
    <i>
      <x v="894"/>
      <x v="217"/>
    </i>
    <i>
      <x v="895"/>
      <x v="264"/>
    </i>
    <i>
      <x v="896"/>
      <x v="84"/>
    </i>
    <i>
      <x v="897"/>
      <x v="73"/>
    </i>
    <i>
      <x v="898"/>
      <x v="203"/>
    </i>
    <i>
      <x v="899"/>
      <x v="43"/>
    </i>
    <i>
      <x v="900"/>
      <x v="175"/>
    </i>
    <i>
      <x v="901"/>
      <x v="80"/>
    </i>
    <i>
      <x v="902"/>
      <x v="117"/>
    </i>
    <i>
      <x v="903"/>
      <x v="162"/>
    </i>
    <i>
      <x v="904"/>
      <x v="235"/>
    </i>
    <i>
      <x v="905"/>
      <x v="23"/>
    </i>
    <i>
      <x v="906"/>
      <x v="57"/>
    </i>
    <i>
      <x v="907"/>
      <x v="155"/>
    </i>
    <i>
      <x v="908"/>
      <x/>
    </i>
    <i>
      <x v="909"/>
      <x v="34"/>
    </i>
    <i>
      <x v="910"/>
      <x v="283"/>
    </i>
    <i>
      <x v="911"/>
      <x v="169"/>
    </i>
    <i>
      <x v="912"/>
      <x v="44"/>
    </i>
    <i>
      <x v="913"/>
      <x v="245"/>
    </i>
    <i>
      <x v="914"/>
      <x v="9"/>
    </i>
    <i>
      <x v="915"/>
      <x v="296"/>
    </i>
    <i>
      <x v="916"/>
      <x v="297"/>
    </i>
    <i>
      <x v="917"/>
      <x v="28"/>
    </i>
    <i>
      <x v="918"/>
      <x v="282"/>
    </i>
    <i>
      <x v="919"/>
      <x v="237"/>
    </i>
    <i>
      <x v="920"/>
      <x v="284"/>
    </i>
    <i>
      <x v="921"/>
      <x v="31"/>
    </i>
    <i>
      <x v="922"/>
      <x v="235"/>
    </i>
    <i>
      <x v="923"/>
      <x v="81"/>
    </i>
    <i>
      <x v="924"/>
      <x v="271"/>
    </i>
    <i>
      <x v="925"/>
      <x v="122"/>
    </i>
    <i>
      <x v="926"/>
      <x v="222"/>
    </i>
    <i>
      <x v="927"/>
      <x v="63"/>
    </i>
    <i>
      <x v="928"/>
      <x v="201"/>
    </i>
    <i>
      <x v="929"/>
      <x v="54"/>
    </i>
    <i>
      <x v="930"/>
      <x v="99"/>
    </i>
    <i>
      <x v="931"/>
      <x v="224"/>
    </i>
    <i>
      <x v="932"/>
      <x v="6"/>
    </i>
    <i>
      <x v="933"/>
      <x v="83"/>
    </i>
    <i>
      <x v="934"/>
      <x v="41"/>
    </i>
    <i>
      <x v="935"/>
      <x v="34"/>
    </i>
    <i>
      <x v="936"/>
      <x v="271"/>
    </i>
    <i>
      <x v="937"/>
      <x v="61"/>
    </i>
    <i>
      <x v="938"/>
      <x v="60"/>
    </i>
    <i>
      <x v="939"/>
      <x v="69"/>
    </i>
    <i>
      <x v="940"/>
      <x v="225"/>
    </i>
    <i>
      <x v="941"/>
      <x v="124"/>
    </i>
    <i>
      <x v="942"/>
      <x v="215"/>
    </i>
    <i>
      <x v="943"/>
      <x v="298"/>
    </i>
    <i>
      <x v="944"/>
      <x v="249"/>
    </i>
    <i>
      <x v="945"/>
      <x v="49"/>
    </i>
    <i>
      <x v="946"/>
      <x v="151"/>
    </i>
    <i>
      <x v="947"/>
      <x v="299"/>
    </i>
    <i>
      <x v="948"/>
      <x v="216"/>
    </i>
    <i>
      <x v="949"/>
      <x v="150"/>
    </i>
    <i>
      <x v="950"/>
      <x v="10"/>
    </i>
    <i>
      <x v="951"/>
      <x v="207"/>
    </i>
    <i>
      <x v="952"/>
      <x v="150"/>
    </i>
    <i>
      <x v="953"/>
      <x v="151"/>
    </i>
    <i>
      <x v="954"/>
      <x v="78"/>
    </i>
    <i>
      <x v="955"/>
      <x v="84"/>
    </i>
    <i>
      <x v="956"/>
      <x v="111"/>
    </i>
    <i>
      <x v="957"/>
      <x v="73"/>
    </i>
    <i>
      <x v="958"/>
      <x v="71"/>
    </i>
    <i>
      <x v="959"/>
      <x v="46"/>
    </i>
    <i>
      <x v="960"/>
      <x v="287"/>
    </i>
    <i>
      <x v="961"/>
      <x v="183"/>
    </i>
    <i>
      <x v="962"/>
      <x v="300"/>
    </i>
    <i>
      <x v="963"/>
      <x v="139"/>
    </i>
    <i>
      <x v="964"/>
      <x v="273"/>
    </i>
    <i>
      <x v="965"/>
      <x v="226"/>
    </i>
    <i>
      <x v="966"/>
      <x v="242"/>
    </i>
    <i>
      <x v="967"/>
      <x v="236"/>
    </i>
    <i>
      <x v="968"/>
      <x v="150"/>
    </i>
    <i>
      <x v="969"/>
      <x v="271"/>
    </i>
    <i>
      <x v="970"/>
      <x v="90"/>
    </i>
    <i>
      <x v="971"/>
      <x v="213"/>
    </i>
    <i>
      <x v="972"/>
      <x v="301"/>
    </i>
    <i>
      <x v="973"/>
      <x v="123"/>
    </i>
    <i>
      <x v="974"/>
      <x v="38"/>
    </i>
    <i>
      <x v="975"/>
      <x v="6"/>
    </i>
    <i>
      <x v="976"/>
      <x v="131"/>
    </i>
    <i>
      <x v="977"/>
      <x v="34"/>
    </i>
    <i>
      <x v="978"/>
      <x v="204"/>
    </i>
    <i>
      <x v="979"/>
      <x v="44"/>
    </i>
    <i>
      <x v="980"/>
      <x v="23"/>
    </i>
    <i>
      <x v="981"/>
      <x v="79"/>
    </i>
    <i>
      <x v="982"/>
      <x v="279"/>
    </i>
    <i>
      <x v="983"/>
      <x v="11"/>
    </i>
    <i>
      <x v="984"/>
      <x v="68"/>
    </i>
    <i>
      <x v="985"/>
      <x v="274"/>
    </i>
    <i>
      <x v="986"/>
      <x v="208"/>
    </i>
    <i>
      <x v="987"/>
      <x v="94"/>
    </i>
    <i>
      <x v="988"/>
      <x v="228"/>
    </i>
    <i>
      <x v="989"/>
      <x v="1"/>
    </i>
    <i>
      <x v="990"/>
      <x v="241"/>
    </i>
    <i>
      <x v="991"/>
      <x v="90"/>
    </i>
    <i>
      <x v="992"/>
      <x v="244"/>
    </i>
    <i>
      <x v="993"/>
      <x v="2"/>
    </i>
    <i>
      <x v="994"/>
      <x v="158"/>
    </i>
    <i>
      <x v="995"/>
      <x v="134"/>
    </i>
    <i>
      <x v="996"/>
      <x v="268"/>
    </i>
    <i>
      <x v="997"/>
      <x v="195"/>
    </i>
    <i>
      <x v="998"/>
      <x v="11"/>
    </i>
    <i>
      <x v="999"/>
      <x v="129"/>
    </i>
    <i>
      <x v="1000"/>
      <x v="230"/>
    </i>
    <i>
      <x v="1001"/>
      <x v="53"/>
    </i>
    <i>
      <x v="1002"/>
      <x v="148"/>
    </i>
    <i>
      <x v="1003"/>
      <x v="258"/>
    </i>
    <i>
      <x v="1004"/>
      <x v="286"/>
    </i>
    <i>
      <x v="1005"/>
      <x v="166"/>
    </i>
    <i>
      <x v="1006"/>
      <x v="207"/>
    </i>
    <i>
      <x v="1007"/>
      <x v="269"/>
    </i>
    <i>
      <x v="1008"/>
      <x v="231"/>
    </i>
    <i>
      <x v="1009"/>
      <x v="82"/>
    </i>
    <i>
      <x v="1010"/>
      <x v="302"/>
    </i>
    <i>
      <x v="1011"/>
      <x v="114"/>
    </i>
    <i>
      <x v="1012"/>
      <x v="118"/>
    </i>
    <i>
      <x v="1013"/>
      <x v="199"/>
    </i>
    <i>
      <x v="1014"/>
      <x v="228"/>
    </i>
    <i>
      <x v="1015"/>
      <x v="245"/>
    </i>
    <i>
      <x v="1016"/>
      <x v="241"/>
    </i>
    <i>
      <x v="1017"/>
      <x v="273"/>
    </i>
    <i>
      <x v="1018"/>
      <x v="20"/>
    </i>
    <i>
      <x v="1019"/>
      <x v="172"/>
    </i>
    <i>
      <x v="1020"/>
      <x v="298"/>
    </i>
    <i>
      <x v="1021"/>
      <x v="303"/>
    </i>
    <i>
      <x v="1022"/>
      <x v="203"/>
    </i>
    <i>
      <x v="1023"/>
      <x v="100"/>
    </i>
    <i>
      <x v="1024"/>
      <x v="287"/>
    </i>
    <i>
      <x v="1025"/>
      <x v="304"/>
    </i>
    <i>
      <x v="1026"/>
      <x v="200"/>
    </i>
    <i>
      <x v="1027"/>
      <x v="118"/>
    </i>
    <i>
      <x v="1028"/>
      <x v="198"/>
    </i>
    <i>
      <x v="1029"/>
      <x v="271"/>
    </i>
    <i>
      <x v="1030"/>
      <x v="194"/>
    </i>
    <i>
      <x v="1031"/>
      <x v="17"/>
    </i>
    <i>
      <x v="1032"/>
      <x v="164"/>
    </i>
    <i>
      <x v="1033"/>
      <x v="208"/>
    </i>
    <i>
      <x v="1034"/>
      <x v="37"/>
    </i>
    <i>
      <x v="1035"/>
      <x v="93"/>
    </i>
    <i>
      <x v="1036"/>
      <x v="80"/>
    </i>
    <i>
      <x v="1037"/>
      <x v="155"/>
    </i>
    <i>
      <x v="1038"/>
      <x v="50"/>
    </i>
    <i>
      <x v="1039"/>
      <x v="242"/>
    </i>
    <i>
      <x v="1040"/>
      <x v="31"/>
    </i>
    <i>
      <x v="1041"/>
      <x v="165"/>
    </i>
    <i>
      <x v="1042"/>
      <x v="6"/>
    </i>
    <i>
      <x v="1043"/>
      <x v="199"/>
    </i>
    <i>
      <x v="1044"/>
      <x v="9"/>
    </i>
    <i>
      <x v="1045"/>
      <x v="162"/>
    </i>
    <i>
      <x v="1046"/>
      <x v="40"/>
    </i>
    <i>
      <x v="1047"/>
      <x v="141"/>
    </i>
    <i>
      <x v="1048"/>
      <x v="54"/>
    </i>
    <i>
      <x v="1049"/>
      <x v="301"/>
    </i>
    <i>
      <x v="1050"/>
      <x v="192"/>
    </i>
    <i>
      <x v="1051"/>
      <x v="67"/>
    </i>
    <i>
      <x v="1052"/>
      <x v="114"/>
    </i>
    <i>
      <x v="1053"/>
      <x v="26"/>
    </i>
    <i>
      <x v="1054"/>
      <x v="7"/>
    </i>
    <i>
      <x v="1055"/>
      <x v="170"/>
    </i>
    <i>
      <x v="1056"/>
      <x v="148"/>
    </i>
    <i>
      <x v="1057"/>
      <x v="48"/>
    </i>
    <i>
      <x v="1058"/>
      <x v="30"/>
    </i>
    <i>
      <x v="1059"/>
      <x v="280"/>
    </i>
    <i>
      <x v="1060"/>
      <x v="37"/>
    </i>
    <i>
      <x v="1061"/>
      <x v="126"/>
    </i>
    <i>
      <x v="1062"/>
      <x v="170"/>
    </i>
    <i>
      <x v="1063"/>
      <x v="102"/>
    </i>
    <i>
      <x v="1064"/>
      <x v="49"/>
    </i>
    <i>
      <x v="1065"/>
      <x v="225"/>
    </i>
    <i>
      <x v="1066"/>
      <x v="206"/>
    </i>
    <i>
      <x v="1067"/>
      <x v="262"/>
    </i>
    <i>
      <x v="1068"/>
      <x v="151"/>
    </i>
    <i>
      <x v="1069"/>
      <x v="27"/>
    </i>
    <i>
      <x v="1070"/>
      <x v="59"/>
    </i>
    <i>
      <x v="1071"/>
      <x v="305"/>
    </i>
    <i>
      <x v="1072"/>
      <x v="233"/>
    </i>
    <i>
      <x v="1073"/>
      <x v="111"/>
    </i>
    <i>
      <x v="1074"/>
      <x v="87"/>
    </i>
    <i>
      <x v="1075"/>
      <x v="9"/>
    </i>
    <i>
      <x v="1076"/>
      <x v="73"/>
    </i>
    <i>
      <x v="1077"/>
      <x v="140"/>
    </i>
    <i>
      <x v="1078"/>
      <x v="275"/>
    </i>
    <i>
      <x v="1079"/>
      <x v="156"/>
    </i>
    <i>
      <x v="1080"/>
      <x v="182"/>
    </i>
    <i>
      <x v="1081"/>
      <x v="255"/>
    </i>
    <i>
      <x v="1082"/>
      <x v="131"/>
    </i>
    <i>
      <x v="1083"/>
      <x v="53"/>
    </i>
    <i>
      <x v="1084"/>
      <x v="121"/>
    </i>
    <i>
      <x v="1085"/>
      <x v="180"/>
    </i>
    <i>
      <x v="1086"/>
      <x v="305"/>
    </i>
    <i>
      <x v="1087"/>
      <x v="123"/>
    </i>
    <i>
      <x v="1088"/>
      <x v="306"/>
    </i>
    <i>
      <x v="1089"/>
      <x v="248"/>
    </i>
    <i>
      <x v="1090"/>
      <x v="178"/>
    </i>
    <i>
      <x v="1091"/>
      <x v="136"/>
    </i>
    <i>
      <x v="1092"/>
      <x v="112"/>
    </i>
    <i>
      <x v="1093"/>
      <x v="286"/>
    </i>
    <i>
      <x v="1094"/>
      <x v="119"/>
    </i>
    <i>
      <x v="1095"/>
      <x v="5"/>
    </i>
    <i>
      <x v="1096"/>
      <x v="307"/>
    </i>
    <i>
      <x v="1097"/>
      <x v="270"/>
    </i>
    <i>
      <x v="1098"/>
      <x v="281"/>
    </i>
    <i>
      <x v="1099"/>
      <x v="185"/>
    </i>
    <i>
      <x v="1100"/>
      <x v="182"/>
    </i>
    <i>
      <x v="1101"/>
      <x v="253"/>
    </i>
    <i>
      <x v="1102"/>
      <x v="92"/>
    </i>
    <i>
      <x v="1103"/>
      <x v="95"/>
    </i>
    <i>
      <x v="1104"/>
      <x v="172"/>
    </i>
    <i>
      <x v="1105"/>
      <x v="142"/>
    </i>
    <i>
      <x v="1106"/>
      <x v="124"/>
    </i>
    <i>
      <x v="1107"/>
      <x v="151"/>
    </i>
    <i>
      <x v="1108"/>
      <x v="180"/>
    </i>
    <i>
      <x v="1109"/>
      <x v="289"/>
    </i>
    <i>
      <x v="1110"/>
      <x v="18"/>
    </i>
    <i>
      <x v="1111"/>
      <x v="149"/>
    </i>
    <i>
      <x v="1112"/>
      <x v="198"/>
    </i>
    <i>
      <x v="1113"/>
      <x v="104"/>
    </i>
    <i>
      <x v="1114"/>
      <x v="303"/>
    </i>
    <i>
      <x v="1115"/>
      <x v="225"/>
    </i>
    <i>
      <x v="1116"/>
      <x v="126"/>
    </i>
    <i>
      <x v="1117"/>
      <x v="16"/>
    </i>
    <i>
      <x v="1118"/>
      <x v="23"/>
    </i>
    <i>
      <x v="1119"/>
      <x v="32"/>
    </i>
    <i>
      <x v="1120"/>
      <x v="104"/>
    </i>
    <i>
      <x v="1121"/>
      <x v="300"/>
    </i>
    <i>
      <x v="1122"/>
      <x v="28"/>
    </i>
    <i>
      <x v="1123"/>
      <x v="235"/>
    </i>
    <i>
      <x v="1124"/>
      <x v="208"/>
    </i>
    <i>
      <x v="1125"/>
      <x v="4"/>
    </i>
    <i>
      <x v="1126"/>
      <x v="27"/>
    </i>
    <i>
      <x v="1127"/>
      <x v="89"/>
    </i>
    <i>
      <x v="1128"/>
      <x v="273"/>
    </i>
    <i>
      <x v="1129"/>
      <x v="304"/>
    </i>
    <i>
      <x v="1130"/>
      <x v="189"/>
    </i>
    <i>
      <x v="1131"/>
      <x v="25"/>
    </i>
    <i>
      <x v="1132"/>
      <x v="276"/>
    </i>
    <i>
      <x v="1133"/>
      <x v="166"/>
    </i>
    <i>
      <x v="1134"/>
      <x v="181"/>
    </i>
    <i>
      <x v="1135"/>
      <x v="274"/>
    </i>
    <i>
      <x v="1136"/>
      <x v="184"/>
    </i>
    <i>
      <x v="1137"/>
      <x v="193"/>
    </i>
    <i>
      <x v="1138"/>
      <x v="175"/>
    </i>
    <i>
      <x v="1139"/>
      <x v="256"/>
    </i>
    <i>
      <x v="1140"/>
      <x v="222"/>
    </i>
    <i>
      <x v="1141"/>
      <x v="122"/>
    </i>
    <i>
      <x v="1142"/>
      <x v="287"/>
    </i>
    <i>
      <x v="1143"/>
      <x v="68"/>
    </i>
    <i>
      <x v="1144"/>
      <x v="1"/>
    </i>
    <i>
      <x v="1145"/>
      <x v="266"/>
    </i>
    <i>
      <x v="1146"/>
      <x v="299"/>
    </i>
    <i>
      <x v="1147"/>
      <x v="190"/>
    </i>
    <i>
      <x v="1148"/>
      <x v="78"/>
    </i>
    <i>
      <x v="1149"/>
      <x v="123"/>
    </i>
    <i>
      <x v="1150"/>
      <x v="217"/>
    </i>
    <i>
      <x v="1151"/>
      <x v="234"/>
    </i>
    <i>
      <x v="1152"/>
      <x v="7"/>
    </i>
    <i>
      <x v="1153"/>
      <x v="141"/>
    </i>
    <i>
      <x v="1154"/>
      <x v="306"/>
    </i>
    <i>
      <x v="1155"/>
      <x v="155"/>
    </i>
    <i>
      <x v="1156"/>
      <x v="262"/>
    </i>
    <i>
      <x v="1157"/>
      <x v="249"/>
    </i>
    <i>
      <x v="1158"/>
      <x v="127"/>
    </i>
    <i>
      <x v="1159"/>
      <x v="293"/>
    </i>
    <i>
      <x v="1160"/>
      <x v="77"/>
    </i>
    <i>
      <x v="1161"/>
      <x v="57"/>
    </i>
    <i>
      <x v="1162"/>
      <x v="233"/>
    </i>
    <i>
      <x v="1163"/>
      <x v="220"/>
    </i>
    <i>
      <x v="1164"/>
      <x v="272"/>
    </i>
    <i>
      <x v="1165"/>
      <x v="102"/>
    </i>
    <i>
      <x v="1166"/>
      <x v="119"/>
    </i>
    <i>
      <x v="1167"/>
      <x v="245"/>
    </i>
    <i>
      <x v="1168"/>
      <x v="147"/>
    </i>
    <i>
      <x v="1169"/>
      <x v="202"/>
    </i>
    <i>
      <x v="1170"/>
      <x v="165"/>
    </i>
    <i>
      <x v="1171"/>
      <x v="200"/>
    </i>
    <i>
      <x v="1172"/>
      <x v="85"/>
    </i>
    <i>
      <x v="1173"/>
      <x v="158"/>
    </i>
    <i>
      <x v="1174"/>
      <x v="81"/>
    </i>
    <i>
      <x v="1175"/>
      <x v="56"/>
    </i>
    <i>
      <x v="1176"/>
      <x v="111"/>
    </i>
    <i>
      <x v="1177"/>
      <x v="255"/>
    </i>
    <i>
      <x v="1178"/>
      <x v="301"/>
    </i>
    <i>
      <x v="1179"/>
      <x v="308"/>
    </i>
    <i>
      <x v="1180"/>
      <x v="72"/>
    </i>
    <i>
      <x v="1181"/>
      <x v="179"/>
    </i>
    <i>
      <x v="1182"/>
      <x v="88"/>
    </i>
    <i>
      <x v="1183"/>
      <x v="252"/>
    </i>
    <i>
      <x v="1184"/>
      <x v="222"/>
    </i>
    <i>
      <x v="1185"/>
      <x v="19"/>
    </i>
    <i>
      <x v="1186"/>
      <x v="173"/>
    </i>
    <i>
      <x v="1187"/>
      <x v="109"/>
    </i>
    <i>
      <x v="1188"/>
      <x v="225"/>
    </i>
    <i>
      <x v="1189"/>
      <x v="42"/>
    </i>
    <i>
      <x v="1190"/>
      <x v="265"/>
    </i>
    <i>
      <x v="1191"/>
      <x v="242"/>
    </i>
    <i>
      <x v="1192"/>
      <x v="281"/>
    </i>
    <i>
      <x v="1193"/>
      <x v="245"/>
    </i>
    <i>
      <x v="1194"/>
      <x v="15"/>
    </i>
    <i>
      <x v="1195"/>
      <x v="65"/>
    </i>
    <i>
      <x v="1196"/>
      <x v="29"/>
    </i>
    <i>
      <x v="1197"/>
      <x v="50"/>
    </i>
    <i>
      <x v="1198"/>
      <x v="12"/>
    </i>
    <i>
      <x v="1199"/>
      <x v="275"/>
    </i>
    <i>
      <x v="1200"/>
      <x v="273"/>
    </i>
    <i>
      <x v="1201"/>
      <x v="103"/>
    </i>
    <i>
      <x v="1202"/>
      <x v="142"/>
    </i>
    <i>
      <x v="1203"/>
      <x v="113"/>
    </i>
    <i>
      <x v="1204"/>
      <x v="73"/>
    </i>
    <i>
      <x v="1205"/>
      <x v="272"/>
    </i>
    <i>
      <x v="1206"/>
      <x v="112"/>
    </i>
    <i>
      <x v="1207"/>
      <x v="34"/>
    </i>
    <i>
      <x v="1208"/>
      <x v="309"/>
    </i>
    <i>
      <x v="1209"/>
      <x v="297"/>
    </i>
    <i>
      <x v="1210"/>
      <x v="150"/>
    </i>
    <i>
      <x v="1211"/>
      <x v="100"/>
    </i>
    <i>
      <x v="1212"/>
      <x v="232"/>
    </i>
    <i>
      <x v="1213"/>
      <x v="184"/>
    </i>
    <i>
      <x v="1214"/>
      <x v="175"/>
    </i>
    <i>
      <x v="1215"/>
      <x v="76"/>
    </i>
    <i>
      <x v="1216"/>
      <x v="289"/>
    </i>
    <i>
      <x v="1217"/>
      <x v="15"/>
    </i>
    <i>
      <x v="1218"/>
      <x v="163"/>
    </i>
    <i>
      <x v="1219"/>
      <x v="166"/>
    </i>
    <i>
      <x v="1220"/>
      <x v="284"/>
    </i>
    <i>
      <x v="1221"/>
      <x v="297"/>
    </i>
    <i>
      <x v="1222"/>
      <x v="252"/>
    </i>
    <i>
      <x v="1223"/>
      <x v="52"/>
    </i>
    <i>
      <x v="1224"/>
      <x v="258"/>
    </i>
    <i>
      <x v="1225"/>
      <x v="238"/>
    </i>
    <i>
      <x v="1226"/>
      <x v="207"/>
    </i>
    <i>
      <x v="1227"/>
      <x v="83"/>
    </i>
    <i>
      <x v="1228"/>
      <x v="186"/>
    </i>
    <i>
      <x v="1229"/>
      <x v="303"/>
    </i>
    <i>
      <x v="1230"/>
      <x v="21"/>
    </i>
    <i>
      <x v="1231"/>
      <x v="95"/>
    </i>
    <i>
      <x v="1232"/>
      <x v="259"/>
    </i>
    <i>
      <x v="1233"/>
      <x v="215"/>
    </i>
    <i>
      <x v="1234"/>
      <x v="49"/>
    </i>
    <i>
      <x v="1235"/>
      <x v="253"/>
    </i>
    <i>
      <x v="1236"/>
      <x v="22"/>
    </i>
    <i>
      <x v="1237"/>
      <x v="310"/>
    </i>
    <i>
      <x v="1238"/>
      <x v="248"/>
    </i>
    <i>
      <x v="1239"/>
      <x v="8"/>
    </i>
    <i>
      <x v="1240"/>
      <x v="221"/>
    </i>
    <i>
      <x v="1241"/>
      <x v="91"/>
    </i>
    <i>
      <x v="1242"/>
      <x v="284"/>
    </i>
    <i>
      <x v="1243"/>
      <x v="5"/>
    </i>
    <i>
      <x v="1244"/>
      <x v="243"/>
    </i>
    <i>
      <x v="1245"/>
      <x v="311"/>
    </i>
    <i>
      <x v="1246"/>
      <x v="112"/>
    </i>
    <i>
      <x v="1247"/>
      <x v="60"/>
    </i>
    <i>
      <x v="1248"/>
      <x v="290"/>
    </i>
    <i>
      <x v="1249"/>
      <x v="293"/>
    </i>
    <i>
      <x v="1250"/>
      <x v="269"/>
    </i>
    <i>
      <x v="1251"/>
      <x v="105"/>
    </i>
    <i>
      <x v="1252"/>
      <x v="227"/>
    </i>
    <i>
      <x v="1253"/>
      <x v="14"/>
    </i>
    <i>
      <x v="1254"/>
      <x v="277"/>
    </i>
    <i>
      <x v="1255"/>
      <x v="52"/>
    </i>
    <i>
      <x v="1256"/>
      <x v="312"/>
    </i>
    <i>
      <x v="1257"/>
      <x v="39"/>
    </i>
    <i>
      <x v="1258"/>
      <x v="67"/>
    </i>
    <i>
      <x v="1259"/>
      <x/>
    </i>
    <i>
      <x v="1260"/>
      <x v="135"/>
    </i>
    <i>
      <x v="1261"/>
      <x v="127"/>
    </i>
    <i>
      <x v="1262"/>
      <x v="140"/>
    </i>
    <i>
      <x v="1263"/>
      <x v="190"/>
    </i>
    <i>
      <x v="1264"/>
      <x v="34"/>
    </i>
    <i>
      <x v="1265"/>
      <x v="130"/>
    </i>
    <i>
      <x v="1266"/>
      <x v="198"/>
    </i>
    <i>
      <x v="1267"/>
      <x v="186"/>
    </i>
    <i>
      <x v="1268"/>
      <x v="96"/>
    </i>
    <i>
      <x v="1269"/>
      <x v="273"/>
    </i>
    <i>
      <x v="1270"/>
      <x v="1"/>
    </i>
    <i>
      <x v="1271"/>
      <x v="226"/>
    </i>
    <i>
      <x v="1272"/>
      <x v="178"/>
    </i>
    <i>
      <x v="1273"/>
      <x v="172"/>
    </i>
    <i>
      <x v="1274"/>
      <x v="254"/>
    </i>
    <i>
      <x v="1275"/>
      <x v="82"/>
    </i>
    <i>
      <x v="1276"/>
      <x v="279"/>
    </i>
    <i>
      <x v="1277"/>
      <x v="41"/>
    </i>
    <i>
      <x v="1278"/>
      <x v="245"/>
    </i>
    <i>
      <x v="1279"/>
      <x v="50"/>
    </i>
    <i>
      <x v="1280"/>
      <x v="20"/>
    </i>
    <i>
      <x v="1281"/>
      <x v="210"/>
    </i>
    <i>
      <x v="1282"/>
      <x v="199"/>
    </i>
    <i>
      <x v="1283"/>
      <x v="40"/>
    </i>
    <i>
      <x v="1284"/>
      <x v="168"/>
    </i>
    <i>
      <x v="1285"/>
      <x v="151"/>
    </i>
    <i>
      <x v="1286"/>
      <x v="105"/>
    </i>
    <i>
      <x v="1287"/>
      <x v="101"/>
    </i>
    <i>
      <x v="1288"/>
      <x v="277"/>
    </i>
    <i>
      <x v="1289"/>
      <x v="54"/>
    </i>
    <i>
      <x v="1290"/>
      <x v="197"/>
    </i>
    <i>
      <x v="1291"/>
      <x v="246"/>
    </i>
    <i>
      <x v="1292"/>
      <x v="39"/>
    </i>
    <i>
      <x v="1293"/>
      <x v="26"/>
    </i>
    <i>
      <x v="1294"/>
      <x v="185"/>
    </i>
    <i>
      <x v="1295"/>
      <x v="89"/>
    </i>
    <i>
      <x v="1296"/>
      <x v="79"/>
    </i>
    <i>
      <x v="1297"/>
      <x v="87"/>
    </i>
    <i>
      <x v="1298"/>
      <x v="304"/>
    </i>
    <i>
      <x v="1299"/>
      <x v="65"/>
    </i>
    <i>
      <x v="1300"/>
      <x v="75"/>
    </i>
    <i>
      <x v="1301"/>
      <x v="177"/>
    </i>
    <i>
      <x v="1302"/>
      <x v="149"/>
    </i>
    <i>
      <x v="1303"/>
      <x v="116"/>
    </i>
    <i>
      <x v="1304"/>
      <x v="130"/>
    </i>
    <i>
      <x v="1305"/>
      <x v="281"/>
    </i>
    <i>
      <x v="1306"/>
      <x v="11"/>
    </i>
    <i>
      <x v="1307"/>
      <x v="138"/>
    </i>
    <i>
      <x v="1308"/>
      <x v="128"/>
    </i>
    <i>
      <x v="1309"/>
      <x v="7"/>
    </i>
    <i>
      <x v="1310"/>
      <x v="22"/>
    </i>
    <i>
      <x v="1311"/>
      <x v="173"/>
    </i>
    <i>
      <x v="1312"/>
      <x v="195"/>
    </i>
    <i>
      <x v="1313"/>
      <x v="235"/>
    </i>
    <i>
      <x v="1314"/>
      <x v="255"/>
    </i>
    <i>
      <x v="1315"/>
      <x v="106"/>
    </i>
    <i>
      <x v="1316"/>
      <x v="193"/>
    </i>
    <i>
      <x v="1317"/>
      <x v="223"/>
    </i>
    <i>
      <x v="1318"/>
      <x v="88"/>
    </i>
    <i>
      <x v="1319"/>
      <x v="204"/>
    </i>
    <i>
      <x v="1320"/>
      <x v="14"/>
    </i>
    <i>
      <x v="1321"/>
      <x v="313"/>
    </i>
    <i>
      <x v="1322"/>
      <x v="72"/>
    </i>
    <i>
      <x v="1323"/>
      <x v="212"/>
    </i>
    <i>
      <x v="1324"/>
      <x v="164"/>
    </i>
    <i>
      <x v="1325"/>
      <x v="58"/>
    </i>
    <i>
      <x v="1326"/>
      <x v="191"/>
    </i>
    <i>
      <x v="1327"/>
      <x v="262"/>
    </i>
    <i>
      <x v="1328"/>
      <x v="43"/>
    </i>
    <i>
      <x v="1329"/>
      <x v="81"/>
    </i>
    <i>
      <x v="1330"/>
      <x v="216"/>
    </i>
    <i>
      <x v="1331"/>
      <x v="120"/>
    </i>
    <i>
      <x v="1332"/>
      <x v="228"/>
    </i>
    <i>
      <x v="1333"/>
      <x v="84"/>
    </i>
    <i>
      <x v="1334"/>
      <x v="213"/>
    </i>
    <i>
      <x v="1335"/>
      <x v="23"/>
    </i>
    <i>
      <x v="1336"/>
      <x v="208"/>
    </i>
    <i>
      <x v="1337"/>
      <x v="1"/>
    </i>
    <i>
      <x v="1338"/>
      <x v="128"/>
    </i>
    <i>
      <x v="1339"/>
      <x v="77"/>
    </i>
    <i>
      <x v="1340"/>
      <x v="128"/>
    </i>
    <i>
      <x v="1341"/>
      <x v="204"/>
    </i>
    <i>
      <x v="1342"/>
      <x v="136"/>
    </i>
    <i>
      <x v="1343"/>
      <x v="32"/>
    </i>
    <i>
      <x v="1344"/>
      <x v="78"/>
    </i>
    <i>
      <x v="1345"/>
      <x v="179"/>
    </i>
    <i>
      <x v="1346"/>
      <x v="76"/>
    </i>
    <i>
      <x v="1347"/>
      <x v="147"/>
    </i>
    <i>
      <x v="1348"/>
      <x v="158"/>
    </i>
    <i>
      <x v="1349"/>
      <x v="7"/>
    </i>
    <i>
      <x v="1350"/>
      <x v="79"/>
    </i>
    <i>
      <x v="1351"/>
      <x v="102"/>
    </i>
    <i>
      <x v="1352"/>
      <x v="290"/>
    </i>
    <i>
      <x v="1353"/>
      <x v="157"/>
    </i>
    <i>
      <x v="1354"/>
      <x v="249"/>
    </i>
    <i>
      <x v="1355"/>
      <x v="160"/>
    </i>
    <i>
      <x v="1356"/>
      <x v="105"/>
    </i>
    <i>
      <x v="1357"/>
      <x v="42"/>
    </i>
    <i>
      <x v="1358"/>
      <x v="5"/>
    </i>
    <i>
      <x v="1359"/>
      <x v="6"/>
    </i>
    <i>
      <x v="1360"/>
      <x v="279"/>
    </i>
    <i>
      <x v="1361"/>
      <x v="268"/>
    </i>
    <i>
      <x v="1362"/>
      <x v="6"/>
    </i>
    <i>
      <x v="1363"/>
      <x v="43"/>
    </i>
    <i>
      <x v="1364"/>
      <x v="62"/>
    </i>
    <i>
      <x v="1365"/>
      <x v="126"/>
    </i>
    <i>
      <x v="1366"/>
      <x v="38"/>
    </i>
    <i>
      <x v="1367"/>
      <x v="41"/>
    </i>
    <i>
      <x v="1368"/>
      <x v="138"/>
    </i>
    <i>
      <x v="1369"/>
      <x v="100"/>
    </i>
    <i>
      <x v="1370"/>
      <x v="109"/>
    </i>
    <i>
      <x v="1371"/>
      <x v="36"/>
    </i>
    <i>
      <x v="1372"/>
      <x v="40"/>
    </i>
    <i>
      <x v="1373"/>
      <x v="59"/>
    </i>
    <i>
      <x v="1374"/>
      <x v="20"/>
    </i>
    <i>
      <x v="1375"/>
      <x v="40"/>
    </i>
    <i>
      <x v="1376"/>
      <x v="150"/>
    </i>
    <i>
      <x v="1377"/>
      <x v="212"/>
    </i>
    <i>
      <x v="1378"/>
      <x v="46"/>
    </i>
    <i>
      <x v="1379"/>
      <x v="152"/>
    </i>
    <i>
      <x v="1380"/>
      <x v="28"/>
    </i>
    <i>
      <x v="1381"/>
      <x v="192"/>
    </i>
    <i>
      <x v="1382"/>
      <x v="60"/>
    </i>
    <i>
      <x v="1383"/>
      <x v="43"/>
    </i>
    <i>
      <x v="1384"/>
      <x v="177"/>
    </i>
    <i>
      <x v="1385"/>
      <x v="144"/>
    </i>
    <i>
      <x v="1386"/>
      <x v="44"/>
    </i>
    <i>
      <x v="1387"/>
      <x v="208"/>
    </i>
    <i>
      <x v="1388"/>
      <x v="81"/>
    </i>
    <i>
      <x v="1389"/>
      <x v="302"/>
    </i>
    <i>
      <x v="1390"/>
      <x v="291"/>
    </i>
    <i>
      <x v="1391"/>
      <x v="61"/>
    </i>
    <i>
      <x v="1392"/>
      <x v="29"/>
    </i>
    <i>
      <x v="1393"/>
      <x v="289"/>
    </i>
    <i>
      <x v="1394"/>
      <x v="264"/>
    </i>
    <i>
      <x v="1395"/>
      <x v="137"/>
    </i>
    <i>
      <x v="1396"/>
      <x v="215"/>
    </i>
    <i>
      <x v="1397"/>
      <x v="244"/>
    </i>
    <i>
      <x v="1398"/>
      <x v="260"/>
    </i>
    <i>
      <x v="1399"/>
      <x v="190"/>
    </i>
    <i>
      <x v="1400"/>
      <x v="245"/>
    </i>
    <i>
      <x v="1401"/>
      <x v="171"/>
    </i>
    <i>
      <x v="1402"/>
      <x v="84"/>
    </i>
    <i>
      <x v="1403"/>
      <x v="221"/>
    </i>
    <i>
      <x v="1404"/>
      <x v="287"/>
    </i>
    <i>
      <x v="1405"/>
      <x v="189"/>
    </i>
    <i>
      <x v="1406"/>
      <x v="167"/>
    </i>
    <i>
      <x v="1407"/>
      <x v="21"/>
    </i>
    <i>
      <x v="1408"/>
      <x v="205"/>
    </i>
    <i>
      <x v="1409"/>
      <x v="175"/>
    </i>
    <i>
      <x v="1410"/>
      <x v="104"/>
    </i>
    <i>
      <x v="1411"/>
      <x v="305"/>
    </i>
    <i>
      <x v="1412"/>
      <x v="18"/>
    </i>
    <i>
      <x v="1413"/>
      <x v="300"/>
    </i>
    <i>
      <x v="1414"/>
      <x v="175"/>
    </i>
    <i>
      <x v="1415"/>
      <x v="183"/>
    </i>
    <i>
      <x v="1416"/>
      <x v="311"/>
    </i>
    <i>
      <x v="1417"/>
      <x v="203"/>
    </i>
    <i>
      <x v="1418"/>
      <x v="248"/>
    </i>
    <i>
      <x v="1419"/>
      <x v="61"/>
    </i>
    <i>
      <x v="1420"/>
      <x v="188"/>
    </i>
    <i>
      <x v="1421"/>
      <x v="201"/>
    </i>
    <i>
      <x v="1422"/>
      <x v="207"/>
    </i>
    <i>
      <x v="1423"/>
      <x v="223"/>
    </i>
    <i>
      <x v="1424"/>
      <x v="147"/>
    </i>
    <i>
      <x v="1425"/>
      <x v="293"/>
    </i>
    <i>
      <x v="1426"/>
      <x v="67"/>
    </i>
    <i>
      <x v="1427"/>
      <x v="153"/>
    </i>
    <i>
      <x v="1428"/>
      <x v="13"/>
    </i>
    <i>
      <x v="1429"/>
      <x v="143"/>
    </i>
    <i>
      <x v="1430"/>
      <x v="95"/>
    </i>
    <i>
      <x v="1431"/>
      <x v="310"/>
    </i>
    <i>
      <x v="1432"/>
      <x v="27"/>
    </i>
    <i>
      <x v="1433"/>
      <x v="17"/>
    </i>
    <i>
      <x v="1434"/>
      <x v="195"/>
    </i>
    <i>
      <x v="1435"/>
      <x v="169"/>
    </i>
    <i>
      <x v="1436"/>
      <x v="47"/>
    </i>
    <i>
      <x v="1437"/>
      <x v="290"/>
    </i>
    <i>
      <x v="1438"/>
      <x v="249"/>
    </i>
    <i>
      <x v="1439"/>
      <x v="126"/>
    </i>
    <i>
      <x v="1440"/>
      <x v="15"/>
    </i>
    <i>
      <x v="1441"/>
      <x v="161"/>
    </i>
    <i>
      <x v="1442"/>
      <x v="180"/>
    </i>
    <i>
      <x v="1443"/>
      <x v="150"/>
    </i>
    <i>
      <x v="1444"/>
      <x v="230"/>
    </i>
    <i>
      <x v="1445"/>
      <x v="301"/>
    </i>
    <i>
      <x v="1446"/>
      <x v="14"/>
    </i>
    <i>
      <x v="1447"/>
      <x v="261"/>
    </i>
    <i>
      <x v="1448"/>
      <x v="40"/>
    </i>
    <i>
      <x v="1449"/>
      <x v="38"/>
    </i>
    <i>
      <x v="1450"/>
      <x v="204"/>
    </i>
    <i>
      <x v="1451"/>
      <x v="250"/>
    </i>
    <i>
      <x v="1452"/>
      <x v="190"/>
    </i>
    <i>
      <x v="1453"/>
      <x v="50"/>
    </i>
    <i>
      <x v="1454"/>
      <x v="134"/>
    </i>
    <i>
      <x v="1455"/>
      <x v="142"/>
    </i>
    <i>
      <x v="1456"/>
      <x v="1"/>
    </i>
    <i>
      <x v="1457"/>
      <x v="66"/>
    </i>
    <i>
      <x v="1458"/>
      <x v="300"/>
    </i>
    <i>
      <x v="1459"/>
      <x v="306"/>
    </i>
    <i>
      <x v="1460"/>
      <x v="240"/>
    </i>
    <i>
      <x v="1461"/>
      <x v="235"/>
    </i>
    <i>
      <x v="1462"/>
      <x v="61"/>
    </i>
    <i>
      <x v="1463"/>
      <x v="207"/>
    </i>
    <i>
      <x v="1464"/>
      <x v="314"/>
    </i>
    <i>
      <x v="1465"/>
      <x v="52"/>
    </i>
    <i>
      <x v="1466"/>
      <x v="241"/>
    </i>
    <i>
      <x v="1467"/>
      <x v="258"/>
    </i>
    <i>
      <x v="1468"/>
      <x v="295"/>
    </i>
    <i>
      <x v="1469"/>
      <x v="202"/>
    </i>
    <i>
      <x v="1470"/>
      <x v="279"/>
    </i>
    <i>
      <x v="1471"/>
      <x v="136"/>
    </i>
    <i>
      <x v="1472"/>
      <x v="80"/>
    </i>
    <i>
      <x v="1473"/>
      <x v="3"/>
    </i>
    <i>
      <x v="1474"/>
      <x v="246"/>
    </i>
    <i>
      <x v="1475"/>
      <x v="234"/>
    </i>
    <i>
      <x v="1476"/>
      <x v="221"/>
    </i>
    <i>
      <x v="1477"/>
      <x v="51"/>
    </i>
    <i>
      <x v="1478"/>
      <x v="17"/>
    </i>
    <i>
      <x v="1479"/>
      <x v="39"/>
    </i>
    <i>
      <x v="1480"/>
      <x v="197"/>
    </i>
    <i>
      <x v="1481"/>
      <x v="155"/>
    </i>
    <i>
      <x v="1482"/>
      <x v="301"/>
    </i>
    <i>
      <x v="1483"/>
      <x v="35"/>
    </i>
    <i>
      <x v="1484"/>
      <x v="161"/>
    </i>
    <i>
      <x v="1485"/>
      <x v="283"/>
    </i>
    <i>
      <x v="1486"/>
      <x v="165"/>
    </i>
    <i>
      <x v="1487"/>
      <x v="116"/>
    </i>
    <i>
      <x v="1488"/>
      <x v="272"/>
    </i>
    <i>
      <x v="1489"/>
      <x v="80"/>
    </i>
    <i>
      <x v="1490"/>
      <x v="112"/>
    </i>
    <i>
      <x v="1491"/>
      <x v="34"/>
    </i>
    <i>
      <x v="1492"/>
      <x v="3"/>
    </i>
    <i>
      <x v="1493"/>
      <x v="294"/>
    </i>
    <i>
      <x v="1494"/>
      <x v="267"/>
    </i>
    <i>
      <x v="1495"/>
      <x v="148"/>
    </i>
    <i>
      <x v="1496"/>
      <x v="214"/>
    </i>
    <i>
      <x v="1497"/>
      <x v="36"/>
    </i>
    <i>
      <x v="1498"/>
      <x v="165"/>
    </i>
    <i>
      <x v="1499"/>
      <x v="17"/>
    </i>
    <i>
      <x v="1500"/>
      <x v="243"/>
    </i>
    <i>
      <x v="1501"/>
      <x v="235"/>
    </i>
    <i>
      <x v="1502"/>
      <x v="59"/>
    </i>
    <i>
      <x v="1503"/>
      <x v="119"/>
    </i>
    <i>
      <x v="1504"/>
      <x v="238"/>
    </i>
    <i>
      <x v="1505"/>
      <x v="259"/>
    </i>
    <i>
      <x v="1506"/>
      <x v="202"/>
    </i>
    <i>
      <x v="1507"/>
      <x v="239"/>
    </i>
    <i>
      <x v="1508"/>
      <x v="311"/>
    </i>
    <i>
      <x v="1509"/>
      <x v="208"/>
    </i>
    <i>
      <x v="1510"/>
      <x v="169"/>
    </i>
    <i>
      <x v="1511"/>
      <x v="13"/>
    </i>
    <i>
      <x v="1512"/>
      <x v="268"/>
    </i>
    <i>
      <x v="1513"/>
      <x v="162"/>
    </i>
    <i>
      <x v="1514"/>
      <x v="105"/>
    </i>
    <i>
      <x v="1515"/>
      <x v="2"/>
    </i>
    <i>
      <x v="1516"/>
      <x v="192"/>
    </i>
    <i>
      <x v="1517"/>
      <x v="128"/>
    </i>
    <i>
      <x v="1518"/>
      <x v="290"/>
    </i>
    <i>
      <x v="1519"/>
      <x v="64"/>
    </i>
    <i>
      <x v="1520"/>
      <x v="41"/>
    </i>
    <i>
      <x v="1521"/>
      <x v="209"/>
    </i>
    <i>
      <x v="1522"/>
      <x v="137"/>
    </i>
    <i>
      <x v="1523"/>
      <x v="239"/>
    </i>
    <i>
      <x v="1524"/>
      <x v="187"/>
    </i>
    <i>
      <x v="1525"/>
      <x v="30"/>
    </i>
    <i>
      <x v="1526"/>
      <x v="236"/>
    </i>
    <i>
      <x v="1527"/>
      <x v="120"/>
    </i>
    <i>
      <x v="1528"/>
      <x v="10"/>
    </i>
    <i>
      <x v="1529"/>
      <x v="234"/>
    </i>
    <i>
      <x v="1530"/>
      <x v="127"/>
    </i>
    <i>
      <x v="1531"/>
      <x v="193"/>
    </i>
    <i>
      <x v="1532"/>
      <x v="219"/>
    </i>
    <i>
      <x v="1533"/>
      <x v="57"/>
    </i>
    <i>
      <x v="1534"/>
      <x v="139"/>
    </i>
    <i>
      <x v="1535"/>
      <x v="297"/>
    </i>
    <i>
      <x v="1536"/>
      <x v="237"/>
    </i>
    <i>
      <x v="1537"/>
      <x v="166"/>
    </i>
    <i>
      <x v="1538"/>
      <x v="23"/>
    </i>
    <i>
      <x v="1539"/>
      <x v="92"/>
    </i>
    <i>
      <x v="1540"/>
      <x v="180"/>
    </i>
    <i>
      <x v="1541"/>
      <x v="280"/>
    </i>
    <i>
      <x v="1542"/>
      <x v="279"/>
    </i>
    <i>
      <x v="1543"/>
      <x v="294"/>
    </i>
    <i>
      <x v="1544"/>
      <x v="40"/>
    </i>
    <i>
      <x v="1545"/>
      <x v="131"/>
    </i>
    <i>
      <x v="1546"/>
      <x v="224"/>
    </i>
    <i>
      <x v="1547"/>
      <x v="39"/>
    </i>
    <i>
      <x v="1548"/>
      <x v="250"/>
    </i>
    <i>
      <x v="1549"/>
      <x v="208"/>
    </i>
    <i>
      <x v="1550"/>
      <x v="230"/>
    </i>
    <i>
      <x v="1551"/>
      <x v="85"/>
    </i>
    <i>
      <x v="1552"/>
      <x v="174"/>
    </i>
    <i>
      <x v="1553"/>
      <x v="311"/>
    </i>
    <i>
      <x v="1554"/>
      <x v="243"/>
    </i>
    <i>
      <x v="1555"/>
      <x v="142"/>
    </i>
    <i>
      <x v="1556"/>
      <x v="202"/>
    </i>
    <i>
      <x v="1557"/>
      <x v="40"/>
    </i>
    <i>
      <x v="1558"/>
      <x v="279"/>
    </i>
    <i t="grand">
      <x/>
    </i>
  </rowItems>
  <colFields count="1">
    <field x="-2"/>
  </colFields>
  <colItems count="2">
    <i>
      <x/>
    </i>
    <i i="1">
      <x v="1"/>
    </i>
  </colItems>
  <dataFields count="2">
    <dataField fld="1" subtotal="count" baseField="0" baseItem="0"/>
    <dataField fld="0" subtotal="count" baseField="0" baseItem="0"/>
  </dataFields>
  <formats count="3">
    <format dxfId="62">
      <pivotArea dataOnly="0" labelOnly="1" outline="0" fieldPosition="0">
        <references count="1">
          <reference field="4294967294" count="1">
            <x v="1"/>
          </reference>
        </references>
      </pivotArea>
    </format>
    <format dxfId="61">
      <pivotArea dataOnly="0" labelOnly="1" outline="0" fieldPosition="0">
        <references count="1">
          <reference field="4294967294" count="1">
            <x v="1"/>
          </reference>
        </references>
      </pivotArea>
    </format>
    <format dxfId="60">
      <pivotArea dataOnly="0" labelOnly="1" outline="0" fieldPosition="0">
        <references count="1">
          <reference field="4294967294" count="1">
            <x v="1"/>
          </reference>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7"/>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product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F448876-9D6C-4CCF-8479-6DA03F165AA5}" name="PivotTable1" cacheId="25" applyNumberFormats="0" applyBorderFormats="0" applyFontFormats="0" applyPatternFormats="0" applyAlignmentFormats="0" applyWidthHeightFormats="1" dataCaption="Values" tag="962e0011-c87f-47b8-8e94-e205bc41ec9d" updatedVersion="8" minRefreshableVersion="3" useAutoFormatting="1" itemPrintTitles="1" createdVersion="8" indent="0" compact="0" compactData="0" multipleFieldFilters="0">
  <location ref="B3:E26"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dataField="1" compact="0" outline="0" subtotalTop="0" showAll="0" defaultSubtotal="0"/>
    <pivotField dataField="1" compact="0" outline="0" subtotalTop="0" showAll="0" defaultSubtotal="0"/>
  </pivotFields>
  <rowFields count="1">
    <field x="1"/>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region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1CA8FC-7D1D-4BD2-9EF7-CEB7F96EE842}" name="PivotTable1" cacheId="8" applyNumberFormats="0" applyBorderFormats="0" applyFontFormats="0" applyPatternFormats="0" applyAlignmentFormats="0" applyWidthHeightFormats="1" dataCaption="Values" tag="49e3e378-9571-44d0-ba7b-1b33e788b89d" updatedVersion="8" minRefreshableVersion="3" useAutoFormatting="1" subtotalHiddenItems="1" itemPrintTitles="1" createdVersion="8" indent="0" compact="0" compactData="0" multipleFieldFilters="0">
  <location ref="B6:E118" firstHeaderRow="0" firstDataRow="1" firstDataCol="1"/>
  <pivotFields count="5">
    <pivotField dataField="1" compact="0" outline="0" subtotalTop="0" showAll="0" defaultSubtotal="0"/>
    <pivotField axis="axisRow" compact="0" allDrilled="1" outline="0" subtotalTop="0" showAll="0" dataSourceSort="1"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dataField="1" compact="0" outline="0" subtotalTop="0" showAll="0" defaultSubtotal="0"/>
    <pivotField compact="0" allDrilled="1" outline="0" subtotalTop="0" showAll="0" dataSourceSort="1" defaultSubtotal="0" defaultAttributeDrillState="1"/>
    <pivotField dataField="1" compact="0" outline="0" subtotalTop="0" showAll="0" defaultSubtotal="0"/>
  </pivotFields>
  <rowFields count="1">
    <field x="1"/>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t="grand">
      <x/>
    </i>
  </rowItems>
  <colFields count="1">
    <field x="-2"/>
  </colFields>
  <colItems count="3">
    <i>
      <x/>
    </i>
    <i i="1">
      <x v="1"/>
    </i>
    <i i="2">
      <x v="2"/>
    </i>
  </colItems>
  <dataFields count="3">
    <dataField fld="0" subtotal="count" baseField="0" baseItem="0"/>
    <dataField fld="2" subtotal="count" baseField="0" baseItem="0"/>
    <dataField fld="4" subtotal="count" baseField="0" baseItem="0"/>
  </dataFields>
  <formats count="1">
    <format dxfId="59">
      <pivotArea dataOnly="0" labelOnly="1" outline="0" fieldPosition="0">
        <references count="1">
          <reference field="4294967294" count="2">
            <x v="1"/>
            <x v="2"/>
          </reference>
        </references>
      </pivotArea>
    </format>
  </formats>
  <conditionalFormats count="1">
    <conditionalFormat priority="1">
      <pivotAreas count="1">
        <pivotArea type="data" outline="0" collapsedLevelsAreSubtotals="1" fieldPosition="0">
          <references count="2">
            <reference field="4294967294" count="1" selected="0">
              <x v="2"/>
            </reference>
            <reference field="1" count="111"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reference>
          </references>
        </pivotArea>
      </pivotAreas>
    </conditionalFormat>
  </conditional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ice_Threshold].[price_threshold].&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product_lookup]"/>
        <x15:activeTabTopLevelEntity name="[Price_Threshol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61D40D-0BA7-4E55-8FA6-31AC4A313991}" name="PivotTable1" cacheId="26" applyNumberFormats="0" applyBorderFormats="0" applyFontFormats="0" applyPatternFormats="0" applyAlignmentFormats="0" applyWidthHeightFormats="1" dataCaption="Values" tag="8702cb42-8c15-4b71-a4f5-ec2afcb46560" updatedVersion="8" minRefreshableVersion="3" useAutoFormatting="1" itemPrintTitles="1" createdVersion="8" indent="0" outline="1" outlineData="1" multipleFieldFilters="0">
  <location ref="B3:E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s>
  <rowFields count="1">
    <field x="2"/>
  </rowFields>
  <rowItems count="4">
    <i>
      <x/>
    </i>
    <i>
      <x v="1"/>
    </i>
    <i>
      <x v="2"/>
    </i>
    <i t="grand">
      <x/>
    </i>
  </rowItems>
  <colFields count="1">
    <field x="-2"/>
  </colFields>
  <colItems count="3">
    <i>
      <x/>
    </i>
    <i i="1">
      <x v="1"/>
    </i>
    <i i="2">
      <x v="2"/>
    </i>
  </colItems>
  <dataFields count="3">
    <dataField fld="1" subtotal="count" baseField="0" baseItem="0"/>
    <dataField fld="0" subtotal="count" baseField="0" baseItem="0"/>
    <dataField fld="3" subtotal="count" baseField="0" baseItem="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store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A5E09B-EB7B-4BBE-A434-5F9C06718CC2}" name="PivotTable4" cacheId="7" applyNumberFormats="0" applyBorderFormats="0" applyFontFormats="0" applyPatternFormats="0" applyAlignmentFormats="0" applyWidthHeightFormats="1" dataCaption="Values" tag="3edb0fde-6200-4013-ab9c-294dcd3bad02" updatedVersion="8" minRefreshableVersion="3" useAutoFormatting="1" itemPrintTitles="1" createdVersion="8" indent="0" compact="0" compactData="0" multipleFieldFilters="0">
  <location ref="H19:K24" firstHeaderRow="1" firstDataRow="2" firstDataCol="1"/>
  <pivotFields count="3">
    <pivotField dataField="1" compact="0" outline="0" subtotalTop="0" showAll="0" defaultSubtotal="0"/>
    <pivotField axis="axisRow" compact="0" allDrilled="1" outline="0" subtotalTop="0" showAll="0" dataSourceSort="1" defaultSubtotal="0" defaultAttributeDrillState="1">
      <items count="3">
        <item s="1" x="0"/>
        <item s="1" x="1"/>
        <item s="1" x="2"/>
      </items>
    </pivotField>
    <pivotField axis="axisCol" compact="0" allDrilled="1" outline="0" subtotalTop="0" showAll="0" dataSourceSort="1" defaultSubtotal="0" defaultAttributeDrillState="1">
      <items count="2">
        <item x="0"/>
        <item x="1"/>
      </items>
    </pivotField>
  </pivotFields>
  <rowFields count="1">
    <field x="1"/>
  </rowFields>
  <rowItems count="4">
    <i>
      <x/>
    </i>
    <i>
      <x v="1"/>
    </i>
    <i>
      <x v="2"/>
    </i>
    <i t="grand">
      <x/>
    </i>
  </rowItems>
  <colFields count="1">
    <field x="2"/>
  </colFields>
  <colItems count="3">
    <i>
      <x/>
    </i>
    <i>
      <x v="1"/>
    </i>
    <i t="grand">
      <x/>
    </i>
  </colItems>
  <dataFields count="1">
    <dataField fld="0" subtotal="count" baseField="0" baseItem="0"/>
  </dataFields>
  <formats count="2">
    <format dxfId="46">
      <pivotArea dataOnly="0" labelOnly="1" outline="0" fieldPosition="0">
        <references count="1">
          <reference field="2" count="0"/>
        </references>
      </pivotArea>
    </format>
    <format dxfId="45">
      <pivotArea dataOnly="0" labelOnly="1" outline="0" fieldPosition="0">
        <references count="1">
          <reference field="2" count="0"/>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product_lookup]"/>
        <x15:activeTabTopLevelEntity name="[calenda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B8B7451-FCDB-478F-B589-A7EE9E612F5E}" name="PivotTable3" cacheId="6" applyNumberFormats="0" applyBorderFormats="0" applyFontFormats="0" applyPatternFormats="0" applyAlignmentFormats="0" applyWidthHeightFormats="1" dataCaption="Values" tag="5c03cfb0-de19-4626-a27c-015e97750bba" updatedVersion="8" minRefreshableVersion="3" useAutoFormatting="1" itemPrintTitles="1" createdVersion="8" indent="0" compact="0" compactData="0" multipleFieldFilters="0">
  <location ref="B19:E23"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s="1" x="0"/>
        <item s="1" x="1"/>
        <item s="1" x="2"/>
      </items>
    </pivotField>
  </pivotFields>
  <rowFields count="1">
    <field x="3"/>
  </rowFields>
  <rowItems count="4">
    <i>
      <x/>
    </i>
    <i>
      <x v="1"/>
    </i>
    <i>
      <x v="2"/>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1">
    <format dxfId="47">
      <pivotArea dataOnly="0" labelOnly="1" outline="0" fieldPosition="0">
        <references count="1">
          <reference field="4294967294" count="2">
            <x v="1"/>
            <x v="2"/>
          </reference>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_lookup]"/>
        <x15:activeTabTopLevelEntity name="[Transactions]"/>
        <x15:activeTabTopLevelEntity name="[product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7BDB89-7E8B-45D4-A9ED-14903D7F8CC4}" name="PivotTable1" cacheId="27" applyNumberFormats="0" applyBorderFormats="0" applyFontFormats="0" applyPatternFormats="0" applyAlignmentFormats="0" applyWidthHeightFormats="1" dataCaption="Values" tag="1db41921-1c56-4c6f-9af3-f06233688aac" updatedVersion="8" minRefreshableVersion="3" useAutoFormatting="1" itemPrintTitles="1" createdVersion="8" indent="0" compact="0" compactData="0" multipleFieldFilters="0">
  <location ref="B2:C11" firstHeaderRow="1" firstDataRow="1" firstDataCol="1"/>
  <pivotFields count="2">
    <pivotField axis="axisRow" compact="0" allDrilled="1" outline="0" subtotalTop="0" showAll="0" dataSourceSort="1" defaultSubtotal="0" defaultAttributeDrillState="1">
      <items count="8">
        <item x="0"/>
        <item x="1"/>
        <item x="2"/>
        <item x="3"/>
        <item x="4"/>
        <item x="5"/>
        <item x="6"/>
        <item x="7"/>
      </items>
    </pivotField>
    <pivotField dataField="1" compact="0" outline="0" subtotalTop="0" showAll="0" defaultSubtotal="0"/>
  </pivotFields>
  <rowFields count="1">
    <field x="0"/>
  </rowFields>
  <rowItems count="9">
    <i>
      <x/>
    </i>
    <i>
      <x v="1"/>
    </i>
    <i>
      <x v="2"/>
    </i>
    <i>
      <x v="3"/>
    </i>
    <i>
      <x v="4"/>
    </i>
    <i>
      <x v="5"/>
    </i>
    <i>
      <x v="6"/>
    </i>
    <i>
      <x v="7"/>
    </i>
    <i t="grand">
      <x/>
    </i>
  </rowItems>
  <colItems count="1">
    <i/>
  </colItems>
  <dataFields count="1">
    <dataField fld="1" subtotal="count" baseField="0" baseItem="0"/>
  </dataFields>
  <formats count="3">
    <format dxfId="50">
      <pivotArea dataOnly="0" labelOnly="1" outline="0" axis="axisValues" fieldPosition="0"/>
    </format>
    <format dxfId="49">
      <pivotArea grandRow="1" outline="0" collapsedLevelsAreSubtotals="1" fieldPosition="0"/>
    </format>
    <format dxfId="48">
      <pivotArea dataOnly="0" labelOnly="1" outline="0" axis="axisValues" fieldPosition="0"/>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store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F188279-4E12-49AF-8ECF-A0A5CE5A1539}" name="PivotTable5" cacheId="28" applyNumberFormats="0" applyBorderFormats="0" applyFontFormats="0" applyPatternFormats="0" applyAlignmentFormats="0" applyWidthHeightFormats="1" dataCaption="Values" tag="33e28a5d-e714-4790-bca5-c318ea296b90" updatedVersion="8" minRefreshableVersion="3" useAutoFormatting="1" itemPrintTitles="1" createdVersion="8" indent="0" compact="0" compactData="0" multipleFieldFilters="0">
  <location ref="B29:D33" firstHeaderRow="0" firstDataRow="1" firstDataCol="1"/>
  <pivotFields count="3">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s>
  <rowFields count="1">
    <field x="2"/>
  </rowFields>
  <rowItems count="4">
    <i>
      <x/>
    </i>
    <i>
      <x v="1"/>
    </i>
    <i>
      <x v="2"/>
    </i>
    <i t="grand">
      <x/>
    </i>
  </rowItems>
  <colFields count="1">
    <field x="-2"/>
  </colFields>
  <colItems count="2">
    <i>
      <x/>
    </i>
    <i i="1">
      <x v="1"/>
    </i>
  </colItems>
  <dataFields count="2">
    <dataField fld="0" subtotal="count" baseField="0" baseItem="0"/>
    <dataField fld="1" subtotal="count" baseField="0" baseItem="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store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37F3656-E993-4BB1-A6CD-2DFE854F3523}" name="PivotTable2" cacheId="29" applyNumberFormats="0" applyBorderFormats="0" applyFontFormats="0" applyPatternFormats="0" applyAlignmentFormats="0" applyWidthHeightFormats="1" dataCaption="Values" tag="e940fad4-e2a8-4041-9e5a-f25364894013" updatedVersion="8" minRefreshableVersion="3" useAutoFormatting="1" itemPrintTitles="1" createdVersion="8" indent="0" compact="0" compactData="0" multipleFieldFilters="0">
  <location ref="H5:I14" firstHeaderRow="1" firstDataRow="1" firstDataCol="1" rowPageCount="3" colPageCount="1"/>
  <pivotFields count="5">
    <pivotField dataField="1" compact="0" outline="0" subtotalTop="0" showAll="0" defaultSubtotal="0"/>
    <pivotField axis="axisRow" compact="0" allDrilled="1" outline="0" subtotalTop="0" showAll="0" dataSourceSort="1" defaultSubtotal="0" defaultAttributeDrillState="1">
      <items count="8">
        <item x="0"/>
        <item x="1"/>
        <item x="2"/>
        <item x="3"/>
        <item x="4"/>
        <item x="5"/>
        <item x="6"/>
        <item x="7"/>
      </items>
    </pivotField>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s>
  <rowFields count="1">
    <field x="1"/>
  </rowFields>
  <rowItems count="9">
    <i>
      <x/>
    </i>
    <i>
      <x v="1"/>
    </i>
    <i>
      <x v="2"/>
    </i>
    <i>
      <x v="3"/>
    </i>
    <i>
      <x v="4"/>
    </i>
    <i>
      <x v="5"/>
    </i>
    <i>
      <x v="6"/>
    </i>
    <i>
      <x v="7"/>
    </i>
    <i t="grand">
      <x/>
    </i>
  </rowItems>
  <colItems count="1">
    <i/>
  </colItems>
  <pageFields count="3">
    <pageField fld="2" hier="68" name="[store_lookup].[store_country].&amp;[USA]" cap="USA"/>
    <pageField fld="3" hier="2" name="[calendar_lookup].[Year].&amp;[1998]" cap="1998"/>
    <pageField fld="4" hier="81" name="[Transactions].[quantity].&amp;[6]" cap="6"/>
  </pageFields>
  <dataFields count="1">
    <dataField fld="0" subtotal="count" baseField="0" baseItem="0"/>
  </dataFields>
  <formats count="5">
    <format dxfId="55">
      <pivotArea dataOnly="0" labelOnly="1" outline="0" axis="axisValues" fieldPosition="0"/>
    </format>
    <format dxfId="54">
      <pivotArea grandRow="1" outline="0" collapsedLevelsAreSubtotals="1" fieldPosition="0"/>
    </format>
    <format dxfId="53">
      <pivotArea field="2" type="button" dataOnly="0" labelOnly="1" outline="0" axis="axisPage" fieldPosition="0"/>
    </format>
    <format dxfId="52">
      <pivotArea field="3" type="button" dataOnly="0" labelOnly="1" outline="0" axis="axisPage" fieldPosition="1"/>
    </format>
    <format dxfId="51">
      <pivotArea field="4" type="button" dataOnly="0" labelOnly="1" outline="0" axis="axisPage" fieldPosition="2"/>
    </format>
  </formats>
  <pivotHierarchies count="151">
    <pivotHierarchy dragToData="1"/>
    <pivotHierarchy dragToData="1"/>
    <pivotHierarchy multipleItemSelectionAllowed="1" dragToData="1">
      <members count="1" level="1">
        <member name="[calendar_lookup].[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okup].[store_country].&amp;[USA]"/>
      </members>
    </pivotHierarchy>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quantity].&amp;[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store_lookup]"/>
        <x15:activeTabTopLevelEntity name="[calenda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55B6DAE-0121-4E70-BC7F-385A4DA4D16F}" name="PivotTable2" cacheId="30" applyNumberFormats="0" applyBorderFormats="0" applyFontFormats="0" applyPatternFormats="0" applyAlignmentFormats="0" applyWidthHeightFormats="1" dataCaption="Values" tag="29c94132-79a4-4ed5-93ad-82f1124a746a" updatedVersion="8" minRefreshableVersion="3" useAutoFormatting="1" itemPrintTitles="1" createdVersion="8" indent="0" compact="0" compactData="0" multipleFieldFilters="0">
  <location ref="B18:D23" firstHeaderRow="1" firstDataRow="1" firstDataCol="2"/>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2">
        <item x="0"/>
        <item x="1"/>
      </items>
    </pivotField>
  </pivotFields>
  <rowFields count="2">
    <field x="2"/>
    <field x="1"/>
  </rowFields>
  <rowItems count="5">
    <i>
      <x/>
      <x/>
    </i>
    <i r="1">
      <x v="1"/>
    </i>
    <i>
      <x v="1"/>
      <x/>
    </i>
    <i r="1">
      <x v="1"/>
    </i>
    <i t="grand">
      <x/>
    </i>
  </rowItems>
  <colItems count="1">
    <i/>
  </colItems>
  <dataFields count="1">
    <dataField fld="0" subtotal="count" baseField="0" baseItem="0"/>
  </dataFields>
  <formats count="3">
    <format dxfId="38">
      <pivotArea field="1" type="button" dataOnly="0" labelOnly="1" outline="0" axis="axisRow" fieldPosition="1"/>
    </format>
    <format dxfId="37">
      <pivotArea field="1" type="button" dataOnly="0" labelOnly="1" outline="0" axis="axisRow" fieldPosition="1"/>
    </format>
    <format dxfId="36">
      <pivotArea field="1" type="button" dataOnly="0" labelOnly="1" outline="0" axis="axisRow" fieldPosition="1"/>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0"/>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ookup]"/>
        <x15:activeTabTopLevelEntity name="[Returns]"/>
        <x15:activeTabTopLevelEntity name="[Transactions]"/>
        <x15:activeTabTopLevelEntity name="[customer_lookup]"/>
        <x15:activeTabTopLevelEntity name="[store_lookup]"/>
        <x15:activeTabTopLevelEntity name="[calenda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CBB711A-03C6-47E1-A3F9-268A9EB1D3D4}" name="PivotTable1" cacheId="31" applyNumberFormats="0" applyBorderFormats="0" applyFontFormats="0" applyPatternFormats="0" applyAlignmentFormats="0" applyWidthHeightFormats="1" dataCaption="Values" tag="4d61d038-e02f-48cc-99bf-5d5c97572ca4" updatedVersion="8" minRefreshableVersion="3" useAutoFormatting="1" itemPrintTitles="1" createdVersion="8" indent="0" compact="0" compactData="0" multipleFieldFilters="0">
  <location ref="B10:D15" firstHeaderRow="1" firstDataRow="1" firstDataCol="2"/>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2">
        <item x="0"/>
        <item x="1"/>
      </items>
    </pivotField>
  </pivotFields>
  <rowFields count="2">
    <field x="1"/>
    <field x="2"/>
  </rowFields>
  <rowItems count="5">
    <i>
      <x/>
      <x/>
    </i>
    <i r="1">
      <x v="1"/>
    </i>
    <i>
      <x v="1"/>
      <x/>
    </i>
    <i r="1">
      <x v="1"/>
    </i>
    <i t="grand">
      <x/>
    </i>
  </rowItems>
  <colItems count="1">
    <i/>
  </colItems>
  <dataFields count="1">
    <dataField fld="0" subtotal="count" baseField="0" baseItem="0"/>
  </dataFields>
  <formats count="3">
    <format dxfId="41">
      <pivotArea field="1" type="button" dataOnly="0" labelOnly="1" outline="0" axis="axisRow" fieldPosition="0"/>
    </format>
    <format dxfId="40">
      <pivotArea field="1" type="button" dataOnly="0" labelOnly="1" outline="0" axis="axisRow" fieldPosition="0"/>
    </format>
    <format dxfId="39">
      <pivotArea field="1" type="button" dataOnly="0" labelOnly="1" outline="0" axis="axisRow" fieldPosition="0"/>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0"/>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ookup]"/>
        <x15:activeTabTopLevelEntity name="[Returns]"/>
        <x15:activeTabTopLevelEntity name="[Transactions]"/>
        <x15:activeTabTopLevelEntity name="[customer_lookup]"/>
        <x15:activeTabTopLevelEntity name="[store_lookup]"/>
        <x15:activeTabTopLevelEntity name="[calenda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6D281CF-B112-4AE0-831B-33FF85EE2303}" name="PivotTable3" cacheId="32" applyNumberFormats="0" applyBorderFormats="0" applyFontFormats="0" applyPatternFormats="0" applyAlignmentFormats="0" applyWidthHeightFormats="1" dataCaption="Values" tag="e3b38fc1-c8cb-43cc-9718-ed5436882db3" updatedVersion="8" minRefreshableVersion="3" useAutoFormatting="1" itemPrintTitles="1" createdVersion="8" indent="0" compact="0" compactData="0" multipleFieldFilters="0">
  <location ref="B3:C6"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fld="0" subtotal="count" baseField="0" baseItem="0"/>
  </dataFields>
  <formats count="3">
    <format dxfId="44">
      <pivotArea field="1" type="button" dataOnly="0" labelOnly="1" outline="0" axis="axisRow" fieldPosition="0"/>
    </format>
    <format dxfId="43">
      <pivotArea field="1" type="button" dataOnly="0" labelOnly="1" outline="0" axis="axisRow" fieldPosition="0"/>
    </format>
    <format dxfId="42">
      <pivotArea field="1" type="button" dataOnly="0" labelOnly="1" outline="0" axis="axisRow" fieldPosition="0"/>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ookup]"/>
        <x15:activeTabTopLevelEntity name="[Returns]"/>
        <x15:activeTabTopLevelEntity name="[Transactions]"/>
        <x15:activeTabTopLevelEntity name="[customer_lookup]"/>
        <x15:activeTabTopLevelEntity name="[store_lookup]"/>
        <x15:activeTabTopLevelEntity name="[calendar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8EE3F83-F1F5-4787-B270-E68CEBC91664}" name="PivotTable3" cacheId="5" applyNumberFormats="0" applyBorderFormats="0" applyFontFormats="0" applyPatternFormats="0" applyAlignmentFormats="0" applyWidthHeightFormats="1" dataCaption="Values" tag="3e0c88d4-0afc-4b26-858a-a8f36fce9354" updatedVersion="8" minRefreshableVersion="3" useAutoFormatting="1" itemPrintTitles="1" createdVersion="8" indent="0" outline="1" outlineData="1" multipleFieldFilters="0">
  <location ref="B3:I115" firstHeaderRow="0" firstDataRow="1" firstDataCol="1"/>
  <pivotFields count="8">
    <pivotField axis="axisRow" allDrilled="1" subtotalTop="0" showAll="0" sortType="descending"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autoSortScope>
        <pivotArea dataOnly="0" outline="0" fieldPosition="0">
          <references count="1">
            <reference field="4294967294" count="1" selected="0">
              <x v="5"/>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12">
    <i>
      <x v="54"/>
    </i>
    <i>
      <x v="100"/>
    </i>
    <i>
      <x v="56"/>
    </i>
    <i>
      <x v="33"/>
    </i>
    <i>
      <x v="107"/>
    </i>
    <i>
      <x v="77"/>
    </i>
    <i>
      <x v="58"/>
    </i>
    <i>
      <x v="39"/>
    </i>
    <i>
      <x v="8"/>
    </i>
    <i>
      <x v="42"/>
    </i>
    <i>
      <x v="29"/>
    </i>
    <i>
      <x v="96"/>
    </i>
    <i>
      <x v="26"/>
    </i>
    <i>
      <x v="88"/>
    </i>
    <i>
      <x v="55"/>
    </i>
    <i>
      <x v="79"/>
    </i>
    <i>
      <x v="48"/>
    </i>
    <i>
      <x v="11"/>
    </i>
    <i>
      <x v="19"/>
    </i>
    <i>
      <x v="59"/>
    </i>
    <i>
      <x v="80"/>
    </i>
    <i>
      <x v="69"/>
    </i>
    <i>
      <x v="97"/>
    </i>
    <i>
      <x v="6"/>
    </i>
    <i>
      <x v="20"/>
    </i>
    <i>
      <x v="81"/>
    </i>
    <i>
      <x v="9"/>
    </i>
    <i>
      <x v="14"/>
    </i>
    <i>
      <x v="17"/>
    </i>
    <i>
      <x v="65"/>
    </i>
    <i>
      <x v="18"/>
    </i>
    <i>
      <x v="34"/>
    </i>
    <i>
      <x v="16"/>
    </i>
    <i>
      <x v="50"/>
    </i>
    <i>
      <x v="22"/>
    </i>
    <i>
      <x v="12"/>
    </i>
    <i>
      <x v="57"/>
    </i>
    <i>
      <x v="95"/>
    </i>
    <i>
      <x v="40"/>
    </i>
    <i>
      <x v="25"/>
    </i>
    <i>
      <x v="87"/>
    </i>
    <i>
      <x v="68"/>
    </i>
    <i>
      <x v="28"/>
    </i>
    <i>
      <x v="2"/>
    </i>
    <i>
      <x v="73"/>
    </i>
    <i>
      <x v="110"/>
    </i>
    <i>
      <x v="92"/>
    </i>
    <i>
      <x v="37"/>
    </i>
    <i>
      <x v="103"/>
    </i>
    <i>
      <x v="36"/>
    </i>
    <i>
      <x v="38"/>
    </i>
    <i>
      <x v="51"/>
    </i>
    <i>
      <x v="23"/>
    </i>
    <i>
      <x v="94"/>
    </i>
    <i>
      <x v="72"/>
    </i>
    <i>
      <x v="101"/>
    </i>
    <i>
      <x v="109"/>
    </i>
    <i>
      <x v="104"/>
    </i>
    <i>
      <x v="5"/>
    </i>
    <i>
      <x v="82"/>
    </i>
    <i>
      <x v="75"/>
    </i>
    <i>
      <x v="53"/>
    </i>
    <i>
      <x v="78"/>
    </i>
    <i>
      <x v="21"/>
    </i>
    <i>
      <x v="49"/>
    </i>
    <i>
      <x v="44"/>
    </i>
    <i>
      <x v="76"/>
    </i>
    <i>
      <x v="24"/>
    </i>
    <i>
      <x v="71"/>
    </i>
    <i>
      <x v="74"/>
    </i>
    <i>
      <x v="108"/>
    </i>
    <i>
      <x v="31"/>
    </i>
    <i>
      <x v="89"/>
    </i>
    <i>
      <x v="47"/>
    </i>
    <i>
      <x v="90"/>
    </i>
    <i>
      <x v="30"/>
    </i>
    <i>
      <x v="64"/>
    </i>
    <i>
      <x v="35"/>
    </i>
    <i>
      <x v="70"/>
    </i>
    <i>
      <x v="15"/>
    </i>
    <i>
      <x v="61"/>
    </i>
    <i>
      <x v="7"/>
    </i>
    <i>
      <x v="86"/>
    </i>
    <i>
      <x v="63"/>
    </i>
    <i>
      <x v="93"/>
    </i>
    <i>
      <x v="62"/>
    </i>
    <i>
      <x v="27"/>
    </i>
    <i>
      <x v="45"/>
    </i>
    <i>
      <x v="85"/>
    </i>
    <i>
      <x v="1"/>
    </i>
    <i>
      <x v="52"/>
    </i>
    <i>
      <x v="46"/>
    </i>
    <i>
      <x v="67"/>
    </i>
    <i>
      <x v="3"/>
    </i>
    <i>
      <x v="43"/>
    </i>
    <i>
      <x v="91"/>
    </i>
    <i>
      <x v="13"/>
    </i>
    <i>
      <x v="32"/>
    </i>
    <i>
      <x v="102"/>
    </i>
    <i>
      <x v="60"/>
    </i>
    <i>
      <x v="106"/>
    </i>
    <i>
      <x v="41"/>
    </i>
    <i>
      <x v="84"/>
    </i>
    <i>
      <x v="4"/>
    </i>
    <i>
      <x v="10"/>
    </i>
    <i>
      <x v="98"/>
    </i>
    <i>
      <x v="66"/>
    </i>
    <i>
      <x/>
    </i>
    <i>
      <x v="105"/>
    </i>
    <i>
      <x v="99"/>
    </i>
    <i>
      <x v="83"/>
    </i>
    <i t="grand">
      <x/>
    </i>
  </rowItems>
  <colFields count="1">
    <field x="-2"/>
  </colFields>
  <colItems count="7">
    <i>
      <x/>
    </i>
    <i i="1">
      <x v="1"/>
    </i>
    <i i="2">
      <x v="2"/>
    </i>
    <i i="3">
      <x v="3"/>
    </i>
    <i i="4">
      <x v="4"/>
    </i>
    <i i="5">
      <x v="5"/>
    </i>
    <i i="6">
      <x v="6"/>
    </i>
  </colItems>
  <dataFields count="7">
    <dataField fld="2" subtotal="count" baseField="0" baseItem="0"/>
    <dataField fld="1"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s>
  <formats count="4">
    <format dxfId="35">
      <pivotArea dataOnly="0" labelOnly="1" outline="0" fieldPosition="0">
        <references count="1">
          <reference field="4294967294" count="2">
            <x v="2"/>
            <x v="3"/>
          </reference>
        </references>
      </pivotArea>
    </format>
    <format dxfId="34">
      <pivotArea dataOnly="0" labelOnly="1" outline="0" fieldPosition="0">
        <references count="1">
          <reference field="4294967294" count="2">
            <x v="2"/>
            <x v="3"/>
          </reference>
        </references>
      </pivotArea>
    </format>
    <format dxfId="33">
      <pivotArea dataOnly="0" labelOnly="1" outline="0" fieldPosition="0">
        <references count="1">
          <reference field="4294967294" count="3">
            <x v="4"/>
            <x v="5"/>
            <x v="6"/>
          </reference>
        </references>
      </pivotArea>
    </format>
    <format dxfId="32">
      <pivotArea dataOnly="0" labelOnly="1" outline="0" fieldPosition="0">
        <references count="1">
          <reference field="4294967294" count="3">
            <x v="4"/>
            <x v="5"/>
            <x v="6"/>
          </reference>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ookup]"/>
        <x15:activeTabTopLevelEntity name="[Returns]"/>
        <x15:activeTabTopLevelEntity name="[Transactions]"/>
        <x15:activeTabTopLevelEntity name="[customer_lookup]"/>
        <x15:activeTabTopLevelEntity name="[store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22F1EC2-EE05-4C97-8E14-75B688A2A46A}" name="PivotTable3" cacheId="4" applyNumberFormats="0" applyBorderFormats="0" applyFontFormats="0" applyPatternFormats="0" applyAlignmentFormats="0" applyWidthHeightFormats="1" dataCaption="Values" tag="24e56ec9-ba30-41c3-b12c-1fc5c4e588eb" updatedVersion="8" minRefreshableVersion="3" useAutoFormatting="1" itemPrintTitles="1" createdVersion="8" indent="0" outline="1" outlineData="1" multipleFieldFilters="0">
  <location ref="B3:F115" firstHeaderRow="0" firstDataRow="1" firstDataCol="1"/>
  <pivotFields count="5">
    <pivotField axis="axisRow" allDrilled="1" subtotalTop="0" showAll="0" sortType="descending"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12">
    <i>
      <x v="66"/>
    </i>
    <i>
      <x v="45"/>
    </i>
    <i>
      <x v="31"/>
    </i>
    <i>
      <x v="89"/>
    </i>
    <i>
      <x v="71"/>
    </i>
    <i>
      <x v="93"/>
    </i>
    <i>
      <x/>
    </i>
    <i>
      <x v="3"/>
    </i>
    <i>
      <x v="58"/>
    </i>
    <i>
      <x v="90"/>
    </i>
    <i>
      <x v="62"/>
    </i>
    <i>
      <x v="70"/>
    </i>
    <i>
      <x v="109"/>
    </i>
    <i>
      <x v="24"/>
    </i>
    <i>
      <x v="110"/>
    </i>
    <i>
      <x v="34"/>
    </i>
    <i>
      <x v="1"/>
    </i>
    <i>
      <x v="35"/>
    </i>
    <i>
      <x v="4"/>
    </i>
    <i>
      <x v="64"/>
    </i>
    <i>
      <x v="82"/>
    </i>
    <i>
      <x v="91"/>
    </i>
    <i>
      <x v="102"/>
    </i>
    <i>
      <x v="52"/>
    </i>
    <i>
      <x v="38"/>
    </i>
    <i>
      <x v="78"/>
    </i>
    <i>
      <x v="54"/>
    </i>
    <i>
      <x v="40"/>
    </i>
    <i>
      <x v="85"/>
    </i>
    <i>
      <x v="77"/>
    </i>
    <i>
      <x v="43"/>
    </i>
    <i>
      <x v="88"/>
    </i>
    <i>
      <x v="39"/>
    </i>
    <i>
      <x v="94"/>
    </i>
    <i>
      <x v="74"/>
    </i>
    <i>
      <x v="47"/>
    </i>
    <i>
      <x v="49"/>
    </i>
    <i>
      <x v="18"/>
    </i>
    <i>
      <x v="7"/>
    </i>
    <i>
      <x v="57"/>
    </i>
    <i>
      <x v="9"/>
    </i>
    <i>
      <x v="96"/>
    </i>
    <i>
      <x v="80"/>
    </i>
    <i>
      <x v="55"/>
    </i>
    <i>
      <x v="14"/>
    </i>
    <i>
      <x v="84"/>
    </i>
    <i>
      <x v="107"/>
    </i>
    <i>
      <x v="108"/>
    </i>
    <i>
      <x v="5"/>
    </i>
    <i>
      <x v="56"/>
    </i>
    <i>
      <x v="32"/>
    </i>
    <i>
      <x v="51"/>
    </i>
    <i>
      <x v="100"/>
    </i>
    <i>
      <x v="68"/>
    </i>
    <i>
      <x v="20"/>
    </i>
    <i>
      <x v="87"/>
    </i>
    <i>
      <x v="75"/>
    </i>
    <i>
      <x v="92"/>
    </i>
    <i>
      <x v="22"/>
    </i>
    <i>
      <x v="59"/>
    </i>
    <i>
      <x v="81"/>
    </i>
    <i>
      <x v="69"/>
    </i>
    <i>
      <x v="36"/>
    </i>
    <i>
      <x v="11"/>
    </i>
    <i>
      <x v="50"/>
    </i>
    <i>
      <x v="53"/>
    </i>
    <i>
      <x v="37"/>
    </i>
    <i>
      <x v="63"/>
    </i>
    <i>
      <x v="30"/>
    </i>
    <i>
      <x v="79"/>
    </i>
    <i>
      <x v="72"/>
    </i>
    <i>
      <x v="33"/>
    </i>
    <i>
      <x v="103"/>
    </i>
    <i>
      <x v="95"/>
    </i>
    <i>
      <x v="97"/>
    </i>
    <i>
      <x v="28"/>
    </i>
    <i>
      <x v="106"/>
    </i>
    <i>
      <x v="42"/>
    </i>
    <i>
      <x v="67"/>
    </i>
    <i>
      <x v="2"/>
    </i>
    <i>
      <x v="15"/>
    </i>
    <i>
      <x v="29"/>
    </i>
    <i>
      <x v="48"/>
    </i>
    <i>
      <x v="26"/>
    </i>
    <i>
      <x v="6"/>
    </i>
    <i>
      <x v="41"/>
    </i>
    <i>
      <x v="44"/>
    </i>
    <i>
      <x v="23"/>
    </i>
    <i>
      <x v="19"/>
    </i>
    <i>
      <x v="21"/>
    </i>
    <i>
      <x v="61"/>
    </i>
    <i>
      <x v="65"/>
    </i>
    <i>
      <x v="25"/>
    </i>
    <i>
      <x v="73"/>
    </i>
    <i>
      <x v="17"/>
    </i>
    <i>
      <x v="98"/>
    </i>
    <i>
      <x v="12"/>
    </i>
    <i>
      <x v="8"/>
    </i>
    <i>
      <x v="46"/>
    </i>
    <i>
      <x v="16"/>
    </i>
    <i>
      <x v="105"/>
    </i>
    <i>
      <x v="13"/>
    </i>
    <i>
      <x v="104"/>
    </i>
    <i>
      <x v="101"/>
    </i>
    <i>
      <x v="10"/>
    </i>
    <i>
      <x v="27"/>
    </i>
    <i>
      <x v="76"/>
    </i>
    <i>
      <x v="86"/>
    </i>
    <i>
      <x v="99"/>
    </i>
    <i>
      <x v="83"/>
    </i>
    <i>
      <x v="60"/>
    </i>
    <i t="grand">
      <x/>
    </i>
  </rowItems>
  <colFields count="1">
    <field x="-2"/>
  </colFields>
  <colItems count="4">
    <i>
      <x/>
    </i>
    <i i="1">
      <x v="1"/>
    </i>
    <i i="2">
      <x v="2"/>
    </i>
    <i i="3">
      <x v="3"/>
    </i>
  </colItems>
  <dataFields count="4">
    <dataField fld="2" subtotal="count" baseField="0" baseItem="0"/>
    <dataField fld="1" subtotal="count" baseField="0" baseItem="0"/>
    <dataField fld="3" subtotal="count" baseField="0" baseItem="0"/>
    <dataField fld="4" subtotal="count" baseField="0" baseItem="0"/>
  </dataFields>
  <formats count="6">
    <format dxfId="31">
      <pivotArea dataOnly="0" labelOnly="1" outline="0" fieldPosition="0">
        <references count="1">
          <reference field="4294967294" count="2">
            <x v="2"/>
            <x v="3"/>
          </reference>
        </references>
      </pivotArea>
    </format>
    <format dxfId="30">
      <pivotArea dataOnly="0" labelOnly="1" outline="0" fieldPosition="0">
        <references count="1">
          <reference field="4294967294" count="2">
            <x v="2"/>
            <x v="3"/>
          </reference>
        </references>
      </pivotArea>
    </format>
    <format dxfId="29">
      <pivotArea dataOnly="0" labelOnly="1" outline="0" fieldPosition="0">
        <references count="1">
          <reference field="4294967294" count="2">
            <x v="2"/>
            <x v="3"/>
          </reference>
        </references>
      </pivotArea>
    </format>
    <format dxfId="28">
      <pivotArea dataOnly="0" labelOnly="1" outline="0" fieldPosition="0">
        <references count="1">
          <reference field="4294967294" count="1">
            <x v="2"/>
          </reference>
        </references>
      </pivotArea>
    </format>
    <format dxfId="27">
      <pivotArea dataOnly="0" labelOnly="1" outline="0" fieldPosition="0">
        <references count="1">
          <reference field="4294967294" count="1">
            <x v="3"/>
          </reference>
        </references>
      </pivotArea>
    </format>
    <format dxfId="26">
      <pivotArea dataOnly="0" labelOnly="1" outline="0" fieldPosition="0">
        <references count="1">
          <reference field="4294967294" count="2">
            <x v="2"/>
            <x v="3"/>
          </reference>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ookup]"/>
        <x15:activeTabTopLevelEntity name="[Returns]"/>
        <x15:activeTabTopLevelEntity name="[Transactions]"/>
        <x15:activeTabTopLevelEntity name="[customer_lookup]"/>
        <x15:activeTabTopLevelEntity name="[store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0C007B1-2707-477A-96E7-F79714700679}" name="PivotTable4" cacheId="33" applyNumberFormats="0" applyBorderFormats="0" applyFontFormats="0" applyPatternFormats="0" applyAlignmentFormats="0" applyWidthHeightFormats="1" dataCaption="Values" tag="ef0725fb-c7fe-4995-b579-cc2a1115dabc" updatedVersion="8" minRefreshableVersion="3" useAutoFormatting="1" itemPrintTitles="1" createdVersion="8" indent="0" compact="0" compactData="0" multipleFieldFilters="0">
  <location ref="A3:D16" firstHeaderRow="1" firstDataRow="1" firstDataCol="3"/>
  <pivotFields count="6">
    <pivotField compact="0" allDrilled="1" outline="0" showAll="0" dataSourceSort="1" defaultSubtotal="0" defaultAttributeDrillState="1"/>
    <pivotField dataField="1" compact="0" outline="0" showAll="0" defaultSubtotal="0"/>
    <pivotField compact="0" allDrilled="1" outline="0" subtotalTop="0" showAll="0" dataSourceSort="1" defaultSubtotal="0" defaultAttributeDrillState="1"/>
    <pivotField axis="axisRow" compact="0" allDrilled="1" outline="0" subtotalTop="0" showAll="0" dataSourceSort="1" defaultSubtotal="0">
      <items count="3">
        <item c="1" x="0" d="1"/>
        <item c="1" x="1" d="1"/>
        <item c="1" x="2" d="1"/>
      </items>
    </pivotField>
    <pivotField axis="axisRow" compact="0" outline="0" subtotalTop="0" showAll="0" dataSourceSort="1" defaultSubtotal="0">
      <items count="9">
        <item c="1" x="0" d="1"/>
        <item c="1" x="1"/>
        <item c="1" x="2"/>
        <item c="1" x="3"/>
        <item c="1" x="4"/>
        <item c="1" x="5"/>
        <item c="1" x="6" d="1"/>
        <item c="1" x="7"/>
        <item c="1" x="8"/>
      </items>
    </pivotField>
    <pivotField axis="axisRow" compact="0" outline="0" subtotalTop="0" showAll="0" dataSourceSort="1" defaultSubtotal="0">
      <items count="5">
        <item x="0"/>
        <item x="1"/>
        <item x="2"/>
        <item x="3"/>
        <item x="4"/>
      </items>
    </pivotField>
  </pivotFields>
  <rowFields count="3">
    <field x="3"/>
    <field x="4"/>
    <field x="5"/>
  </rowFields>
  <rowItems count="13">
    <i>
      <x/>
      <x/>
      <x/>
    </i>
    <i r="2">
      <x v="1"/>
    </i>
    <i>
      <x v="1"/>
      <x v="1"/>
    </i>
    <i r="1">
      <x v="2"/>
    </i>
    <i r="1">
      <x v="3"/>
    </i>
    <i r="1">
      <x v="4"/>
    </i>
    <i r="1">
      <x v="5"/>
    </i>
    <i>
      <x v="2"/>
      <x v="6"/>
      <x v="2"/>
    </i>
    <i r="2">
      <x v="3"/>
    </i>
    <i r="2">
      <x v="4"/>
    </i>
    <i r="1">
      <x v="7"/>
    </i>
    <i r="1">
      <x v="8"/>
    </i>
    <i t="grand">
      <x/>
    </i>
  </rowItems>
  <colItems count="1">
    <i/>
  </colItems>
  <dataFields count="1">
    <dataField fld="1" subtotal="count" baseField="0" baseItem="0"/>
  </dataFields>
  <formats count="7">
    <format dxfId="25">
      <pivotArea dataOnly="0" labelOnly="1" grandCol="1" outline="0" fieldPosition="0"/>
    </format>
    <format dxfId="24">
      <pivotArea dataOnly="0" labelOnly="1" outline="0" offset="IV1" fieldPosition="0">
        <references count="1">
          <reference field="3" count="1">
            <x v="2"/>
          </reference>
        </references>
      </pivotArea>
    </format>
    <format dxfId="23">
      <pivotArea dataOnly="0" labelOnly="1" outline="0" offset="IV1" fieldPosition="0">
        <references count="1">
          <reference field="4" count="1">
            <x v="6"/>
          </reference>
        </references>
      </pivotArea>
    </format>
    <format dxfId="22">
      <pivotArea dataOnly="0" labelOnly="1" outline="0" fieldPosition="0">
        <references count="1">
          <reference field="5" count="3">
            <x v="2"/>
            <x v="3"/>
            <x v="4"/>
          </reference>
        </references>
      </pivotArea>
    </format>
    <format dxfId="21">
      <pivotArea outline="0" fieldPosition="0">
        <references count="1">
          <reference field="5" count="3" selected="0">
            <x v="2"/>
            <x v="3"/>
            <x v="4"/>
          </reference>
        </references>
      </pivotArea>
    </format>
    <format dxfId="20">
      <pivotArea dataOnly="0" labelOnly="1" outline="0" fieldPosition="0">
        <references count="1">
          <reference field="5" count="3">
            <x v="2"/>
            <x v="3"/>
            <x v="4"/>
          </reference>
        </references>
      </pivotArea>
    </format>
    <format dxfId="19">
      <pivotArea dataOnly="0" labelOnly="1" outline="0" offset="IV1" fieldPosition="0">
        <references count="1">
          <reference field="4" count="1">
            <x v="6"/>
          </reference>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customer_lookup].[gender].&amp;[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okup].[store_country].&amp;[CANADA]"/>
      </members>
    </pivotHierarchy>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_lookup]"/>
        <x15:activeTabTopLevelEntity name="[store_lookup]"/>
        <x15:activeTabTopLevelEntity name="[product_lookup]"/>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593A0E0-B0B0-47FC-9AE9-DC351E75945E}" name="PivotTable4" cacheId="34" applyNumberFormats="0" applyBorderFormats="0" applyFontFormats="0" applyPatternFormats="0" applyAlignmentFormats="0" applyWidthHeightFormats="1" dataCaption="Values" tag="2c668cac-8607-4b45-bcaf-5fa6f63642c3" updatedVersion="8" minRefreshableVersion="3" useAutoFormatting="1" itemPrintTitles="1" createdVersion="8" indent="0" compact="0" compactData="0" multipleFieldFilters="0">
  <location ref="A3:E116" firstHeaderRow="1" firstDataRow="2" firstDataCol="1"/>
  <pivotFields count="4">
    <pivotField axis="axisCol" compact="0" allDrilled="1" outline="0" subtotalTop="0" showAll="0" sortType="ascending" defaultSubtotal="0" defaultAttributeDrillState="1">
      <items count="3">
        <item x="0"/>
        <item x="1"/>
        <item x="2"/>
      </items>
    </pivotField>
    <pivotField axis="axisRow" compact="0" allDrilled="1" outline="0" subtotalTop="0" showAll="0" sortType="descending" defaultSubtotal="0" defaultAttributeDrillState="1">
      <items count="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t="grand">
      <x/>
    </i>
  </rowItems>
  <colFields count="1">
    <field x="0"/>
  </colFields>
  <colItems count="4">
    <i>
      <x/>
    </i>
    <i>
      <x v="1"/>
    </i>
    <i>
      <x v="2"/>
    </i>
    <i t="grand">
      <x/>
    </i>
  </colItems>
  <dataFields count="1">
    <dataField name="Sum of product_retail_price" fld="3" baseField="0" baseItem="0"/>
  </dataFields>
  <formats count="8">
    <format dxfId="18">
      <pivotArea dataOnly="0" labelOnly="1" grandCol="1" outline="0" fieldPosition="0"/>
    </format>
    <format dxfId="17">
      <pivotArea type="origin" dataOnly="0" labelOnly="1" outline="0" fieldPosition="0"/>
    </format>
    <format dxfId="16">
      <pivotArea field="0" type="button" dataOnly="0" labelOnly="1" outline="0" axis="axisCol" fieldPosition="0"/>
    </format>
    <format dxfId="15">
      <pivotArea type="topRight" dataOnly="0" labelOnly="1" outline="0" fieldPosition="0"/>
    </format>
    <format dxfId="14">
      <pivotArea field="1" type="button" dataOnly="0" labelOnly="1" outline="0" axis="axisRow" fieldPosition="0"/>
    </format>
    <format dxfId="13">
      <pivotArea dataOnly="0" labelOnly="1" grandCol="1" outline="0" fieldPosition="0"/>
    </format>
    <format dxfId="12">
      <pivotArea outline="0" fieldPosition="0">
        <references count="2">
          <reference field="0" count="1" selected="0">
            <x v="0"/>
          </reference>
          <reference field="1" count="1" selected="0">
            <x v="8"/>
          </reference>
        </references>
      </pivotArea>
    </format>
    <format dxfId="11">
      <pivotArea outline="0" fieldPosition="0">
        <references count="2">
          <reference field="0" count="1" selected="0">
            <x v="0"/>
          </reference>
          <reference field="1" count="1" selected="0">
            <x v="0"/>
          </reference>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customer_lookup].[gender].&amp;[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_lookup]"/>
        <x15:activeTabTopLevelEntity name="[store_lookup]"/>
        <x15:activeTabTopLevelEntity name="[product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BC935B7-656B-4A18-B5B2-254C947D53B1}" name="PivotTable4" cacheId="35" applyNumberFormats="0" applyBorderFormats="0" applyFontFormats="0" applyPatternFormats="0" applyAlignmentFormats="0" applyWidthHeightFormats="1" dataCaption="Values" tag="6b5e887c-4d31-4db3-80ac-38ea8fa2d29a" updatedVersion="8" minRefreshableVersion="3" useAutoFormatting="1" itemPrintTitles="1" createdVersion="8" indent="0" compact="0" compactData="0" multipleFieldFilters="0">
  <location ref="A3:E116" firstHeaderRow="1" firstDataRow="2" firstDataCol="1"/>
  <pivotFields count="4">
    <pivotField dataField="1" compact="0" outline="0" subtotalTop="0" showAll="0" defaultSubtotal="0"/>
    <pivotField axis="axisCol" compact="0" allDrilled="1" outline="0" subtotalTop="0" showAll="0" sortType="ascending" defaultSubtotal="0" defaultAttributeDrillState="1">
      <items count="3">
        <item x="0"/>
        <item x="1"/>
        <item x="2"/>
      </items>
    </pivotField>
    <pivotField axis="axisRow" compact="0" allDrilled="1" outline="0" subtotalTop="0" showAll="0" sortType="descending" defaultSubtotal="0" defaultAttributeDrillState="1">
      <items count="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allDrilled="1" outline="0" subtotalTop="0" showAll="0" dataSourceSort="1" defaultSubtotal="0" defaultAttributeDrillState="1"/>
  </pivotFields>
  <rowFields count="1">
    <field x="2"/>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t="grand">
      <x/>
    </i>
  </rowItems>
  <colFields count="1">
    <field x="1"/>
  </colFields>
  <colItems count="4">
    <i>
      <x/>
    </i>
    <i>
      <x v="1"/>
    </i>
    <i>
      <x v="2"/>
    </i>
    <i t="grand">
      <x/>
    </i>
  </colItems>
  <dataFields count="1">
    <dataField fld="0" subtotal="count" baseField="0" baseItem="0"/>
  </dataFields>
  <formats count="9">
    <format dxfId="10">
      <pivotArea dataOnly="0" labelOnly="1" outline="0" fieldPosition="0">
        <references count="1">
          <reference field="1" count="0"/>
        </references>
      </pivotArea>
    </format>
    <format dxfId="9">
      <pivotArea dataOnly="0" labelOnly="1" grandCol="1" outline="0" fieldPosition="0"/>
    </format>
    <format dxfId="8">
      <pivotArea type="origin" dataOnly="0" labelOnly="1" outline="0" fieldPosition="0"/>
    </format>
    <format dxfId="7">
      <pivotArea field="1" type="button" dataOnly="0" labelOnly="1" outline="0" axis="axisCol" fieldPosition="0"/>
    </format>
    <format dxfId="6">
      <pivotArea type="topRight" dataOnly="0" labelOnly="1" outline="0" fieldPosition="0"/>
    </format>
    <format dxfId="5">
      <pivotArea field="2" type="button" dataOnly="0" labelOnly="1" outline="0" axis="axisRow" fieldPosition="0"/>
    </format>
    <format dxfId="4">
      <pivotArea dataOnly="0" labelOnly="1" outline="0" fieldPosition="0">
        <references count="1">
          <reference field="1" count="0"/>
        </references>
      </pivotArea>
    </format>
    <format dxfId="3">
      <pivotArea dataOnly="0" labelOnly="1" grandCol="1" outline="0" fieldPosition="0"/>
    </format>
    <format dxfId="2">
      <pivotArea outline="0" fieldPosition="0">
        <references count="2">
          <reference field="1" count="1" selected="0">
            <x v="0"/>
          </reference>
          <reference field="2" count="1" selected="0">
            <x v="95"/>
          </reference>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customer_lookup].[gender].&amp;[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_lookup]"/>
        <x15:activeTabTopLevelEntity name="[store_lookup]"/>
        <x15:activeTabTopLevelEntity name="[product_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22275E-4D18-41CA-9C62-CE021379579B}" name="PivotTable4" cacheId="36" applyNumberFormats="0" applyBorderFormats="0" applyFontFormats="0" applyPatternFormats="0" applyAlignmentFormats="0" applyWidthHeightFormats="1" dataCaption="Values" tag="d73c33aa-6b32-403f-ad82-207df0ddd722" updatedVersion="8" minRefreshableVersion="3" useAutoFormatting="1" itemPrintTitles="1" createdVersion="8" indent="0" compact="0" compactData="0" multipleFieldFilters="0">
  <location ref="A3:B7"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formats count="2">
    <format dxfId="1">
      <pivotArea dataOnly="0" labelOnly="1" outline="0" fieldPosition="0">
        <references count="1">
          <reference field="1" count="0"/>
        </references>
      </pivotArea>
    </format>
    <format dxfId="0">
      <pivotArea dataOnly="0" labelOnly="1" grandCol="1" outline="0" fieldPosition="0"/>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customer_lookup].[gender].&amp;[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1"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_lookup]"/>
        <x15:activeTabTopLevelEntity name="[store_lookup]"/>
        <x15:activeTabTopLevelEntity name="[product_lookup]"/>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owner" xr10:uid="{C7C0B199-4EA5-4F2F-9F2B-18B3A4F8E8C1}" sourceName="[customer_lookup].[homeowner]">
  <pivotTables>
    <pivotTable tabId="9" name="Brand Sales"/>
    <pivotTable tabId="9" name="City Sales"/>
    <pivotTable tabId="9" name="Sales by Income City"/>
    <pivotTable tabId="9" name="Sales by Month"/>
  </pivotTables>
  <data>
    <olap pivotCacheId="439396726">
      <levels count="2">
        <level uniqueName="[customer_lookup].[homeowner].[(All)]" sourceCaption="(All)" count="0"/>
        <level uniqueName="[customer_lookup].[homeowner].[homeowner]" sourceCaption="homeowner" count="2">
          <ranges>
            <range startItem="0">
              <i n="[customer_lookup].[homeowner].&amp;[N]" c="N"/>
              <i n="[customer_lookup].[homeowner].&amp;[Y]" c="Y"/>
            </range>
          </ranges>
        </level>
      </levels>
      <selections count="1">
        <selection n="[customer_lookup].[homeown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children" xr10:uid="{CBEAD4D9-DEE6-44BC-A2B9-16EB8C5A0FB6}" sourceName="[customer_lookup].[has_children]">
  <pivotTables>
    <pivotTable tabId="9" name="Brand Sales"/>
    <pivotTable tabId="9" name="City Sales"/>
    <pivotTable tabId="9" name="Sales by Income City"/>
    <pivotTable tabId="9" name="Sales by Month"/>
  </pivotTables>
  <data>
    <olap pivotCacheId="439396726">
      <levels count="2">
        <level uniqueName="[customer_lookup].[has_children].[(All)]" sourceCaption="(All)" count="0"/>
        <level uniqueName="[customer_lookup].[has_children].[has_children]" sourceCaption="has_children" count="2">
          <ranges>
            <range startItem="0">
              <i n="[customer_lookup].[has_children].&amp;[N]" c="N"/>
              <i n="[customer_lookup].[has_children].&amp;[Y]" c="Y"/>
            </range>
          </ranges>
        </level>
      </levels>
      <selections count="1">
        <selection n="[customer_lookup].[has_childre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uct_set" xr10:uid="{B6067ADB-77F3-490E-8F48-B9FE324921D2}" sourceName="[product_lookup].[prouct_set]">
  <pivotTables>
    <pivotTable tabId="9" name="Brand Sales"/>
    <pivotTable tabId="9" name="City Sales"/>
    <pivotTable tabId="9" name="Sales by Income City"/>
    <pivotTable tabId="9" name="Sales by Month"/>
  </pivotTables>
  <data>
    <olap pivotCacheId="439396726">
      <levels count="4">
        <level uniqueName="[product_lookup].[prouct_set].[(All)]" sourceCaption="(All)" count="0"/>
        <level uniqueName="[product_lookup].[prouct_set].[product_brand]" sourceCaption="product_brand" count="0"/>
        <level uniqueName="[product_lookup].[prouct_set].[product_name]" sourceCaption="product_name" count="1560">
          <ranges>
            <range startItem="0">
              <i n="[product_lookup].[prouct_set].[product_name].&amp;[ADJ Rosy Sunglasses]" c="ADJ Rosy Sunglasses">
                <p n="[product_lookup].[prouct_set].[product_brand].&amp;[ADJ]"/>
              </i>
              <i n="[product_lookup].[prouct_set].[product_name].&amp;[Akron City Map]" c="Akron City Map">
                <p n="[product_lookup].[prouct_set].[product_brand].&amp;[Akron]"/>
              </i>
              <i n="[product_lookup].[prouct_set].[product_name].&amp;[Akron Eyeglass Screwdriver]" c="Akron Eyeglass Screwdriver">
                <p n="[product_lookup].[prouct_set].[product_brand].&amp;[Akron]"/>
              </i>
              <i n="[product_lookup].[prouct_set].[product_name].&amp;[American Beef Bologna]" c="American Beef Bologna">
                <p n="[product_lookup].[prouct_set].[product_brand].&amp;[American]"/>
              </i>
              <i n="[product_lookup].[prouct_set].[product_name].&amp;[American Chicken Hot Dogs]" c="American Chicken Hot Dogs">
                <p n="[product_lookup].[prouct_set].[product_brand].&amp;[American]"/>
              </i>
              <i n="[product_lookup].[prouct_set].[product_name].&amp;[American Cole Slaw]" c="American Cole Slaw">
                <p n="[product_lookup].[prouct_set].[product_brand].&amp;[American]"/>
              </i>
              <i n="[product_lookup].[prouct_set].[product_name].&amp;[American Corned Beef]" c="American Corned Beef">
                <p n="[product_lookup].[prouct_set].[product_brand].&amp;[American]"/>
              </i>
              <i n="[product_lookup].[prouct_set].[product_name].&amp;[American Foot-Long Hot Dogs]" c="American Foot-Long Hot Dogs">
                <p n="[product_lookup].[prouct_set].[product_brand].&amp;[American]"/>
              </i>
              <i n="[product_lookup].[prouct_set].[product_name].&amp;[American Low Fat Bologna]" c="American Low Fat Bologna">
                <p n="[product_lookup].[prouct_set].[product_brand].&amp;[American]"/>
              </i>
              <i n="[product_lookup].[prouct_set].[product_name].&amp;[American Low Fat Cole Slaw]" c="American Low Fat Cole Slaw">
                <p n="[product_lookup].[prouct_set].[product_brand].&amp;[American]"/>
              </i>
              <i n="[product_lookup].[prouct_set].[product_name].&amp;[American Pimento Loaf]" c="American Pimento Loaf">
                <p n="[product_lookup].[prouct_set].[product_brand].&amp;[American]"/>
              </i>
              <i n="[product_lookup].[prouct_set].[product_name].&amp;[American Potato Salad]" c="American Potato Salad">
                <p n="[product_lookup].[prouct_set].[product_brand].&amp;[American]"/>
              </i>
              <i n="[product_lookup].[prouct_set].[product_name].&amp;[American Roasted Chicken]" c="American Roasted Chicken">
                <p n="[product_lookup].[prouct_set].[product_brand].&amp;[American]"/>
              </i>
              <i n="[product_lookup].[prouct_set].[product_name].&amp;[American Sliced Chicken]" c="American Sliced Chicken">
                <p n="[product_lookup].[prouct_set].[product_brand].&amp;[American]"/>
              </i>
              <i n="[product_lookup].[prouct_set].[product_name].&amp;[American Sliced Ham]" c="American Sliced Ham">
                <p n="[product_lookup].[prouct_set].[product_brand].&amp;[American]"/>
              </i>
              <i n="[product_lookup].[prouct_set].[product_name].&amp;[American Sliced Turkey]" c="American Sliced Turkey">
                <p n="[product_lookup].[prouct_set].[product_brand].&amp;[American]"/>
              </i>
              <i n="[product_lookup].[prouct_set].[product_name].&amp;[American Turkey Hot Dogs]" c="American Turkey Hot Dogs">
                <p n="[product_lookup].[prouct_set].[product_brand].&amp;[American]"/>
              </i>
              <i n="[product_lookup].[prouct_set].[product_name].&amp;[Amigo Lox]" c="Amigo Lox">
                <p n="[product_lookup].[prouct_set].[product_brand].&amp;[Amigo]"/>
              </i>
              <i n="[product_lookup].[prouct_set].[product_name].&amp;[Amigo Scallops]" c="Amigo Scallops">
                <p n="[product_lookup].[prouct_set].[product_brand].&amp;[Amigo]"/>
              </i>
              <i n="[product_lookup].[prouct_set].[product_name].&amp;[Applause Canned Mixed Fruit]" c="Applause Canned Mixed Fruit">
                <p n="[product_lookup].[prouct_set].[product_brand].&amp;[Applause]"/>
              </i>
              <i n="[product_lookup].[prouct_set].[product_name].&amp;[Applause Canned Peaches]" c="Applause Canned Peaches">
                <p n="[product_lookup].[prouct_set].[product_brand].&amp;[Applause]"/>
              </i>
              <i n="[product_lookup].[prouct_set].[product_name].&amp;[Atomic Bubble Gum]" c="Atomic Bubble Gum">
                <p n="[product_lookup].[prouct_set].[product_brand].&amp;[Atomic]"/>
              </i>
              <i n="[product_lookup].[prouct_set].[product_name].&amp;[Atomic Malted Milk Balls]" c="Atomic Malted Milk Balls">
                <p n="[product_lookup].[prouct_set].[product_brand].&amp;[Atomic]"/>
              </i>
              <i n="[product_lookup].[prouct_set].[product_name].&amp;[Atomic Mint Chocolate Bar]" c="Atomic Mint Chocolate Bar">
                <p n="[product_lookup].[prouct_set].[product_brand].&amp;[Atomic]"/>
              </i>
              <i n="[product_lookup].[prouct_set].[product_name].&amp;[Atomic Mints]" c="Atomic Mints">
                <p n="[product_lookup].[prouct_set].[product_brand].&amp;[Atomic]"/>
              </i>
              <i n="[product_lookup].[prouct_set].[product_name].&amp;[Atomic Semi-Sweet Chocolate Bar]" c="Atomic Semi-Sweet Chocolate Bar">
                <p n="[product_lookup].[prouct_set].[product_brand].&amp;[Atomic]"/>
              </i>
              <i n="[product_lookup].[prouct_set].[product_name].&amp;[Atomic Spicy Mints]" c="Atomic Spicy Mints">
                <p n="[product_lookup].[prouct_set].[product_brand].&amp;[Atomic]"/>
              </i>
              <i n="[product_lookup].[prouct_set].[product_name].&amp;[Atomic Tasty Candy Bar]" c="Atomic Tasty Candy Bar">
                <p n="[product_lookup].[prouct_set].[product_brand].&amp;[Atomic]"/>
              </i>
              <i n="[product_lookup].[prouct_set].[product_name].&amp;[Atomic White Chocolate Bar]" c="Atomic White Chocolate Bar">
                <p n="[product_lookup].[prouct_set].[product_brand].&amp;[Atomic]"/>
              </i>
              <i n="[product_lookup].[prouct_set].[product_name].&amp;[BBB Best Apple Butter]" c="BBB Best Apple Butter">
                <p n="[product_lookup].[prouct_set].[product_brand].&amp;[BBB Best]"/>
              </i>
              <i n="[product_lookup].[prouct_set].[product_name].&amp;[BBB Best Apple Jam]" c="BBB Best Apple Jam">
                <p n="[product_lookup].[prouct_set].[product_brand].&amp;[BBB Best]"/>
              </i>
              <i n="[product_lookup].[prouct_set].[product_name].&amp;[BBB Best Apple Jelly]" c="BBB Best Apple Jelly">
                <p n="[product_lookup].[prouct_set].[product_brand].&amp;[BBB Best]"/>
              </i>
              <i n="[product_lookup].[prouct_set].[product_name].&amp;[BBB Best Apple Preserves]" c="BBB Best Apple Preserves">
                <p n="[product_lookup].[prouct_set].[product_brand].&amp;[BBB Best]"/>
              </i>
              <i n="[product_lookup].[prouct_set].[product_name].&amp;[BBB Best Brown Sugar]" c="BBB Best Brown Sugar">
                <p n="[product_lookup].[prouct_set].[product_brand].&amp;[BBB Best]"/>
              </i>
              <i n="[product_lookup].[prouct_set].[product_name].&amp;[BBB Best Canola Oil]" c="BBB Best Canola Oil">
                <p n="[product_lookup].[prouct_set].[product_brand].&amp;[BBB Best]"/>
              </i>
              <i n="[product_lookup].[prouct_set].[product_name].&amp;[BBB Best Chunky Peanut Butter]" c="BBB Best Chunky Peanut Butter">
                <p n="[product_lookup].[prouct_set].[product_brand].&amp;[BBB Best]"/>
              </i>
              <i n="[product_lookup].[prouct_set].[product_name].&amp;[BBB Best Columbian Coffee]" c="BBB Best Columbian Coffee">
                <p n="[product_lookup].[prouct_set].[product_brand].&amp;[BBB Best]"/>
              </i>
              <i n="[product_lookup].[prouct_set].[product_name].&amp;[BBB Best Corn Oil]" c="BBB Best Corn Oil">
                <p n="[product_lookup].[prouct_set].[product_brand].&amp;[BBB Best]"/>
              </i>
              <i n="[product_lookup].[prouct_set].[product_name].&amp;[BBB Best Creamy Peanut Butter]" c="BBB Best Creamy Peanut Butter">
                <p n="[product_lookup].[prouct_set].[product_brand].&amp;[BBB Best]"/>
              </i>
              <i n="[product_lookup].[prouct_set].[product_name].&amp;[BBB Best Decaf Coffee]" c="BBB Best Decaf Coffee">
                <p n="[product_lookup].[prouct_set].[product_brand].&amp;[BBB Best]"/>
              </i>
              <i n="[product_lookup].[prouct_set].[product_name].&amp;[BBB Best Extra Chunky Peanut Butter]" c="BBB Best Extra Chunky Peanut Butter">
                <p n="[product_lookup].[prouct_set].[product_brand].&amp;[BBB Best]"/>
              </i>
              <i n="[product_lookup].[prouct_set].[product_name].&amp;[BBB Best French Roast Coffee]" c="BBB Best French Roast Coffee">
                <p n="[product_lookup].[prouct_set].[product_brand].&amp;[BBB Best]"/>
              </i>
              <i n="[product_lookup].[prouct_set].[product_name].&amp;[BBB Best Grape Jam]" c="BBB Best Grape Jam">
                <p n="[product_lookup].[prouct_set].[product_brand].&amp;[BBB Best]"/>
              </i>
              <i n="[product_lookup].[prouct_set].[product_name].&amp;[BBB Best Grape Jelly]" c="BBB Best Grape Jelly">
                <p n="[product_lookup].[prouct_set].[product_brand].&amp;[BBB Best]"/>
              </i>
              <i n="[product_lookup].[prouct_set].[product_name].&amp;[BBB Best Grape Preserves]" c="BBB Best Grape Preserves">
                <p n="[product_lookup].[prouct_set].[product_brand].&amp;[BBB Best]"/>
              </i>
              <i n="[product_lookup].[prouct_set].[product_name].&amp;[BBB Best Hot Chocolate]" c="BBB Best Hot Chocolate">
                <p n="[product_lookup].[prouct_set].[product_brand].&amp;[BBB Best]"/>
              </i>
              <i n="[product_lookup].[prouct_set].[product_name].&amp;[BBB Best Low Fat Apple Butter]" c="BBB Best Low Fat Apple Butter">
                <p n="[product_lookup].[prouct_set].[product_brand].&amp;[BBB Best]"/>
              </i>
              <i n="[product_lookup].[prouct_set].[product_name].&amp;[BBB Best Oregano]" c="BBB Best Oregano">
                <p n="[product_lookup].[prouct_set].[product_brand].&amp;[BBB Best]"/>
              </i>
              <i n="[product_lookup].[prouct_set].[product_name].&amp;[BBB Best Pepper]" c="BBB Best Pepper">
                <p n="[product_lookup].[prouct_set].[product_brand].&amp;[BBB Best]"/>
              </i>
              <i n="[product_lookup].[prouct_set].[product_name].&amp;[BBB Best Regular Coffee]" c="BBB Best Regular Coffee">
                <p n="[product_lookup].[prouct_set].[product_brand].&amp;[BBB Best]"/>
              </i>
              <i n="[product_lookup].[prouct_set].[product_name].&amp;[BBB Best Salt]" c="BBB Best Salt">
                <p n="[product_lookup].[prouct_set].[product_brand].&amp;[BBB Best]"/>
              </i>
              <i n="[product_lookup].[prouct_set].[product_name].&amp;[BBB Best Sesame Oil]" c="BBB Best Sesame Oil">
                <p n="[product_lookup].[prouct_set].[product_brand].&amp;[BBB Best]"/>
              </i>
              <i n="[product_lookup].[prouct_set].[product_name].&amp;[BBB Best Strawberry Jam]" c="BBB Best Strawberry Jam">
                <p n="[product_lookup].[prouct_set].[product_brand].&amp;[BBB Best]"/>
              </i>
              <i n="[product_lookup].[prouct_set].[product_name].&amp;[BBB Best Strawberry Jelly]" c="BBB Best Strawberry Jelly">
                <p n="[product_lookup].[prouct_set].[product_brand].&amp;[BBB Best]"/>
              </i>
              <i n="[product_lookup].[prouct_set].[product_name].&amp;[BBB Best Strawberry Preserves]" c="BBB Best Strawberry Preserves">
                <p n="[product_lookup].[prouct_set].[product_brand].&amp;[BBB Best]"/>
              </i>
              <i n="[product_lookup].[prouct_set].[product_name].&amp;[BBB Best Tomato Sauce]" c="BBB Best Tomato Sauce">
                <p n="[product_lookup].[prouct_set].[product_brand].&amp;[BBB Best]"/>
              </i>
              <i n="[product_lookup].[prouct_set].[product_name].&amp;[BBB Best Vegetable Oil]" c="BBB Best Vegetable Oil">
                <p n="[product_lookup].[prouct_set].[product_brand].&amp;[BBB Best]"/>
              </i>
              <i n="[product_lookup].[prouct_set].[product_name].&amp;[BBB Best White Sugar]" c="BBB Best White Sugar">
                <p n="[product_lookup].[prouct_set].[product_brand].&amp;[BBB Best]"/>
              </i>
              <i n="[product_lookup].[prouct_set].[product_name].&amp;[Best Corn Puffs]" c="Best Corn Puffs">
                <p n="[product_lookup].[prouct_set].[product_brand].&amp;[Best]"/>
              </i>
              <i n="[product_lookup].[prouct_set].[product_name].&amp;[Best Grits]" c="Best Grits">
                <p n="[product_lookup].[prouct_set].[product_brand].&amp;[Best]"/>
              </i>
              <i n="[product_lookup].[prouct_set].[product_name].&amp;[Best Oatmeal]" c="Best Oatmeal">
                <p n="[product_lookup].[prouct_set].[product_brand].&amp;[Best]"/>
              </i>
              <i n="[product_lookup].[prouct_set].[product_name].&amp;[Best Wheat Puffs]" c="Best Wheat Puffs">
                <p n="[product_lookup].[prouct_set].[product_brand].&amp;[Best]"/>
              </i>
              <i n="[product_lookup].[prouct_set].[product_name].&amp;[Best Choice Apple Fruit Roll]" c="Best Choice Apple Fruit Roll">
                <p n="[product_lookup].[prouct_set].[product_brand].&amp;[Best Choice]"/>
              </i>
              <i n="[product_lookup].[prouct_set].[product_name].&amp;[Best Choice Avocado Dip]" c="Best Choice Avocado Dip">
                <p n="[product_lookup].[prouct_set].[product_brand].&amp;[Best Choice]"/>
              </i>
              <i n="[product_lookup].[prouct_set].[product_name].&amp;[Best Choice BBQ Potato Chips]" c="Best Choice BBQ Potato Chips">
                <p n="[product_lookup].[prouct_set].[product_brand].&amp;[Best Choice]"/>
              </i>
              <i n="[product_lookup].[prouct_set].[product_name].&amp;[Best Choice Beef Jerky]" c="Best Choice Beef Jerky">
                <p n="[product_lookup].[prouct_set].[product_brand].&amp;[Best Choice]"/>
              </i>
              <i n="[product_lookup].[prouct_set].[product_name].&amp;[Best Choice Buttered Popcorn]" c="Best Choice Buttered Popcorn">
                <p n="[product_lookup].[prouct_set].[product_brand].&amp;[Best Choice]"/>
              </i>
              <i n="[product_lookup].[prouct_set].[product_name].&amp;[Best Choice Cheese Crackers]" c="Best Choice Cheese Crackers">
                <p n="[product_lookup].[prouct_set].[product_brand].&amp;[Best Choice]"/>
              </i>
              <i n="[product_lookup].[prouct_set].[product_name].&amp;[Best Choice Cheese Dip]" c="Best Choice Cheese Dip">
                <p n="[product_lookup].[prouct_set].[product_brand].&amp;[Best Choice]"/>
              </i>
              <i n="[product_lookup].[prouct_set].[product_name].&amp;[Best Choice Chocolate Chip Cookies]" c="Best Choice Chocolate Chip Cookies">
                <p n="[product_lookup].[prouct_set].[product_brand].&amp;[Best Choice]"/>
              </i>
              <i n="[product_lookup].[prouct_set].[product_name].&amp;[Best Choice Chocolate Donuts]" c="Best Choice Chocolate Donuts">
                <p n="[product_lookup].[prouct_set].[product_brand].&amp;[Best Choice]"/>
              </i>
              <i n="[product_lookup].[prouct_set].[product_name].&amp;[Best Choice Corn Chips]" c="Best Choice Corn Chips">
                <p n="[product_lookup].[prouct_set].[product_brand].&amp;[Best Choice]"/>
              </i>
              <i n="[product_lookup].[prouct_set].[product_name].&amp;[Best Choice Dried Apples]" c="Best Choice Dried Apples">
                <p n="[product_lookup].[prouct_set].[product_brand].&amp;[Best Choice]"/>
              </i>
              <i n="[product_lookup].[prouct_set].[product_name].&amp;[Best Choice Dried Apricots]" c="Best Choice Dried Apricots">
                <p n="[product_lookup].[prouct_set].[product_brand].&amp;[Best Choice]"/>
              </i>
              <i n="[product_lookup].[prouct_set].[product_name].&amp;[Best Choice Dried Dates]" c="Best Choice Dried Dates">
                <p n="[product_lookup].[prouct_set].[product_brand].&amp;[Best Choice]"/>
              </i>
              <i n="[product_lookup].[prouct_set].[product_name].&amp;[Best Choice Fondue Mix]" c="Best Choice Fondue Mix">
                <p n="[product_lookup].[prouct_set].[product_brand].&amp;[Best Choice]"/>
              </i>
              <i n="[product_lookup].[prouct_set].[product_name].&amp;[Best Choice Frosted Cookies]" c="Best Choice Frosted Cookies">
                <p n="[product_lookup].[prouct_set].[product_brand].&amp;[Best Choice]"/>
              </i>
              <i n="[product_lookup].[prouct_set].[product_name].&amp;[Best Choice Frosted Donuts]" c="Best Choice Frosted Donuts">
                <p n="[product_lookup].[prouct_set].[product_brand].&amp;[Best Choice]"/>
              </i>
              <i n="[product_lookup].[prouct_set].[product_name].&amp;[Best Choice Fudge Brownies]" c="Best Choice Fudge Brownies">
                <p n="[product_lookup].[prouct_set].[product_brand].&amp;[Best Choice]"/>
              </i>
              <i n="[product_lookup].[prouct_set].[product_name].&amp;[Best Choice Fudge Cookies]" c="Best Choice Fudge Cookies">
                <p n="[product_lookup].[prouct_set].[product_brand].&amp;[Best Choice]"/>
              </i>
              <i n="[product_lookup].[prouct_set].[product_name].&amp;[Best Choice Golden Raisins]" c="Best Choice Golden Raisins">
                <p n="[product_lookup].[prouct_set].[product_brand].&amp;[Best Choice]"/>
              </i>
              <i n="[product_lookup].[prouct_set].[product_name].&amp;[Best Choice Graham Crackers]" c="Best Choice Graham Crackers">
                <p n="[product_lookup].[prouct_set].[product_brand].&amp;[Best Choice]"/>
              </i>
              <i n="[product_lookup].[prouct_set].[product_name].&amp;[Best Choice Grape Fruit Roll]" c="Best Choice Grape Fruit Roll">
                <p n="[product_lookup].[prouct_set].[product_brand].&amp;[Best Choice]"/>
              </i>
              <i n="[product_lookup].[prouct_set].[product_name].&amp;[Best Choice Lemon Cookies]" c="Best Choice Lemon Cookies">
                <p n="[product_lookup].[prouct_set].[product_brand].&amp;[Best Choice]"/>
              </i>
              <i n="[product_lookup].[prouct_set].[product_name].&amp;[Best Choice Low Fat BBQ Chips]" c="Best Choice Low Fat BBQ Chips">
                <p n="[product_lookup].[prouct_set].[product_brand].&amp;[Best Choice]"/>
              </i>
              <i n="[product_lookup].[prouct_set].[product_name].&amp;[Best Choice Low Fat Chips]" c="Best Choice Low Fat Chips">
                <p n="[product_lookup].[prouct_set].[product_brand].&amp;[Best Choice]"/>
              </i>
              <i n="[product_lookup].[prouct_set].[product_name].&amp;[Best Choice Low Fat Cookies]" c="Best Choice Low Fat Cookies">
                <p n="[product_lookup].[prouct_set].[product_brand].&amp;[Best Choice]"/>
              </i>
              <i n="[product_lookup].[prouct_set].[product_name].&amp;[Best Choice Low Fat Popcorn]" c="Best Choice Low Fat Popcorn">
                <p n="[product_lookup].[prouct_set].[product_brand].&amp;[Best Choice]"/>
              </i>
              <i n="[product_lookup].[prouct_set].[product_name].&amp;[Best Choice Mini Donuts]" c="Best Choice Mini Donuts">
                <p n="[product_lookup].[prouct_set].[product_brand].&amp;[Best Choice]"/>
              </i>
              <i n="[product_lookup].[prouct_set].[product_name].&amp;[Best Choice No Salt Popcorn]" c="Best Choice No Salt Popcorn">
                <p n="[product_lookup].[prouct_set].[product_brand].&amp;[Best Choice]"/>
              </i>
              <i n="[product_lookup].[prouct_set].[product_name].&amp;[Best Choice Potato Chips]" c="Best Choice Potato Chips">
                <p n="[product_lookup].[prouct_set].[product_brand].&amp;[Best Choice]"/>
              </i>
              <i n="[product_lookup].[prouct_set].[product_name].&amp;[Best Choice Raisins]" c="Best Choice Raisins">
                <p n="[product_lookup].[prouct_set].[product_brand].&amp;[Best Choice]"/>
              </i>
              <i n="[product_lookup].[prouct_set].[product_name].&amp;[Best Choice Raspberry Fruit Roll]" c="Best Choice Raspberry Fruit Roll">
                <p n="[product_lookup].[prouct_set].[product_brand].&amp;[Best Choice]"/>
              </i>
              <i n="[product_lookup].[prouct_set].[product_name].&amp;[Best Choice Salsa Dip]" c="Best Choice Salsa Dip">
                <p n="[product_lookup].[prouct_set].[product_brand].&amp;[Best Choice]"/>
              </i>
              <i n="[product_lookup].[prouct_set].[product_name].&amp;[Best Choice Salted Pretzels]" c="Best Choice Salted Pretzels">
                <p n="[product_lookup].[prouct_set].[product_brand].&amp;[Best Choice]"/>
              </i>
              <i n="[product_lookup].[prouct_set].[product_name].&amp;[Best Choice Sesame Crackers]" c="Best Choice Sesame Crackers">
                <p n="[product_lookup].[prouct_set].[product_brand].&amp;[Best Choice]"/>
              </i>
              <i n="[product_lookup].[prouct_set].[product_name].&amp;[Best Choice Strawberry Fruit Roll]" c="Best Choice Strawberry Fruit Roll">
                <p n="[product_lookup].[prouct_set].[product_brand].&amp;[Best Choice]"/>
              </i>
              <i n="[product_lookup].[prouct_set].[product_name].&amp;[Best Choice Sugar Cookies]" c="Best Choice Sugar Cookies">
                <p n="[product_lookup].[prouct_set].[product_brand].&amp;[Best Choice]"/>
              </i>
              <i n="[product_lookup].[prouct_set].[product_name].&amp;[Better Beef Soup]" c="Better Beef Soup">
                <p n="[product_lookup].[prouct_set].[product_brand].&amp;[Better]"/>
              </i>
              <i n="[product_lookup].[prouct_set].[product_name].&amp;[Better Canned Beets]" c="Better Canned Beets">
                <p n="[product_lookup].[prouct_set].[product_brand].&amp;[Better]"/>
              </i>
              <i n="[product_lookup].[prouct_set].[product_name].&amp;[Better Canned Peas]" c="Better Canned Peas">
                <p n="[product_lookup].[prouct_set].[product_brand].&amp;[Better]"/>
              </i>
              <i n="[product_lookup].[prouct_set].[product_name].&amp;[Better Canned String Beans]" c="Better Canned String Beans">
                <p n="[product_lookup].[prouct_set].[product_brand].&amp;[Better]"/>
              </i>
              <i n="[product_lookup].[prouct_set].[product_name].&amp;[Better Canned Tomatos]" c="Better Canned Tomatos">
                <p n="[product_lookup].[prouct_set].[product_brand].&amp;[Better]"/>
              </i>
              <i n="[product_lookup].[prouct_set].[product_name].&amp;[Better Canned Tuna in Oil]" c="Better Canned Tuna in Oil">
                <p n="[product_lookup].[prouct_set].[product_brand].&amp;[Better]"/>
              </i>
              <i n="[product_lookup].[prouct_set].[product_name].&amp;[Better Canned Tuna in Water]" c="Better Canned Tuna in Water">
                <p n="[product_lookup].[prouct_set].[product_brand].&amp;[Better]"/>
              </i>
              <i n="[product_lookup].[prouct_set].[product_name].&amp;[Better Canned Yams]" c="Better Canned Yams">
                <p n="[product_lookup].[prouct_set].[product_brand].&amp;[Better]"/>
              </i>
              <i n="[product_lookup].[prouct_set].[product_name].&amp;[Better Chicken Noodle Soup]" c="Better Chicken Noodle Soup">
                <p n="[product_lookup].[prouct_set].[product_brand].&amp;[Better]"/>
              </i>
              <i n="[product_lookup].[prouct_set].[product_name].&amp;[Better Chicken Ramen Soup]" c="Better Chicken Ramen Soup">
                <p n="[product_lookup].[prouct_set].[product_brand].&amp;[Better]"/>
              </i>
              <i n="[product_lookup].[prouct_set].[product_name].&amp;[Better Chicken Soup]" c="Better Chicken Soup">
                <p n="[product_lookup].[prouct_set].[product_brand].&amp;[Better]"/>
              </i>
              <i n="[product_lookup].[prouct_set].[product_name].&amp;[Better Creamed Corn]" c="Better Creamed Corn">
                <p n="[product_lookup].[prouct_set].[product_brand].&amp;[Better]"/>
              </i>
              <i n="[product_lookup].[prouct_set].[product_name].&amp;[Better Fancy Canned Anchovies]" c="Better Fancy Canned Anchovies">
                <p n="[product_lookup].[prouct_set].[product_brand].&amp;[Better]"/>
              </i>
              <i n="[product_lookup].[prouct_set].[product_name].&amp;[Better Fancy Canned Clams]" c="Better Fancy Canned Clams">
                <p n="[product_lookup].[prouct_set].[product_brand].&amp;[Better]"/>
              </i>
              <i n="[product_lookup].[prouct_set].[product_name].&amp;[Better Fancy Canned Oysters]" c="Better Fancy Canned Oysters">
                <p n="[product_lookup].[prouct_set].[product_brand].&amp;[Better]"/>
              </i>
              <i n="[product_lookup].[prouct_set].[product_name].&amp;[Better Fancy Canned Sardines]" c="Better Fancy Canned Sardines">
                <p n="[product_lookup].[prouct_set].[product_brand].&amp;[Better]"/>
              </i>
              <i n="[product_lookup].[prouct_set].[product_name].&amp;[Better Large Canned Shrimp]" c="Better Large Canned Shrimp">
                <p n="[product_lookup].[prouct_set].[product_brand].&amp;[Better]"/>
              </i>
              <i n="[product_lookup].[prouct_set].[product_name].&amp;[Better Noodle Soup]" c="Better Noodle Soup">
                <p n="[product_lookup].[prouct_set].[product_brand].&amp;[Better]"/>
              </i>
              <i n="[product_lookup].[prouct_set].[product_name].&amp;[Better Regular Ramen Soup]" c="Better Regular Ramen Soup">
                <p n="[product_lookup].[prouct_set].[product_brand].&amp;[Better]"/>
              </i>
              <i n="[product_lookup].[prouct_set].[product_name].&amp;[Better Rice Soup]" c="Better Rice Soup">
                <p n="[product_lookup].[prouct_set].[product_brand].&amp;[Better]"/>
              </i>
              <i n="[product_lookup].[prouct_set].[product_name].&amp;[Better Turkey Noodle Soup]" c="Better Turkey Noodle Soup">
                <p n="[product_lookup].[prouct_set].[product_brand].&amp;[Better]"/>
              </i>
              <i n="[product_lookup].[prouct_set].[product_name].&amp;[Better Vegetable Soup]" c="Better Vegetable Soup">
                <p n="[product_lookup].[prouct_set].[product_brand].&amp;[Better]"/>
              </i>
              <i n="[product_lookup].[prouct_set].[product_name].&amp;[Big City Canned Mixed Fruit]" c="Big City Canned Mixed Fruit">
                <p n="[product_lookup].[prouct_set].[product_brand].&amp;[Big City]"/>
              </i>
              <i n="[product_lookup].[prouct_set].[product_name].&amp;[Big City Canned Peaches]" c="Big City Canned Peaches">
                <p n="[product_lookup].[prouct_set].[product_brand].&amp;[Big City]"/>
              </i>
              <i n="[product_lookup].[prouct_set].[product_name].&amp;[Big Time Apple Cinnamon Waffles]" c="Big Time Apple Cinnamon Waffles">
                <p n="[product_lookup].[prouct_set].[product_brand].&amp;[Big Time]"/>
              </i>
              <i n="[product_lookup].[prouct_set].[product_name].&amp;[Big Time Beef TV Dinner]" c="Big Time Beef TV Dinner">
                <p n="[product_lookup].[prouct_set].[product_brand].&amp;[Big Time]"/>
              </i>
              <i n="[product_lookup].[prouct_set].[product_name].&amp;[Big Time Blueberry Waffles]" c="Big Time Blueberry Waffles">
                <p n="[product_lookup].[prouct_set].[product_brand].&amp;[Big Time]"/>
              </i>
              <i n="[product_lookup].[prouct_set].[product_name].&amp;[Big Time Chicken TV Dinner]" c="Big Time Chicken TV Dinner">
                <p n="[product_lookup].[prouct_set].[product_brand].&amp;[Big Time]"/>
              </i>
              <i n="[product_lookup].[prouct_set].[product_name].&amp;[Big Time Fajita French Fries]" c="Big Time Fajita French Fries">
                <p n="[product_lookup].[prouct_set].[product_brand].&amp;[Big Time]"/>
              </i>
              <i n="[product_lookup].[prouct_set].[product_name].&amp;[Big Time Frozen Broccoli]" c="Big Time Frozen Broccoli">
                <p n="[product_lookup].[prouct_set].[product_brand].&amp;[Big Time]"/>
              </i>
              <i n="[product_lookup].[prouct_set].[product_name].&amp;[Big Time Frozen Carrots]" c="Big Time Frozen Carrots">
                <p n="[product_lookup].[prouct_set].[product_brand].&amp;[Big Time]"/>
              </i>
              <i n="[product_lookup].[prouct_set].[product_name].&amp;[Big Time Frozen Cauliflower]" c="Big Time Frozen Cauliflower">
                <p n="[product_lookup].[prouct_set].[product_brand].&amp;[Big Time]"/>
              </i>
              <i n="[product_lookup].[prouct_set].[product_name].&amp;[Big Time Frozen Cheese Pizza]" c="Big Time Frozen Cheese Pizza">
                <p n="[product_lookup].[prouct_set].[product_brand].&amp;[Big Time]"/>
              </i>
              <i n="[product_lookup].[prouct_set].[product_name].&amp;[Big Time Frozen Chicken Breast]" c="Big Time Frozen Chicken Breast">
                <p n="[product_lookup].[prouct_set].[product_brand].&amp;[Big Time]"/>
              </i>
              <i n="[product_lookup].[prouct_set].[product_name].&amp;[Big Time Frozen Chicken Thighs]" c="Big Time Frozen Chicken Thighs">
                <p n="[product_lookup].[prouct_set].[product_brand].&amp;[Big Time]"/>
              </i>
              <i n="[product_lookup].[prouct_set].[product_name].&amp;[Big Time Frozen Chicken Wings]" c="Big Time Frozen Chicken Wings">
                <p n="[product_lookup].[prouct_set].[product_brand].&amp;[Big Time]"/>
              </i>
              <i n="[product_lookup].[prouct_set].[product_name].&amp;[Big Time Frozen Corn]" c="Big Time Frozen Corn">
                <p n="[product_lookup].[prouct_set].[product_brand].&amp;[Big Time]"/>
              </i>
              <i n="[product_lookup].[prouct_set].[product_name].&amp;[Big Time Frozen Mushroom Pizza]" c="Big Time Frozen Mushroom Pizza">
                <p n="[product_lookup].[prouct_set].[product_brand].&amp;[Big Time]"/>
              </i>
              <i n="[product_lookup].[prouct_set].[product_name].&amp;[Big Time Frozen Pancakes]" c="Big Time Frozen Pancakes">
                <p n="[product_lookup].[prouct_set].[product_brand].&amp;[Big Time]"/>
              </i>
              <i n="[product_lookup].[prouct_set].[product_name].&amp;[Big Time Frozen Peas]" c="Big Time Frozen Peas">
                <p n="[product_lookup].[prouct_set].[product_brand].&amp;[Big Time]"/>
              </i>
              <i n="[product_lookup].[prouct_set].[product_name].&amp;[Big Time Frozen Pepperoni Pizza]" c="Big Time Frozen Pepperoni Pizza">
                <p n="[product_lookup].[prouct_set].[product_brand].&amp;[Big Time]"/>
              </i>
              <i n="[product_lookup].[prouct_set].[product_name].&amp;[Big Time Frozen Sausage Pizza]" c="Big Time Frozen Sausage Pizza">
                <p n="[product_lookup].[prouct_set].[product_brand].&amp;[Big Time]"/>
              </i>
              <i n="[product_lookup].[prouct_set].[product_name].&amp;[Big Time Grape Popsicles]" c="Big Time Grape Popsicles">
                <p n="[product_lookup].[prouct_set].[product_brand].&amp;[Big Time]"/>
              </i>
              <i n="[product_lookup].[prouct_set].[product_name].&amp;[Big Time Home Style French Fries]" c="Big Time Home Style French Fries">
                <p n="[product_lookup].[prouct_set].[product_brand].&amp;[Big Time]"/>
              </i>
              <i n="[product_lookup].[prouct_set].[product_name].&amp;[Big Time Ice Cream]" c="Big Time Ice Cream">
                <p n="[product_lookup].[prouct_set].[product_brand].&amp;[Big Time]"/>
              </i>
              <i n="[product_lookup].[prouct_set].[product_name].&amp;[Big Time Ice Cream Sandwich]" c="Big Time Ice Cream Sandwich">
                <p n="[product_lookup].[prouct_set].[product_brand].&amp;[Big Time]"/>
              </i>
              <i n="[product_lookup].[prouct_set].[product_name].&amp;[Big Time Lemon Popsicles]" c="Big Time Lemon Popsicles">
                <p n="[product_lookup].[prouct_set].[product_brand].&amp;[Big Time]"/>
              </i>
              <i n="[product_lookup].[prouct_set].[product_name].&amp;[Big Time Lime Popsicles]" c="Big Time Lime Popsicles">
                <p n="[product_lookup].[prouct_set].[product_brand].&amp;[Big Time]"/>
              </i>
              <i n="[product_lookup].[prouct_set].[product_name].&amp;[Big Time Low Fat French Fries]" c="Big Time Low Fat French Fries">
                <p n="[product_lookup].[prouct_set].[product_brand].&amp;[Big Time]"/>
              </i>
              <i n="[product_lookup].[prouct_set].[product_name].&amp;[Big Time Low Fat Waffles]" c="Big Time Low Fat Waffles">
                <p n="[product_lookup].[prouct_set].[product_brand].&amp;[Big Time]"/>
              </i>
              <i n="[product_lookup].[prouct_set].[product_name].&amp;[Big Time Orange Popsicles]" c="Big Time Orange Popsicles">
                <p n="[product_lookup].[prouct_set].[product_brand].&amp;[Big Time]"/>
              </i>
              <i n="[product_lookup].[prouct_set].[product_name].&amp;[Big Time Pancake Mix]" c="Big Time Pancake Mix">
                <p n="[product_lookup].[prouct_set].[product_brand].&amp;[Big Time]"/>
              </i>
              <i n="[product_lookup].[prouct_set].[product_name].&amp;[Big Time Popsicles]" c="Big Time Popsicles">
                <p n="[product_lookup].[prouct_set].[product_brand].&amp;[Big Time]"/>
              </i>
              <i n="[product_lookup].[prouct_set].[product_name].&amp;[Big Time Turkey TV Dinner]" c="Big Time Turkey TV Dinner">
                <p n="[product_lookup].[prouct_set].[product_brand].&amp;[Big Time]"/>
              </i>
              <i n="[product_lookup].[prouct_set].[product_name].&amp;[Big Time Waffles]" c="Big Time Waffles">
                <p n="[product_lookup].[prouct_set].[product_brand].&amp;[Big Time]"/>
              </i>
              <i n="[product_lookup].[prouct_set].[product_name].&amp;[Bird Call 200 MG Acetominifen]" c="Bird Call 200 MG Acetominifen">
                <p n="[product_lookup].[prouct_set].[product_brand].&amp;[Bird Call]"/>
              </i>
              <i n="[product_lookup].[prouct_set].[product_name].&amp;[Bird Call 200 MG Ibuprofen]" c="Bird Call 200 MG Ibuprofen">
                <p n="[product_lookup].[prouct_set].[product_brand].&amp;[Bird Call]"/>
              </i>
              <i n="[product_lookup].[prouct_set].[product_name].&amp;[Bird Call Angled Toothbrush]" c="Bird Call Angled Toothbrush">
                <p n="[product_lookup].[prouct_set].[product_brand].&amp;[Bird Call]"/>
              </i>
              <i n="[product_lookup].[prouct_set].[product_name].&amp;[Bird Call Apricot Shampoo]" c="Bird Call Apricot Shampoo">
                <p n="[product_lookup].[prouct_set].[product_brand].&amp;[Bird Call]"/>
              </i>
              <i n="[product_lookup].[prouct_set].[product_name].&amp;[Bird Call Buffered Aspirin]" c="Bird Call Buffered Aspirin">
                <p n="[product_lookup].[prouct_set].[product_brand].&amp;[Bird Call]"/>
              </i>
              <i n="[product_lookup].[prouct_set].[product_name].&amp;[Bird Call Childrens Aspirin]" c="Bird Call Childrens Aspirin">
                <p n="[product_lookup].[prouct_set].[product_brand].&amp;[Bird Call]"/>
              </i>
              <i n="[product_lookup].[prouct_set].[product_name].&amp;[Bird Call Childrens Cold Remedy]" c="Bird Call Childrens Cold Remedy">
                <p n="[product_lookup].[prouct_set].[product_brand].&amp;[Bird Call]"/>
              </i>
              <i n="[product_lookup].[prouct_set].[product_name].&amp;[Bird Call Conditioning Shampoo]" c="Bird Call Conditioning Shampoo">
                <p n="[product_lookup].[prouct_set].[product_brand].&amp;[Bird Call]"/>
              </i>
              <i n="[product_lookup].[prouct_set].[product_name].&amp;[Bird Call Deodorant]" c="Bird Call Deodorant">
                <p n="[product_lookup].[prouct_set].[product_brand].&amp;[Bird Call]"/>
              </i>
              <i n="[product_lookup].[prouct_set].[product_name].&amp;[Bird Call Dishwasher Detergent]" c="Bird Call Dishwasher Detergent">
                <p n="[product_lookup].[prouct_set].[product_brand].&amp;[Bird Call]"/>
              </i>
              <i n="[product_lookup].[prouct_set].[product_name].&amp;[Bird Call Extra Moisture Shampoo]" c="Bird Call Extra Moisture Shampoo">
                <p n="[product_lookup].[prouct_set].[product_brand].&amp;[Bird Call]"/>
              </i>
              <i n="[product_lookup].[prouct_set].[product_name].&amp;[Bird Call HCL Nasal Spray]" c="Bird Call HCL Nasal Spray">
                <p n="[product_lookup].[prouct_set].[product_brand].&amp;[Bird Call]"/>
              </i>
              <i n="[product_lookup].[prouct_set].[product_name].&amp;[Bird Call Laundry Detergent]" c="Bird Call Laundry Detergent">
                <p n="[product_lookup].[prouct_set].[product_brand].&amp;[Bird Call]"/>
              </i>
              <i n="[product_lookup].[prouct_set].[product_name].&amp;[Bird Call Mint Mouthwash]" c="Bird Call Mint Mouthwash">
                <p n="[product_lookup].[prouct_set].[product_brand].&amp;[Bird Call]"/>
              </i>
              <i n="[product_lookup].[prouct_set].[product_name].&amp;[Bird Call Multi-Symptom Cold Remedy]" c="Bird Call Multi-Symptom Cold Remedy">
                <p n="[product_lookup].[prouct_set].[product_brand].&amp;[Bird Call]"/>
              </i>
              <i n="[product_lookup].[prouct_set].[product_name].&amp;[Bird Call Silky Smooth Hair Conditioner]" c="Bird Call Silky Smooth Hair Conditioner">
                <p n="[product_lookup].[prouct_set].[product_brand].&amp;[Bird Call]"/>
              </i>
              <i n="[product_lookup].[prouct_set].[product_name].&amp;[Bird Call Tartar Control Toothpaste]" c="Bird Call Tartar Control Toothpaste">
                <p n="[product_lookup].[prouct_set].[product_brand].&amp;[Bird Call]"/>
              </i>
              <i n="[product_lookup].[prouct_set].[product_name].&amp;[Bird Call Toothpaste]" c="Bird Call Toothpaste">
                <p n="[product_lookup].[prouct_set].[product_brand].&amp;[Bird Call]"/>
              </i>
              <i n="[product_lookup].[prouct_set].[product_name].&amp;[Bird Call Whitening Toothpast]" c="Bird Call Whitening Toothpast">
                <p n="[product_lookup].[prouct_set].[product_brand].&amp;[Bird Call]"/>
              </i>
              <i n="[product_lookup].[prouct_set].[product_name].&amp;[Black Tie City Map]" c="Black Tie City Map">
                <p n="[product_lookup].[prouct_set].[product_brand].&amp;[Black Tie]"/>
              </i>
              <i n="[product_lookup].[prouct_set].[product_name].&amp;[Black Tie Eyeglass Screwdriver]" c="Black Tie Eyeglass Screwdriver">
                <p n="[product_lookup].[prouct_set].[product_brand].&amp;[Black Tie]"/>
              </i>
              <i n="[product_lookup].[prouct_set].[product_name].&amp;[Blue Label Beef Soup]" c="Blue Label Beef Soup">
                <p n="[product_lookup].[prouct_set].[product_brand].&amp;[Blue Label]"/>
              </i>
              <i n="[product_lookup].[prouct_set].[product_name].&amp;[Blue Label Canned Beets]" c="Blue Label Canned Beets">
                <p n="[product_lookup].[prouct_set].[product_brand].&amp;[Blue Label]"/>
              </i>
              <i n="[product_lookup].[prouct_set].[product_name].&amp;[Blue Label Canned Peas]" c="Blue Label Canned Peas">
                <p n="[product_lookup].[prouct_set].[product_brand].&amp;[Blue Label]"/>
              </i>
              <i n="[product_lookup].[prouct_set].[product_name].&amp;[Blue Label Canned String Beans]" c="Blue Label Canned String Beans">
                <p n="[product_lookup].[prouct_set].[product_brand].&amp;[Blue Label]"/>
              </i>
              <i n="[product_lookup].[prouct_set].[product_name].&amp;[Blue Label Canned Tomatos]" c="Blue Label Canned Tomatos">
                <p n="[product_lookup].[prouct_set].[product_brand].&amp;[Blue Label]"/>
              </i>
              <i n="[product_lookup].[prouct_set].[product_name].&amp;[Blue Label Canned Tuna in Oil]" c="Blue Label Canned Tuna in Oil">
                <p n="[product_lookup].[prouct_set].[product_brand].&amp;[Blue Label]"/>
              </i>
              <i n="[product_lookup].[prouct_set].[product_name].&amp;[Blue Label Canned Tuna in Water]" c="Blue Label Canned Tuna in Water">
                <p n="[product_lookup].[prouct_set].[product_brand].&amp;[Blue Label]"/>
              </i>
              <i n="[product_lookup].[prouct_set].[product_name].&amp;[Blue Label Canned Yams]" c="Blue Label Canned Yams">
                <p n="[product_lookup].[prouct_set].[product_brand].&amp;[Blue Label]"/>
              </i>
              <i n="[product_lookup].[prouct_set].[product_name].&amp;[Blue Label Chicken Noodle Soup]" c="Blue Label Chicken Noodle Soup">
                <p n="[product_lookup].[prouct_set].[product_brand].&amp;[Blue Label]"/>
              </i>
              <i n="[product_lookup].[prouct_set].[product_name].&amp;[Blue Label Chicken Ramen Soup]" c="Blue Label Chicken Ramen Soup">
                <p n="[product_lookup].[prouct_set].[product_brand].&amp;[Blue Label]"/>
              </i>
              <i n="[product_lookup].[prouct_set].[product_name].&amp;[Blue Label Chicken Soup]" c="Blue Label Chicken Soup">
                <p n="[product_lookup].[prouct_set].[product_brand].&amp;[Blue Label]"/>
              </i>
              <i n="[product_lookup].[prouct_set].[product_name].&amp;[Blue Label Creamed Corn]" c="Blue Label Creamed Corn">
                <p n="[product_lookup].[prouct_set].[product_brand].&amp;[Blue Label]"/>
              </i>
              <i n="[product_lookup].[prouct_set].[product_name].&amp;[Blue Label Fancy Canned Anchovies]" c="Blue Label Fancy Canned Anchovies">
                <p n="[product_lookup].[prouct_set].[product_brand].&amp;[Blue Label]"/>
              </i>
              <i n="[product_lookup].[prouct_set].[product_name].&amp;[Blue Label Fancy Canned Clams]" c="Blue Label Fancy Canned Clams">
                <p n="[product_lookup].[prouct_set].[product_brand].&amp;[Blue Label]"/>
              </i>
              <i n="[product_lookup].[prouct_set].[product_name].&amp;[Blue Label Fancy Canned Oysters]" c="Blue Label Fancy Canned Oysters">
                <p n="[product_lookup].[prouct_set].[product_brand].&amp;[Blue Label]"/>
              </i>
              <i n="[product_lookup].[prouct_set].[product_name].&amp;[Blue Label Fancy Canned Sardines]" c="Blue Label Fancy Canned Sardines">
                <p n="[product_lookup].[prouct_set].[product_brand].&amp;[Blue Label]"/>
              </i>
              <i n="[product_lookup].[prouct_set].[product_name].&amp;[Blue Label Large Canned Shrimp]" c="Blue Label Large Canned Shrimp">
                <p n="[product_lookup].[prouct_set].[product_brand].&amp;[Blue Label]"/>
              </i>
              <i n="[product_lookup].[prouct_set].[product_name].&amp;[Blue Label Noodle Soup]" c="Blue Label Noodle Soup">
                <p n="[product_lookup].[prouct_set].[product_brand].&amp;[Blue Label]"/>
              </i>
              <i n="[product_lookup].[prouct_set].[product_name].&amp;[Blue Label Regular Ramen Soup]" c="Blue Label Regular Ramen Soup">
                <p n="[product_lookup].[prouct_set].[product_brand].&amp;[Blue Label]"/>
              </i>
              <i n="[product_lookup].[prouct_set].[product_name].&amp;[Blue Label Rice Soup]" c="Blue Label Rice Soup">
                <p n="[product_lookup].[prouct_set].[product_brand].&amp;[Blue Label]"/>
              </i>
              <i n="[product_lookup].[prouct_set].[product_name].&amp;[Blue Label Turkey Noodle Soup]" c="Blue Label Turkey Noodle Soup">
                <p n="[product_lookup].[prouct_set].[product_brand].&amp;[Blue Label]"/>
              </i>
              <i n="[product_lookup].[prouct_set].[product_name].&amp;[Blue Label Vegetable Soup]" c="Blue Label Vegetable Soup">
                <p n="[product_lookup].[prouct_set].[product_brand].&amp;[Blue Label]"/>
              </i>
              <i n="[product_lookup].[prouct_set].[product_name].&amp;[Blue Medal Egg Substitute]" c="Blue Medal Egg Substitute">
                <p n="[product_lookup].[prouct_set].[product_brand].&amp;[Blue Medal]"/>
              </i>
              <i n="[product_lookup].[prouct_set].[product_name].&amp;[Blue Medal Large Brown Eggs]" c="Blue Medal Large Brown Eggs">
                <p n="[product_lookup].[prouct_set].[product_brand].&amp;[Blue Medal]"/>
              </i>
              <i n="[product_lookup].[prouct_set].[product_name].&amp;[Blue Medal Large Eggs]" c="Blue Medal Large Eggs">
                <p n="[product_lookup].[prouct_set].[product_brand].&amp;[Blue Medal]"/>
              </i>
              <i n="[product_lookup].[prouct_set].[product_name].&amp;[Blue Medal Small Brown Eggs]" c="Blue Medal Small Brown Eggs">
                <p n="[product_lookup].[prouct_set].[product_brand].&amp;[Blue Medal]"/>
              </i>
              <i n="[product_lookup].[prouct_set].[product_name].&amp;[Blue Medal Small Eggs]" c="Blue Medal Small Eggs">
                <p n="[product_lookup].[prouct_set].[product_brand].&amp;[Blue Medal]"/>
              </i>
              <i n="[product_lookup].[prouct_set].[product_name].&amp;[Booker 1% Milk]" c="Booker 1% Milk">
                <p n="[product_lookup].[prouct_set].[product_brand].&amp;[Booker]"/>
              </i>
              <i n="[product_lookup].[prouct_set].[product_name].&amp;[Booker 2% Milk]" c="Booker 2% Milk">
                <p n="[product_lookup].[prouct_set].[product_brand].&amp;[Booker]"/>
              </i>
              <i n="[product_lookup].[prouct_set].[product_name].&amp;[Booker Blueberry Yogurt]" c="Booker Blueberry Yogurt">
                <p n="[product_lookup].[prouct_set].[product_brand].&amp;[Booker]"/>
              </i>
              <i n="[product_lookup].[prouct_set].[product_name].&amp;[Booker Buttermilk]" c="Booker Buttermilk">
                <p n="[product_lookup].[prouct_set].[product_brand].&amp;[Booker]"/>
              </i>
              <i n="[product_lookup].[prouct_set].[product_name].&amp;[Booker Cheese Spread]" c="Booker Cheese Spread">
                <p n="[product_lookup].[prouct_set].[product_brand].&amp;[Booker]"/>
              </i>
              <i n="[product_lookup].[prouct_set].[product_name].&amp;[Booker Chocolate Milk]" c="Booker Chocolate Milk">
                <p n="[product_lookup].[prouct_set].[product_brand].&amp;[Booker]"/>
              </i>
              <i n="[product_lookup].[prouct_set].[product_name].&amp;[Booker Havarti Cheese]" c="Booker Havarti Cheese">
                <p n="[product_lookup].[prouct_set].[product_brand].&amp;[Booker]"/>
              </i>
              <i n="[product_lookup].[prouct_set].[product_name].&amp;[Booker Head Cheese]" c="Booker Head Cheese">
                <p n="[product_lookup].[prouct_set].[product_brand].&amp;[Booker]"/>
              </i>
              <i n="[product_lookup].[prouct_set].[product_name].&amp;[Booker Jack Cheese]" c="Booker Jack Cheese">
                <p n="[product_lookup].[prouct_set].[product_brand].&amp;[Booker]"/>
              </i>
              <i n="[product_lookup].[prouct_set].[product_name].&amp;[Booker Large Curd Cottage Cheese]" c="Booker Large Curd Cottage Cheese">
                <p n="[product_lookup].[prouct_set].[product_brand].&amp;[Booker]"/>
              </i>
              <i n="[product_lookup].[prouct_set].[product_name].&amp;[Booker Low Fat Cottage Cheese]" c="Booker Low Fat Cottage Cheese">
                <p n="[product_lookup].[prouct_set].[product_brand].&amp;[Booker]"/>
              </i>
              <i n="[product_lookup].[prouct_set].[product_name].&amp;[Booker Low Fat Sour Cream]" c="Booker Low Fat Sour Cream">
                <p n="[product_lookup].[prouct_set].[product_brand].&amp;[Booker]"/>
              </i>
              <i n="[product_lookup].[prouct_set].[product_name].&amp;[Booker Low Fat String Cheese]" c="Booker Low Fat String Cheese">
                <p n="[product_lookup].[prouct_set].[product_brand].&amp;[Booker]"/>
              </i>
              <i n="[product_lookup].[prouct_set].[product_name].&amp;[Booker Mild Cheddar Cheese]" c="Booker Mild Cheddar Cheese">
                <p n="[product_lookup].[prouct_set].[product_brand].&amp;[Booker]"/>
              </i>
              <i n="[product_lookup].[prouct_set].[product_name].&amp;[Booker Muenster Cheese]" c="Booker Muenster Cheese">
                <p n="[product_lookup].[prouct_set].[product_brand].&amp;[Booker]"/>
              </i>
              <i n="[product_lookup].[prouct_set].[product_name].&amp;[Booker Sharp Cheddar Cheese]" c="Booker Sharp Cheddar Cheese">
                <p n="[product_lookup].[prouct_set].[product_brand].&amp;[Booker]"/>
              </i>
              <i n="[product_lookup].[prouct_set].[product_name].&amp;[Booker Sour Cream]" c="Booker Sour Cream">
                <p n="[product_lookup].[prouct_set].[product_brand].&amp;[Booker]"/>
              </i>
              <i n="[product_lookup].[prouct_set].[product_name].&amp;[Booker Strawberry Yogurt]" c="Booker Strawberry Yogurt">
                <p n="[product_lookup].[prouct_set].[product_brand].&amp;[Booker]"/>
              </i>
              <i n="[product_lookup].[prouct_set].[product_name].&amp;[Booker String Cheese]" c="Booker String Cheese">
                <p n="[product_lookup].[prouct_set].[product_brand].&amp;[Booker]"/>
              </i>
              <i n="[product_lookup].[prouct_set].[product_name].&amp;[Booker Whole Milk]" c="Booker Whole Milk">
                <p n="[product_lookup].[prouct_set].[product_brand].&amp;[Booker]"/>
              </i>
              <i n="[product_lookup].[prouct_set].[product_name].&amp;[Bravo Beef Soup]" c="Bravo Beef Soup">
                <p n="[product_lookup].[prouct_set].[product_brand].&amp;[Bravo]"/>
              </i>
              <i n="[product_lookup].[prouct_set].[product_name].&amp;[Bravo Canned Beets]" c="Bravo Canned Beets">
                <p n="[product_lookup].[prouct_set].[product_brand].&amp;[Bravo]"/>
              </i>
              <i n="[product_lookup].[prouct_set].[product_name].&amp;[Bravo Canned Peas]" c="Bravo Canned Peas">
                <p n="[product_lookup].[prouct_set].[product_brand].&amp;[Bravo]"/>
              </i>
              <i n="[product_lookup].[prouct_set].[product_name].&amp;[Bravo Canned String Beans]" c="Bravo Canned String Beans">
                <p n="[product_lookup].[prouct_set].[product_brand].&amp;[Bravo]"/>
              </i>
              <i n="[product_lookup].[prouct_set].[product_name].&amp;[Bravo Canned Tomatos]" c="Bravo Canned Tomatos">
                <p n="[product_lookup].[prouct_set].[product_brand].&amp;[Bravo]"/>
              </i>
              <i n="[product_lookup].[prouct_set].[product_name].&amp;[Bravo Canned Tuna in Oil]" c="Bravo Canned Tuna in Oil">
                <p n="[product_lookup].[prouct_set].[product_brand].&amp;[Bravo]"/>
              </i>
              <i n="[product_lookup].[prouct_set].[product_name].&amp;[Bravo Canned Tuna in Water]" c="Bravo Canned Tuna in Water">
                <p n="[product_lookup].[prouct_set].[product_brand].&amp;[Bravo]"/>
              </i>
              <i n="[product_lookup].[prouct_set].[product_name].&amp;[Bravo Canned Yams]" c="Bravo Canned Yams">
                <p n="[product_lookup].[prouct_set].[product_brand].&amp;[Bravo]"/>
              </i>
              <i n="[product_lookup].[prouct_set].[product_name].&amp;[Bravo Chicken Noodle Soup]" c="Bravo Chicken Noodle Soup">
                <p n="[product_lookup].[prouct_set].[product_brand].&amp;[Bravo]"/>
              </i>
              <i n="[product_lookup].[prouct_set].[product_name].&amp;[Bravo Chicken Ramen Soup]" c="Bravo Chicken Ramen Soup">
                <p n="[product_lookup].[prouct_set].[product_brand].&amp;[Bravo]"/>
              </i>
              <i n="[product_lookup].[prouct_set].[product_name].&amp;[Bravo Chicken Soup]" c="Bravo Chicken Soup">
                <p n="[product_lookup].[prouct_set].[product_brand].&amp;[Bravo]"/>
              </i>
              <i n="[product_lookup].[prouct_set].[product_name].&amp;[Bravo Creamed Corn]" c="Bravo Creamed Corn">
                <p n="[product_lookup].[prouct_set].[product_brand].&amp;[Bravo]"/>
              </i>
              <i n="[product_lookup].[prouct_set].[product_name].&amp;[Bravo Fancy Canned Anchovies]" c="Bravo Fancy Canned Anchovies">
                <p n="[product_lookup].[prouct_set].[product_brand].&amp;[Bravo]"/>
              </i>
              <i n="[product_lookup].[prouct_set].[product_name].&amp;[Bravo Fancy Canned Clams]" c="Bravo Fancy Canned Clams">
                <p n="[product_lookup].[prouct_set].[product_brand].&amp;[Bravo]"/>
              </i>
              <i n="[product_lookup].[prouct_set].[product_name].&amp;[Bravo Fancy Canned Oysters]" c="Bravo Fancy Canned Oysters">
                <p n="[product_lookup].[prouct_set].[product_brand].&amp;[Bravo]"/>
              </i>
              <i n="[product_lookup].[prouct_set].[product_name].&amp;[Bravo Fancy Canned Sardines]" c="Bravo Fancy Canned Sardines">
                <p n="[product_lookup].[prouct_set].[product_brand].&amp;[Bravo]"/>
              </i>
              <i n="[product_lookup].[prouct_set].[product_name].&amp;[Bravo Large Canned Shrimp]" c="Bravo Large Canned Shrimp">
                <p n="[product_lookup].[prouct_set].[product_brand].&amp;[Bravo]"/>
              </i>
              <i n="[product_lookup].[prouct_set].[product_name].&amp;[Bravo Noodle Soup]" c="Bravo Noodle Soup">
                <p n="[product_lookup].[prouct_set].[product_brand].&amp;[Bravo]"/>
              </i>
              <i n="[product_lookup].[prouct_set].[product_name].&amp;[Bravo Regular Ramen Soup]" c="Bravo Regular Ramen Soup">
                <p n="[product_lookup].[prouct_set].[product_brand].&amp;[Bravo]"/>
              </i>
              <i n="[product_lookup].[prouct_set].[product_name].&amp;[Bravo Rice Soup]" c="Bravo Rice Soup">
                <p n="[product_lookup].[prouct_set].[product_brand].&amp;[Bravo]"/>
              </i>
              <i n="[product_lookup].[prouct_set].[product_name].&amp;[Bravo Turkey Noodle Soup]" c="Bravo Turkey Noodle Soup">
                <p n="[product_lookup].[prouct_set].[product_brand].&amp;[Bravo]"/>
              </i>
              <i n="[product_lookup].[prouct_set].[product_name].&amp;[Bravo Vegetable Soup]" c="Bravo Vegetable Soup">
                <p n="[product_lookup].[prouct_set].[product_brand].&amp;[Bravo]"/>
              </i>
              <i n="[product_lookup].[prouct_set].[product_name].&amp;[Carlson 1% Milk]" c="Carlson 1% Milk">
                <p n="[product_lookup].[prouct_set].[product_brand].&amp;[Carlson]"/>
              </i>
              <i n="[product_lookup].[prouct_set].[product_name].&amp;[Carlson 2% Milk]" c="Carlson 2% Milk">
                <p n="[product_lookup].[prouct_set].[product_brand].&amp;[Carlson]"/>
              </i>
              <i n="[product_lookup].[prouct_set].[product_name].&amp;[Carlson Blueberry Yogurt]" c="Carlson Blueberry Yogurt">
                <p n="[product_lookup].[prouct_set].[product_brand].&amp;[Carlson]"/>
              </i>
              <i n="[product_lookup].[prouct_set].[product_name].&amp;[Carlson Buttermilk]" c="Carlson Buttermilk">
                <p n="[product_lookup].[prouct_set].[product_brand].&amp;[Carlson]"/>
              </i>
              <i n="[product_lookup].[prouct_set].[product_name].&amp;[Carlson Cheese Spread]" c="Carlson Cheese Spread">
                <p n="[product_lookup].[prouct_set].[product_brand].&amp;[Carlson]"/>
              </i>
              <i n="[product_lookup].[prouct_set].[product_name].&amp;[Carlson Chocolate Milk]" c="Carlson Chocolate Milk">
                <p n="[product_lookup].[prouct_set].[product_brand].&amp;[Carlson]"/>
              </i>
              <i n="[product_lookup].[prouct_set].[product_name].&amp;[Carlson Havarti Cheese]" c="Carlson Havarti Cheese">
                <p n="[product_lookup].[prouct_set].[product_brand].&amp;[Carlson]"/>
              </i>
              <i n="[product_lookup].[prouct_set].[product_name].&amp;[Carlson Head Cheese]" c="Carlson Head Cheese">
                <p n="[product_lookup].[prouct_set].[product_brand].&amp;[Carlson]"/>
              </i>
              <i n="[product_lookup].[prouct_set].[product_name].&amp;[Carlson Jack Cheese]" c="Carlson Jack Cheese">
                <p n="[product_lookup].[prouct_set].[product_brand].&amp;[Carlson]"/>
              </i>
              <i n="[product_lookup].[prouct_set].[product_name].&amp;[Carlson Large Curd Cottage Cheese]" c="Carlson Large Curd Cottage Cheese">
                <p n="[product_lookup].[prouct_set].[product_brand].&amp;[Carlson]"/>
              </i>
              <i n="[product_lookup].[prouct_set].[product_name].&amp;[Carlson Low Fat Cottage Cheese]" c="Carlson Low Fat Cottage Cheese">
                <p n="[product_lookup].[prouct_set].[product_brand].&amp;[Carlson]"/>
              </i>
              <i n="[product_lookup].[prouct_set].[product_name].&amp;[Carlson Low Fat Sour Cream]" c="Carlson Low Fat Sour Cream">
                <p n="[product_lookup].[prouct_set].[product_brand].&amp;[Carlson]"/>
              </i>
              <i n="[product_lookup].[prouct_set].[product_name].&amp;[Carlson Low Fat String Cheese]" c="Carlson Low Fat String Cheese">
                <p n="[product_lookup].[prouct_set].[product_brand].&amp;[Carlson]"/>
              </i>
              <i n="[product_lookup].[prouct_set].[product_name].&amp;[Carlson Mild Cheddar Cheese]" c="Carlson Mild Cheddar Cheese">
                <p n="[product_lookup].[prouct_set].[product_brand].&amp;[Carlson]"/>
              </i>
              <i n="[product_lookup].[prouct_set].[product_name].&amp;[Carlson Muenster Cheese]" c="Carlson Muenster Cheese">
                <p n="[product_lookup].[prouct_set].[product_brand].&amp;[Carlson]"/>
              </i>
              <i n="[product_lookup].[prouct_set].[product_name].&amp;[Carlson Sharp Cheddar Cheese]" c="Carlson Sharp Cheddar Cheese">
                <p n="[product_lookup].[prouct_set].[product_brand].&amp;[Carlson]"/>
              </i>
              <i n="[product_lookup].[prouct_set].[product_name].&amp;[Carlson Sour Cream]" c="Carlson Sour Cream">
                <p n="[product_lookup].[prouct_set].[product_brand].&amp;[Carlson]"/>
              </i>
              <i n="[product_lookup].[prouct_set].[product_name].&amp;[Carlson Strawberry Yogurt]" c="Carlson Strawberry Yogurt">
                <p n="[product_lookup].[prouct_set].[product_brand].&amp;[Carlson]"/>
              </i>
              <i n="[product_lookup].[prouct_set].[product_name].&amp;[Carlson String Cheese]" c="Carlson String Cheese">
                <p n="[product_lookup].[prouct_set].[product_brand].&amp;[Carlson]"/>
              </i>
              <i n="[product_lookup].[prouct_set].[product_name].&amp;[Carlson Whole Milk]" c="Carlson Whole Milk">
                <p n="[product_lookup].[prouct_set].[product_brand].&amp;[Carlson]"/>
              </i>
              <i n="[product_lookup].[prouct_set].[product_name].&amp;[Carrington Apple Cinnamon Waffles]" c="Carrington Apple Cinnamon Waffles">
                <p n="[product_lookup].[prouct_set].[product_brand].&amp;[Carrington]"/>
              </i>
              <i n="[product_lookup].[prouct_set].[product_name].&amp;[Carrington Beef TV Dinner]" c="Carrington Beef TV Dinner">
                <p n="[product_lookup].[prouct_set].[product_brand].&amp;[Carrington]"/>
              </i>
              <i n="[product_lookup].[prouct_set].[product_name].&amp;[Carrington Blueberry Waffles]" c="Carrington Blueberry Waffles">
                <p n="[product_lookup].[prouct_set].[product_brand].&amp;[Carrington]"/>
              </i>
              <i n="[product_lookup].[prouct_set].[product_name].&amp;[Carrington Chicken TV Dinner]" c="Carrington Chicken TV Dinner">
                <p n="[product_lookup].[prouct_set].[product_brand].&amp;[Carrington]"/>
              </i>
              <i n="[product_lookup].[prouct_set].[product_name].&amp;[Carrington Fajita French Fries]" c="Carrington Fajita French Fries">
                <p n="[product_lookup].[prouct_set].[product_brand].&amp;[Carrington]"/>
              </i>
              <i n="[product_lookup].[prouct_set].[product_name].&amp;[Carrington Frozen Broccoli]" c="Carrington Frozen Broccoli">
                <p n="[product_lookup].[prouct_set].[product_brand].&amp;[Carrington]"/>
              </i>
              <i n="[product_lookup].[prouct_set].[product_name].&amp;[Carrington Frozen Carrots]" c="Carrington Frozen Carrots">
                <p n="[product_lookup].[prouct_set].[product_brand].&amp;[Carrington]"/>
              </i>
              <i n="[product_lookup].[prouct_set].[product_name].&amp;[Carrington Frozen Cauliflower]" c="Carrington Frozen Cauliflower">
                <p n="[product_lookup].[prouct_set].[product_brand].&amp;[Carrington]"/>
              </i>
              <i n="[product_lookup].[prouct_set].[product_name].&amp;[Carrington Frozen Cheese Pizza]" c="Carrington Frozen Cheese Pizza">
                <p n="[product_lookup].[prouct_set].[product_brand].&amp;[Carrington]"/>
              </i>
              <i n="[product_lookup].[prouct_set].[product_name].&amp;[Carrington Frozen Chicken Breast]" c="Carrington Frozen Chicken Breast">
                <p n="[product_lookup].[prouct_set].[product_brand].&amp;[Carrington]"/>
              </i>
              <i n="[product_lookup].[prouct_set].[product_name].&amp;[Carrington Frozen Chicken Thighs]" c="Carrington Frozen Chicken Thighs">
                <p n="[product_lookup].[prouct_set].[product_brand].&amp;[Carrington]"/>
              </i>
              <i n="[product_lookup].[prouct_set].[product_name].&amp;[Carrington Frozen Chicken Wings]" c="Carrington Frozen Chicken Wings">
                <p n="[product_lookup].[prouct_set].[product_brand].&amp;[Carrington]"/>
              </i>
              <i n="[product_lookup].[prouct_set].[product_name].&amp;[Carrington Frozen Corn]" c="Carrington Frozen Corn">
                <p n="[product_lookup].[prouct_set].[product_brand].&amp;[Carrington]"/>
              </i>
              <i n="[product_lookup].[prouct_set].[product_name].&amp;[Carrington Frozen Mushroom Pizza]" c="Carrington Frozen Mushroom Pizza">
                <p n="[product_lookup].[prouct_set].[product_brand].&amp;[Carrington]"/>
              </i>
              <i n="[product_lookup].[prouct_set].[product_name].&amp;[Carrington Frozen Pancakes]" c="Carrington Frozen Pancakes">
                <p n="[product_lookup].[prouct_set].[product_brand].&amp;[Carrington]"/>
              </i>
              <i n="[product_lookup].[prouct_set].[product_name].&amp;[Carrington Frozen Peas]" c="Carrington Frozen Peas">
                <p n="[product_lookup].[prouct_set].[product_brand].&amp;[Carrington]"/>
              </i>
              <i n="[product_lookup].[prouct_set].[product_name].&amp;[Carrington Frozen Pepperoni Pizza]" c="Carrington Frozen Pepperoni Pizza">
                <p n="[product_lookup].[prouct_set].[product_brand].&amp;[Carrington]"/>
              </i>
              <i n="[product_lookup].[prouct_set].[product_name].&amp;[Carrington Frozen Sausage Pizza]" c="Carrington Frozen Sausage Pizza">
                <p n="[product_lookup].[prouct_set].[product_brand].&amp;[Carrington]"/>
              </i>
              <i n="[product_lookup].[prouct_set].[product_name].&amp;[Carrington Grape Popsicles]" c="Carrington Grape Popsicles">
                <p n="[product_lookup].[prouct_set].[product_brand].&amp;[Carrington]"/>
              </i>
              <i n="[product_lookup].[prouct_set].[product_name].&amp;[Carrington Home Style French Fries]" c="Carrington Home Style French Fries">
                <p n="[product_lookup].[prouct_set].[product_brand].&amp;[Carrington]"/>
              </i>
              <i n="[product_lookup].[prouct_set].[product_name].&amp;[Carrington Ice Cream]" c="Carrington Ice Cream">
                <p n="[product_lookup].[prouct_set].[product_brand].&amp;[Carrington]"/>
              </i>
              <i n="[product_lookup].[prouct_set].[product_name].&amp;[Carrington Ice Cream Sandwich]" c="Carrington Ice Cream Sandwich">
                <p n="[product_lookup].[prouct_set].[product_brand].&amp;[Carrington]"/>
              </i>
              <i n="[product_lookup].[prouct_set].[product_name].&amp;[Carrington Lemon Popsicles]" c="Carrington Lemon Popsicles">
                <p n="[product_lookup].[prouct_set].[product_brand].&amp;[Carrington]"/>
              </i>
              <i n="[product_lookup].[prouct_set].[product_name].&amp;[Carrington Lime Popsicles]" c="Carrington Lime Popsicles">
                <p n="[product_lookup].[prouct_set].[product_brand].&amp;[Carrington]"/>
              </i>
              <i n="[product_lookup].[prouct_set].[product_name].&amp;[Carrington Low Fat French Fries]" c="Carrington Low Fat French Fries">
                <p n="[product_lookup].[prouct_set].[product_brand].&amp;[Carrington]"/>
              </i>
              <i n="[product_lookup].[prouct_set].[product_name].&amp;[Carrington Low Fat Waffles]" c="Carrington Low Fat Waffles">
                <p n="[product_lookup].[prouct_set].[product_brand].&amp;[Carrington]"/>
              </i>
              <i n="[product_lookup].[prouct_set].[product_name].&amp;[Carrington Orange Popsicles]" c="Carrington Orange Popsicles">
                <p n="[product_lookup].[prouct_set].[product_brand].&amp;[Carrington]"/>
              </i>
              <i n="[product_lookup].[prouct_set].[product_name].&amp;[Carrington Pancake Mix]" c="Carrington Pancake Mix">
                <p n="[product_lookup].[prouct_set].[product_brand].&amp;[Carrington]"/>
              </i>
              <i n="[product_lookup].[prouct_set].[product_name].&amp;[Carrington Popsicles]" c="Carrington Popsicles">
                <p n="[product_lookup].[prouct_set].[product_brand].&amp;[Carrington]"/>
              </i>
              <i n="[product_lookup].[prouct_set].[product_name].&amp;[Carrington Turkey TV Dinner]" c="Carrington Turkey TV Dinner">
                <p n="[product_lookup].[prouct_set].[product_brand].&amp;[Carrington]"/>
              </i>
              <i n="[product_lookup].[prouct_set].[product_name].&amp;[Carrington Waffles]" c="Carrington Waffles">
                <p n="[product_lookup].[prouct_set].[product_brand].&amp;[Carrington]"/>
              </i>
              <i n="[product_lookup].[prouct_set].[product_name].&amp;[CDR Apple Butter]" c="CDR Apple Butter">
                <p n="[product_lookup].[prouct_set].[product_brand].&amp;[CDR]"/>
              </i>
              <i n="[product_lookup].[prouct_set].[product_name].&amp;[CDR Apple Jam]" c="CDR Apple Jam">
                <p n="[product_lookup].[prouct_set].[product_brand].&amp;[CDR]"/>
              </i>
              <i n="[product_lookup].[prouct_set].[product_name].&amp;[CDR Apple Jelly]" c="CDR Apple Jelly">
                <p n="[product_lookup].[prouct_set].[product_brand].&amp;[CDR]"/>
              </i>
              <i n="[product_lookup].[prouct_set].[product_name].&amp;[CDR Apple Preserves]" c="CDR Apple Preserves">
                <p n="[product_lookup].[prouct_set].[product_brand].&amp;[CDR]"/>
              </i>
              <i n="[product_lookup].[prouct_set].[product_name].&amp;[CDR Brown Sugar]" c="CDR Brown Sugar">
                <p n="[product_lookup].[prouct_set].[product_brand].&amp;[CDR]"/>
              </i>
              <i n="[product_lookup].[prouct_set].[product_name].&amp;[CDR Canola Oil]" c="CDR Canola Oil">
                <p n="[product_lookup].[prouct_set].[product_brand].&amp;[CDR]"/>
              </i>
              <i n="[product_lookup].[prouct_set].[product_name].&amp;[CDR Chunky Peanut Butter]" c="CDR Chunky Peanut Butter">
                <p n="[product_lookup].[prouct_set].[product_brand].&amp;[CDR]"/>
              </i>
              <i n="[product_lookup].[prouct_set].[product_name].&amp;[CDR Columbian Coffee]" c="CDR Columbian Coffee">
                <p n="[product_lookup].[prouct_set].[product_brand].&amp;[CDR]"/>
              </i>
              <i n="[product_lookup].[prouct_set].[product_name].&amp;[CDR Corn Oil]" c="CDR Corn Oil">
                <p n="[product_lookup].[prouct_set].[product_brand].&amp;[CDR]"/>
              </i>
              <i n="[product_lookup].[prouct_set].[product_name].&amp;[CDR Creamy Peanut Butter]" c="CDR Creamy Peanut Butter">
                <p n="[product_lookup].[prouct_set].[product_brand].&amp;[CDR]"/>
              </i>
              <i n="[product_lookup].[prouct_set].[product_name].&amp;[CDR Decaf Coffee]" c="CDR Decaf Coffee">
                <p n="[product_lookup].[prouct_set].[product_brand].&amp;[CDR]"/>
              </i>
              <i n="[product_lookup].[prouct_set].[product_name].&amp;[CDR Extra Chunky Peanut Butter]" c="CDR Extra Chunky Peanut Butter">
                <p n="[product_lookup].[prouct_set].[product_brand].&amp;[CDR]"/>
              </i>
              <i n="[product_lookup].[prouct_set].[product_name].&amp;[CDR French Roast Coffee]" c="CDR French Roast Coffee">
                <p n="[product_lookup].[prouct_set].[product_brand].&amp;[CDR]"/>
              </i>
              <i n="[product_lookup].[prouct_set].[product_name].&amp;[CDR Grape Jam]" c="CDR Grape Jam">
                <p n="[product_lookup].[prouct_set].[product_brand].&amp;[CDR]"/>
              </i>
              <i n="[product_lookup].[prouct_set].[product_name].&amp;[CDR Grape Preserves]" c="CDR Grape Preserves">
                <p n="[product_lookup].[prouct_set].[product_brand].&amp;[CDR]"/>
              </i>
              <i n="[product_lookup].[prouct_set].[product_name].&amp;[CDR Hot Chocolate]" c="CDR Hot Chocolate">
                <p n="[product_lookup].[prouct_set].[product_brand].&amp;[CDR]"/>
              </i>
              <i n="[product_lookup].[prouct_set].[product_name].&amp;[CDR Low Fat Apple Butter]" c="CDR Low Fat Apple Butter">
                <p n="[product_lookup].[prouct_set].[product_brand].&amp;[CDR]"/>
              </i>
              <i n="[product_lookup].[prouct_set].[product_name].&amp;[CDR Oregano]" c="CDR Oregano">
                <p n="[product_lookup].[prouct_set].[product_brand].&amp;[CDR]"/>
              </i>
              <i n="[product_lookup].[prouct_set].[product_name].&amp;[CDR Pepper]" c="CDR Pepper">
                <p n="[product_lookup].[prouct_set].[product_brand].&amp;[CDR]"/>
              </i>
              <i n="[product_lookup].[prouct_set].[product_name].&amp;[CDR Regular Coffee]" c="CDR Regular Coffee">
                <p n="[product_lookup].[prouct_set].[product_brand].&amp;[CDR]"/>
              </i>
              <i n="[product_lookup].[prouct_set].[product_name].&amp;[CDR Salt]" c="CDR Salt">
                <p n="[product_lookup].[prouct_set].[product_brand].&amp;[CDR]"/>
              </i>
              <i n="[product_lookup].[prouct_set].[product_name].&amp;[CDR Sesame Oil]" c="CDR Sesame Oil">
                <p n="[product_lookup].[prouct_set].[product_brand].&amp;[CDR]"/>
              </i>
              <i n="[product_lookup].[prouct_set].[product_name].&amp;[CDR Strawberry Jam]" c="CDR Strawberry Jam">
                <p n="[product_lookup].[prouct_set].[product_brand].&amp;[CDR]"/>
              </i>
              <i n="[product_lookup].[prouct_set].[product_name].&amp;[CDR Strawberry Jelly]" c="CDR Strawberry Jelly">
                <p n="[product_lookup].[prouct_set].[product_brand].&amp;[CDR]"/>
              </i>
              <i n="[product_lookup].[prouct_set].[product_name].&amp;[CDR Strawberry Preserves]" c="CDR Strawberry Preserves">
                <p n="[product_lookup].[prouct_set].[product_brand].&amp;[CDR]"/>
              </i>
              <i n="[product_lookup].[prouct_set].[product_name].&amp;[CDR Tomato Sauce]" c="CDR Tomato Sauce">
                <p n="[product_lookup].[prouct_set].[product_brand].&amp;[CDR]"/>
              </i>
              <i n="[product_lookup].[prouct_set].[product_name].&amp;[CDR Vegetable Oil]" c="CDR Vegetable Oil">
                <p n="[product_lookup].[prouct_set].[product_brand].&amp;[CDR]"/>
              </i>
              <i n="[product_lookup].[prouct_set].[product_name].&amp;[CDR White Sugar]" c="CDR White Sugar">
                <p n="[product_lookup].[prouct_set].[product_brand].&amp;[CDR]"/>
              </i>
              <i n="[product_lookup].[prouct_set].[product_name].&amp;[Choice Bubble Gum]" c="Choice Bubble Gum">
                <p n="[product_lookup].[prouct_set].[product_brand].&amp;[Choice]"/>
              </i>
              <i n="[product_lookup].[prouct_set].[product_name].&amp;[Choice Malted Milk Balls]" c="Choice Malted Milk Balls">
                <p n="[product_lookup].[prouct_set].[product_brand].&amp;[Choice]"/>
              </i>
              <i n="[product_lookup].[prouct_set].[product_name].&amp;[Choice Mint Chocolate Bar]" c="Choice Mint Chocolate Bar">
                <p n="[product_lookup].[prouct_set].[product_brand].&amp;[Choice]"/>
              </i>
              <i n="[product_lookup].[prouct_set].[product_name].&amp;[Choice Mints]" c="Choice Mints">
                <p n="[product_lookup].[prouct_set].[product_brand].&amp;[Choice]"/>
              </i>
              <i n="[product_lookup].[prouct_set].[product_name].&amp;[Choice Semi-Sweet Chocolate Bar]" c="Choice Semi-Sweet Chocolate Bar">
                <p n="[product_lookup].[prouct_set].[product_brand].&amp;[Choice]"/>
              </i>
              <i n="[product_lookup].[prouct_set].[product_name].&amp;[Choice Spicy Mints]" c="Choice Spicy Mints">
                <p n="[product_lookup].[prouct_set].[product_brand].&amp;[Choice]"/>
              </i>
              <i n="[product_lookup].[prouct_set].[product_name].&amp;[Choice Tasty Candy Bar]" c="Choice Tasty Candy Bar">
                <p n="[product_lookup].[prouct_set].[product_brand].&amp;[Choice]"/>
              </i>
              <i n="[product_lookup].[prouct_set].[product_name].&amp;[Choice White Chocolate Bar]" c="Choice White Chocolate Bar">
                <p n="[product_lookup].[prouct_set].[product_brand].&amp;[Choice]"/>
              </i>
              <i n="[product_lookup].[prouct_set].[product_name].&amp;[Club 1% Milk]" c="Club 1% Milk">
                <p n="[product_lookup].[prouct_set].[product_brand].&amp;[Club]"/>
              </i>
              <i n="[product_lookup].[prouct_set].[product_name].&amp;[Club 2% Milk]" c="Club 2% Milk">
                <p n="[product_lookup].[prouct_set].[product_brand].&amp;[Club]"/>
              </i>
              <i n="[product_lookup].[prouct_set].[product_name].&amp;[Club Blueberry Yogurt]" c="Club Blueberry Yogurt">
                <p n="[product_lookup].[prouct_set].[product_brand].&amp;[Club]"/>
              </i>
              <i n="[product_lookup].[prouct_set].[product_name].&amp;[Club Buttermilk]" c="Club Buttermilk">
                <p n="[product_lookup].[prouct_set].[product_brand].&amp;[Club]"/>
              </i>
              <i n="[product_lookup].[prouct_set].[product_name].&amp;[Club Cheese Spread]" c="Club Cheese Spread">
                <p n="[product_lookup].[prouct_set].[product_brand].&amp;[Club]"/>
              </i>
              <i n="[product_lookup].[prouct_set].[product_name].&amp;[Club Chocolate Milk]" c="Club Chocolate Milk">
                <p n="[product_lookup].[prouct_set].[product_brand].&amp;[Club]"/>
              </i>
              <i n="[product_lookup].[prouct_set].[product_name].&amp;[Club Havarti Cheese]" c="Club Havarti Cheese">
                <p n="[product_lookup].[prouct_set].[product_brand].&amp;[Club]"/>
              </i>
              <i n="[product_lookup].[prouct_set].[product_name].&amp;[Club Head Cheese]" c="Club Head Cheese">
                <p n="[product_lookup].[prouct_set].[product_brand].&amp;[Club]"/>
              </i>
              <i n="[product_lookup].[prouct_set].[product_name].&amp;[Club Jack Cheese]" c="Club Jack Cheese">
                <p n="[product_lookup].[prouct_set].[product_brand].&amp;[Club]"/>
              </i>
              <i n="[product_lookup].[prouct_set].[product_name].&amp;[Club Large Curd Cottage Cheese]" c="Club Large Curd Cottage Cheese">
                <p n="[product_lookup].[prouct_set].[product_brand].&amp;[Club]"/>
              </i>
              <i n="[product_lookup].[prouct_set].[product_name].&amp;[Club Low Fat Cottage Cheese]" c="Club Low Fat Cottage Cheese">
                <p n="[product_lookup].[prouct_set].[product_brand].&amp;[Club]"/>
              </i>
              <i n="[product_lookup].[prouct_set].[product_name].&amp;[Club Low Fat Sour Cream]" c="Club Low Fat Sour Cream">
                <p n="[product_lookup].[prouct_set].[product_brand].&amp;[Club]"/>
              </i>
              <i n="[product_lookup].[prouct_set].[product_name].&amp;[Club Low Fat String Cheese]" c="Club Low Fat String Cheese">
                <p n="[product_lookup].[prouct_set].[product_brand].&amp;[Club]"/>
              </i>
              <i n="[product_lookup].[prouct_set].[product_name].&amp;[Club Mild Cheddar Cheese]" c="Club Mild Cheddar Cheese">
                <p n="[product_lookup].[prouct_set].[product_brand].&amp;[Club]"/>
              </i>
              <i n="[product_lookup].[prouct_set].[product_name].&amp;[Club Muenster Cheese]" c="Club Muenster Cheese">
                <p n="[product_lookup].[prouct_set].[product_brand].&amp;[Club]"/>
              </i>
              <i n="[product_lookup].[prouct_set].[product_name].&amp;[Club Sharp Cheddar Cheese]" c="Club Sharp Cheddar Cheese">
                <p n="[product_lookup].[prouct_set].[product_brand].&amp;[Club]"/>
              </i>
              <i n="[product_lookup].[prouct_set].[product_name].&amp;[Club Sour Cream]" c="Club Sour Cream">
                <p n="[product_lookup].[prouct_set].[product_brand].&amp;[Club]"/>
              </i>
              <i n="[product_lookup].[prouct_set].[product_name].&amp;[Club Strawberry Yogurt]" c="Club Strawberry Yogurt">
                <p n="[product_lookup].[prouct_set].[product_brand].&amp;[Club]"/>
              </i>
              <i n="[product_lookup].[prouct_set].[product_name].&amp;[Club String Cheese]" c="Club String Cheese">
                <p n="[product_lookup].[prouct_set].[product_brand].&amp;[Club]"/>
              </i>
              <i n="[product_lookup].[prouct_set].[product_name].&amp;[Club Whole Milk]" c="Club Whole Milk">
                <p n="[product_lookup].[prouct_set].[product_brand].&amp;[Club]"/>
              </i>
              <i n="[product_lookup].[prouct_set].[product_name].&amp;[Colony Bagels]" c="Colony Bagels">
                <p n="[product_lookup].[prouct_set].[product_brand].&amp;[Colony]"/>
              </i>
              <i n="[product_lookup].[prouct_set].[product_name].&amp;[Colony Blueberry Muffins]" c="Colony Blueberry Muffins">
                <p n="[product_lookup].[prouct_set].[product_brand].&amp;[Colony]"/>
              </i>
              <i n="[product_lookup].[prouct_set].[product_name].&amp;[Colony Cranberry Muffins]" c="Colony Cranberry Muffins">
                <p n="[product_lookup].[prouct_set].[product_brand].&amp;[Colony]"/>
              </i>
              <i n="[product_lookup].[prouct_set].[product_name].&amp;[Colony English Muffins]" c="Colony English Muffins">
                <p n="[product_lookup].[prouct_set].[product_brand].&amp;[Colony]"/>
              </i>
              <i n="[product_lookup].[prouct_set].[product_name].&amp;[Colony Muffins]" c="Colony Muffins">
                <p n="[product_lookup].[prouct_set].[product_brand].&amp;[Colony]"/>
              </i>
              <i n="[product_lookup].[prouct_set].[product_name].&amp;[Colony Pumpernickel Bread]" c="Colony Pumpernickel Bread">
                <p n="[product_lookup].[prouct_set].[product_brand].&amp;[Colony]"/>
              </i>
              <i n="[product_lookup].[prouct_set].[product_name].&amp;[Colony Rye Bread]" c="Colony Rye Bread">
                <p n="[product_lookup].[prouct_set].[product_brand].&amp;[Colony]"/>
              </i>
              <i n="[product_lookup].[prouct_set].[product_name].&amp;[Colony Wheat Bread]" c="Colony Wheat Bread">
                <p n="[product_lookup].[prouct_set].[product_brand].&amp;[Colony]"/>
              </i>
              <i n="[product_lookup].[prouct_set].[product_name].&amp;[Colony White Bread]" c="Colony White Bread">
                <p n="[product_lookup].[prouct_set].[product_brand].&amp;[Colony]"/>
              </i>
              <i n="[product_lookup].[prouct_set].[product_name].&amp;[Colossal Manicotti]" c="Colossal Manicotti">
                <p n="[product_lookup].[prouct_set].[product_brand].&amp;[Colossal]"/>
              </i>
              <i n="[product_lookup].[prouct_set].[product_name].&amp;[Colossal Ravioli]" c="Colossal Ravioli">
                <p n="[product_lookup].[prouct_set].[product_brand].&amp;[Colossal]"/>
              </i>
              <i n="[product_lookup].[prouct_set].[product_name].&amp;[Colossal Rice Medly]" c="Colossal Rice Medly">
                <p n="[product_lookup].[prouct_set].[product_brand].&amp;[Colossal]"/>
              </i>
              <i n="[product_lookup].[prouct_set].[product_name].&amp;[Colossal Spaghetti]" c="Colossal Spaghetti">
                <p n="[product_lookup].[prouct_set].[product_brand].&amp;[Colossal]"/>
              </i>
              <i n="[product_lookup].[prouct_set].[product_name].&amp;[Colossal Thai Rice]" c="Colossal Thai Rice">
                <p n="[product_lookup].[prouct_set].[product_brand].&amp;[Colossal]"/>
              </i>
              <i n="[product_lookup].[prouct_set].[product_name].&amp;[Consolidated 200 MG Acetominifen]" c="Consolidated 200 MG Acetominifen">
                <p n="[product_lookup].[prouct_set].[product_brand].&amp;[Consolidated]"/>
              </i>
              <i n="[product_lookup].[prouct_set].[product_name].&amp;[Consolidated 200 MG Ibuprofen]" c="Consolidated 200 MG Ibuprofen">
                <p n="[product_lookup].[prouct_set].[product_brand].&amp;[Consolidated]"/>
              </i>
              <i n="[product_lookup].[prouct_set].[product_name].&amp;[Consolidated Angled Toothbrush]" c="Consolidated Angled Toothbrush">
                <p n="[product_lookup].[prouct_set].[product_brand].&amp;[Consolidated]"/>
              </i>
              <i n="[product_lookup].[prouct_set].[product_name].&amp;[Consolidated Apricot Shampoo]" c="Consolidated Apricot Shampoo">
                <p n="[product_lookup].[prouct_set].[product_brand].&amp;[Consolidated]"/>
              </i>
              <i n="[product_lookup].[prouct_set].[product_name].&amp;[Consolidated Buffered Aspirin]" c="Consolidated Buffered Aspirin">
                <p n="[product_lookup].[prouct_set].[product_brand].&amp;[Consolidated]"/>
              </i>
              <i n="[product_lookup].[prouct_set].[product_name].&amp;[Consolidated Childrens Aspirin]" c="Consolidated Childrens Aspirin">
                <p n="[product_lookup].[prouct_set].[product_brand].&amp;[Consolidated]"/>
              </i>
              <i n="[product_lookup].[prouct_set].[product_name].&amp;[Consolidated Childrens Cold Remedy]" c="Consolidated Childrens Cold Remedy">
                <p n="[product_lookup].[prouct_set].[product_brand].&amp;[Consolidated]"/>
              </i>
              <i n="[product_lookup].[prouct_set].[product_name].&amp;[Consolidated Conditioning Shampoo]" c="Consolidated Conditioning Shampoo">
                <p n="[product_lookup].[prouct_set].[product_brand].&amp;[Consolidated]"/>
              </i>
              <i n="[product_lookup].[prouct_set].[product_name].&amp;[Consolidated Deodorant]" c="Consolidated Deodorant">
                <p n="[product_lookup].[prouct_set].[product_brand].&amp;[Consolidated]"/>
              </i>
              <i n="[product_lookup].[prouct_set].[product_name].&amp;[Consolidated Dishwasher Detergent]" c="Consolidated Dishwasher Detergent">
                <p n="[product_lookup].[prouct_set].[product_brand].&amp;[Consolidated]"/>
              </i>
              <i n="[product_lookup].[prouct_set].[product_name].&amp;[Consolidated Extra Moisture Shampoo]" c="Consolidated Extra Moisture Shampoo">
                <p n="[product_lookup].[prouct_set].[product_brand].&amp;[Consolidated]"/>
              </i>
              <i n="[product_lookup].[prouct_set].[product_name].&amp;[Consolidated HCL Nasal Spray]" c="Consolidated HCL Nasal Spray">
                <p n="[product_lookup].[prouct_set].[product_brand].&amp;[Consolidated]"/>
              </i>
              <i n="[product_lookup].[prouct_set].[product_name].&amp;[Consolidated Laundry Detergent]" c="Consolidated Laundry Detergent">
                <p n="[product_lookup].[prouct_set].[product_brand].&amp;[Consolidated]"/>
              </i>
              <i n="[product_lookup].[prouct_set].[product_name].&amp;[Consolidated Mint Mouthwash]" c="Consolidated Mint Mouthwash">
                <p n="[product_lookup].[prouct_set].[product_brand].&amp;[Consolidated]"/>
              </i>
              <i n="[product_lookup].[prouct_set].[product_name].&amp;[Consolidated Multi-Symptom Cold Remedy]" c="Consolidated Multi-Symptom Cold Remedy">
                <p n="[product_lookup].[prouct_set].[product_brand].&amp;[Consolidated]"/>
              </i>
              <i n="[product_lookup].[prouct_set].[product_name].&amp;[Consolidated Silky Smooth Hair Conditioner]" c="Consolidated Silky Smooth Hair Conditioner">
                <p n="[product_lookup].[prouct_set].[product_brand].&amp;[Consolidated]"/>
              </i>
              <i n="[product_lookup].[prouct_set].[product_name].&amp;[Consolidated Tartar Control Toothpaste]" c="Consolidated Tartar Control Toothpaste">
                <p n="[product_lookup].[prouct_set].[product_brand].&amp;[Consolidated]"/>
              </i>
              <i n="[product_lookup].[prouct_set].[product_name].&amp;[Consolidated Toothpaste]" c="Consolidated Toothpaste">
                <p n="[product_lookup].[prouct_set].[product_brand].&amp;[Consolidated]"/>
              </i>
              <i n="[product_lookup].[prouct_set].[product_name].&amp;[Consolidated Whitening Toothpast]" c="Consolidated Whitening Toothpast">
                <p n="[product_lookup].[prouct_set].[product_brand].&amp;[Consolidated]"/>
              </i>
              <i n="[product_lookup].[prouct_set].[product_name].&amp;[Cormorant 100 Watt Lightbulb]" c="Cormorant 100 Watt Lightbulb">
                <p n="[product_lookup].[prouct_set].[product_brand].&amp;[Cormorant]"/>
              </i>
              <i n="[product_lookup].[prouct_set].[product_name].&amp;[Cormorant 25 Watt Lightbulb]" c="Cormorant 25 Watt Lightbulb">
                <p n="[product_lookup].[prouct_set].[product_brand].&amp;[Cormorant]"/>
              </i>
              <i n="[product_lookup].[prouct_set].[product_name].&amp;[Cormorant 60 Watt Lightbulb]" c="Cormorant 60 Watt Lightbulb">
                <p n="[product_lookup].[prouct_set].[product_brand].&amp;[Cormorant]"/>
              </i>
              <i n="[product_lookup].[prouct_set].[product_name].&amp;[Cormorant 75 Watt Lightbulb]" c="Cormorant 75 Watt Lightbulb">
                <p n="[product_lookup].[prouct_set].[product_brand].&amp;[Cormorant]"/>
              </i>
              <i n="[product_lookup].[prouct_set].[product_name].&amp;[Cormorant AAA-Size Batteries]" c="Cormorant AAA-Size Batteries">
                <p n="[product_lookup].[prouct_set].[product_brand].&amp;[Cormorant]"/>
              </i>
              <i n="[product_lookup].[prouct_set].[product_name].&amp;[Cormorant AA-Size Batteries]" c="Cormorant AA-Size Batteries">
                <p n="[product_lookup].[prouct_set].[product_brand].&amp;[Cormorant]"/>
              </i>
              <i n="[product_lookup].[prouct_set].[product_name].&amp;[Cormorant Bees Wax Candles]" c="Cormorant Bees Wax Candles">
                <p n="[product_lookup].[prouct_set].[product_brand].&amp;[Cormorant]"/>
              </i>
              <i n="[product_lookup].[prouct_set].[product_name].&amp;[Cormorant Copper Cleaner]" c="Cormorant Copper Cleaner">
                <p n="[product_lookup].[prouct_set].[product_brand].&amp;[Cormorant]"/>
              </i>
              <i n="[product_lookup].[prouct_set].[product_name].&amp;[Cormorant Copper Pot Scrubber]" c="Cormorant Copper Pot Scrubber">
                <p n="[product_lookup].[prouct_set].[product_brand].&amp;[Cormorant]"/>
              </i>
              <i n="[product_lookup].[prouct_set].[product_name].&amp;[Cormorant Counter Cleaner]" c="Cormorant Counter Cleaner">
                <p n="[product_lookup].[prouct_set].[product_brand].&amp;[Cormorant]"/>
              </i>
              <i n="[product_lookup].[prouct_set].[product_name].&amp;[Cormorant C-Size Batteries]" c="Cormorant C-Size Batteries">
                <p n="[product_lookup].[prouct_set].[product_brand].&amp;[Cormorant]"/>
              </i>
              <i n="[product_lookup].[prouct_set].[product_name].&amp;[Cormorant D-Size Batteries]" c="Cormorant D-Size Batteries">
                <p n="[product_lookup].[prouct_set].[product_brand].&amp;[Cormorant]"/>
              </i>
              <i n="[product_lookup].[prouct_set].[product_name].&amp;[Cormorant Economy Toilet Brush]" c="Cormorant Economy Toilet Brush">
                <p n="[product_lookup].[prouct_set].[product_brand].&amp;[Cormorant]"/>
              </i>
              <i n="[product_lookup].[prouct_set].[product_name].&amp;[Cormorant Frying Pan]" c="Cormorant Frying Pan">
                <p n="[product_lookup].[prouct_set].[product_brand].&amp;[Cormorant]"/>
              </i>
              <i n="[product_lookup].[prouct_set].[product_name].&amp;[Cormorant Glass Cleaner]" c="Cormorant Glass Cleaner">
                <p n="[product_lookup].[prouct_set].[product_brand].&amp;[Cormorant]"/>
              </i>
              <i n="[product_lookup].[prouct_set].[product_name].&amp;[Cormorant Large Sponge]" c="Cormorant Large Sponge">
                <p n="[product_lookup].[prouct_set].[product_brand].&amp;[Cormorant]"/>
              </i>
              <i n="[product_lookup].[prouct_set].[product_name].&amp;[Cormorant Paper Cups]" c="Cormorant Paper Cups">
                <p n="[product_lookup].[prouct_set].[product_brand].&amp;[Cormorant]"/>
              </i>
              <i n="[product_lookup].[prouct_set].[product_name].&amp;[Cormorant Paper Plates]" c="Cormorant Paper Plates">
                <p n="[product_lookup].[prouct_set].[product_brand].&amp;[Cormorant]"/>
              </i>
              <i n="[product_lookup].[prouct_set].[product_name].&amp;[Cormorant Paper Towels]" c="Cormorant Paper Towels">
                <p n="[product_lookup].[prouct_set].[product_brand].&amp;[Cormorant]"/>
              </i>
              <i n="[product_lookup].[prouct_set].[product_name].&amp;[Cormorant Plastic Forks]" c="Cormorant Plastic Forks">
                <p n="[product_lookup].[prouct_set].[product_brand].&amp;[Cormorant]"/>
              </i>
              <i n="[product_lookup].[prouct_set].[product_name].&amp;[Cormorant Plastic Knives]" c="Cormorant Plastic Knives">
                <p n="[product_lookup].[prouct_set].[product_brand].&amp;[Cormorant]"/>
              </i>
              <i n="[product_lookup].[prouct_set].[product_name].&amp;[Cormorant Plastic Spoons]" c="Cormorant Plastic Spoons">
                <p n="[product_lookup].[prouct_set].[product_brand].&amp;[Cormorant]"/>
              </i>
              <i n="[product_lookup].[prouct_set].[product_name].&amp;[Cormorant Room Freshener]" c="Cormorant Room Freshener">
                <p n="[product_lookup].[prouct_set].[product_brand].&amp;[Cormorant]"/>
              </i>
              <i n="[product_lookup].[prouct_set].[product_name].&amp;[Cormorant Scented Tissue]" c="Cormorant Scented Tissue">
                <p n="[product_lookup].[prouct_set].[product_brand].&amp;[Cormorant]"/>
              </i>
              <i n="[product_lookup].[prouct_set].[product_name].&amp;[Cormorant Scented Toilet Tissue]" c="Cormorant Scented Toilet Tissue">
                <p n="[product_lookup].[prouct_set].[product_brand].&amp;[Cormorant]"/>
              </i>
              <i n="[product_lookup].[prouct_set].[product_name].&amp;[Cormorant Scissors]" c="Cormorant Scissors">
                <p n="[product_lookup].[prouct_set].[product_brand].&amp;[Cormorant]"/>
              </i>
              <i n="[product_lookup].[prouct_set].[product_name].&amp;[Cormorant Screw Driver]" c="Cormorant Screw Driver">
                <p n="[product_lookup].[prouct_set].[product_brand].&amp;[Cormorant]"/>
              </i>
              <i n="[product_lookup].[prouct_set].[product_name].&amp;[Cormorant Silver Cleaner]" c="Cormorant Silver Cleaner">
                <p n="[product_lookup].[prouct_set].[product_brand].&amp;[Cormorant]"/>
              </i>
              <i n="[product_lookup].[prouct_set].[product_name].&amp;[Cormorant Soft Napkins]" c="Cormorant Soft Napkins">
                <p n="[product_lookup].[prouct_set].[product_brand].&amp;[Cormorant]"/>
              </i>
              <i n="[product_lookup].[prouct_set].[product_name].&amp;[Cormorant Tissues]" c="Cormorant Tissues">
                <p n="[product_lookup].[prouct_set].[product_brand].&amp;[Cormorant]"/>
              </i>
              <i n="[product_lookup].[prouct_set].[product_name].&amp;[Cormorant Toilet Bowl Cleaner]" c="Cormorant Toilet Bowl Cleaner">
                <p n="[product_lookup].[prouct_set].[product_brand].&amp;[Cormorant]"/>
              </i>
              <i n="[product_lookup].[prouct_set].[product_name].&amp;[Cormorant Toilet Paper]" c="Cormorant Toilet Paper">
                <p n="[product_lookup].[prouct_set].[product_brand].&amp;[Cormorant]"/>
              </i>
              <i n="[product_lookup].[prouct_set].[product_name].&amp;[Curlew Lox]" c="Curlew Lox">
                <p n="[product_lookup].[prouct_set].[product_brand].&amp;[Curlew]"/>
              </i>
              <i n="[product_lookup].[prouct_set].[product_name].&amp;[Curlew Scallops]" c="Curlew Scallops">
                <p n="[product_lookup].[prouct_set].[product_brand].&amp;[Curlew]"/>
              </i>
              <i n="[product_lookup].[prouct_set].[product_name].&amp;[Cutting Edge Beef Bologna]" c="Cutting Edge Beef Bologna">
                <p n="[product_lookup].[prouct_set].[product_brand].&amp;[Cutting Edge]"/>
              </i>
              <i n="[product_lookup].[prouct_set].[product_name].&amp;[Cutting Edge Chicken Hot Dogs]" c="Cutting Edge Chicken Hot Dogs">
                <p n="[product_lookup].[prouct_set].[product_brand].&amp;[Cutting Edge]"/>
              </i>
              <i n="[product_lookup].[prouct_set].[product_name].&amp;[Cutting Edge Cole Slaw]" c="Cutting Edge Cole Slaw">
                <p n="[product_lookup].[prouct_set].[product_brand].&amp;[Cutting Edge]"/>
              </i>
              <i n="[product_lookup].[prouct_set].[product_name].&amp;[Cutting Edge Corned Beef]" c="Cutting Edge Corned Beef">
                <p n="[product_lookup].[prouct_set].[product_brand].&amp;[Cutting Edge]"/>
              </i>
              <i n="[product_lookup].[prouct_set].[product_name].&amp;[Cutting Edge Foot-Long Hot Dogs]" c="Cutting Edge Foot-Long Hot Dogs">
                <p n="[product_lookup].[prouct_set].[product_brand].&amp;[Cutting Edge]"/>
              </i>
              <i n="[product_lookup].[prouct_set].[product_name].&amp;[Cutting Edge Low Fat Bologna]" c="Cutting Edge Low Fat Bologna">
                <p n="[product_lookup].[prouct_set].[product_brand].&amp;[Cutting Edge]"/>
              </i>
              <i n="[product_lookup].[prouct_set].[product_name].&amp;[Cutting Edge Low Fat Cole Slaw]" c="Cutting Edge Low Fat Cole Slaw">
                <p n="[product_lookup].[prouct_set].[product_brand].&amp;[Cutting Edge]"/>
              </i>
              <i n="[product_lookup].[prouct_set].[product_name].&amp;[Cutting Edge Pimento Loaf]" c="Cutting Edge Pimento Loaf">
                <p n="[product_lookup].[prouct_set].[product_brand].&amp;[Cutting Edge]"/>
              </i>
              <i n="[product_lookup].[prouct_set].[product_name].&amp;[Cutting Edge Potato Salad]" c="Cutting Edge Potato Salad">
                <p n="[product_lookup].[prouct_set].[product_brand].&amp;[Cutting Edge]"/>
              </i>
              <i n="[product_lookup].[prouct_set].[product_name].&amp;[Cutting Edge Roasted Chicken]" c="Cutting Edge Roasted Chicken">
                <p n="[product_lookup].[prouct_set].[product_brand].&amp;[Cutting Edge]"/>
              </i>
              <i n="[product_lookup].[prouct_set].[product_name].&amp;[Cutting Edge Sliced Chicken]" c="Cutting Edge Sliced Chicken">
                <p n="[product_lookup].[prouct_set].[product_brand].&amp;[Cutting Edge]"/>
              </i>
              <i n="[product_lookup].[prouct_set].[product_name].&amp;[Cutting Edge Sliced Ham]" c="Cutting Edge Sliced Ham">
                <p n="[product_lookup].[prouct_set].[product_brand].&amp;[Cutting Edge]"/>
              </i>
              <i n="[product_lookup].[prouct_set].[product_name].&amp;[Cutting Edge Sliced Turkey]" c="Cutting Edge Sliced Turkey">
                <p n="[product_lookup].[prouct_set].[product_brand].&amp;[Cutting Edge]"/>
              </i>
              <i n="[product_lookup].[prouct_set].[product_name].&amp;[Cutting Edge Turkey Hot Dogs]" c="Cutting Edge Turkey Hot Dogs">
                <p n="[product_lookup].[prouct_set].[product_brand].&amp;[Cutting Edge]"/>
              </i>
              <i n="[product_lookup].[prouct_set].[product_name].&amp;[Denny 100 Watt Lightbulb]" c="Denny 100 Watt Lightbulb">
                <p n="[product_lookup].[prouct_set].[product_brand].&amp;[Denny]"/>
              </i>
              <i n="[product_lookup].[prouct_set].[product_name].&amp;[Denny 25 Watt Lightbulb]" c="Denny 25 Watt Lightbulb">
                <p n="[product_lookup].[prouct_set].[product_brand].&amp;[Denny]"/>
              </i>
              <i n="[product_lookup].[prouct_set].[product_name].&amp;[Denny 60 Watt Lightbulb]" c="Denny 60 Watt Lightbulb">
                <p n="[product_lookup].[prouct_set].[product_brand].&amp;[Denny]"/>
              </i>
              <i n="[product_lookup].[prouct_set].[product_name].&amp;[Denny 75 Watt Lightbulb]" c="Denny 75 Watt Lightbulb">
                <p n="[product_lookup].[prouct_set].[product_brand].&amp;[Denny]"/>
              </i>
              <i n="[product_lookup].[prouct_set].[product_name].&amp;[Denny AAA-Size Batteries]" c="Denny AAA-Size Batteries">
                <p n="[product_lookup].[prouct_set].[product_brand].&amp;[Denny]"/>
              </i>
              <i n="[product_lookup].[prouct_set].[product_name].&amp;[Denny AA-Size Batteries]" c="Denny AA-Size Batteries">
                <p n="[product_lookup].[prouct_set].[product_brand].&amp;[Denny]"/>
              </i>
              <i n="[product_lookup].[prouct_set].[product_name].&amp;[Denny Bees Wax Candles]" c="Denny Bees Wax Candles">
                <p n="[product_lookup].[prouct_set].[product_brand].&amp;[Denny]"/>
              </i>
              <i n="[product_lookup].[prouct_set].[product_name].&amp;[Denny Copper Cleaner]" c="Denny Copper Cleaner">
                <p n="[product_lookup].[prouct_set].[product_brand].&amp;[Denny]"/>
              </i>
              <i n="[product_lookup].[prouct_set].[product_name].&amp;[Denny Copper Pot Scrubber]" c="Denny Copper Pot Scrubber">
                <p n="[product_lookup].[prouct_set].[product_brand].&amp;[Denny]"/>
              </i>
              <i n="[product_lookup].[prouct_set].[product_name].&amp;[Denny Counter Cleaner]" c="Denny Counter Cleaner">
                <p n="[product_lookup].[prouct_set].[product_brand].&amp;[Denny]"/>
              </i>
              <i n="[product_lookup].[prouct_set].[product_name].&amp;[Denny C-Size Batteries]" c="Denny C-Size Batteries">
                <p n="[product_lookup].[prouct_set].[product_brand].&amp;[Denny]"/>
              </i>
              <i n="[product_lookup].[prouct_set].[product_name].&amp;[Denny D-Size Batteries]" c="Denny D-Size Batteries">
                <p n="[product_lookup].[prouct_set].[product_brand].&amp;[Denny]"/>
              </i>
              <i n="[product_lookup].[prouct_set].[product_name].&amp;[Denny Economy Toilet Brush]" c="Denny Economy Toilet Brush">
                <p n="[product_lookup].[prouct_set].[product_brand].&amp;[Denny]"/>
              </i>
              <i n="[product_lookup].[prouct_set].[product_name].&amp;[Denny Frying Pan]" c="Denny Frying Pan">
                <p n="[product_lookup].[prouct_set].[product_brand].&amp;[Denny]"/>
              </i>
              <i n="[product_lookup].[prouct_set].[product_name].&amp;[Denny Glass Cleaner]" c="Denny Glass Cleaner">
                <p n="[product_lookup].[prouct_set].[product_brand].&amp;[Denny]"/>
              </i>
              <i n="[product_lookup].[prouct_set].[product_name].&amp;[Denny Large Sponge]" c="Denny Large Sponge">
                <p n="[product_lookup].[prouct_set].[product_brand].&amp;[Denny]"/>
              </i>
              <i n="[product_lookup].[prouct_set].[product_name].&amp;[Denny Paper Cups]" c="Denny Paper Cups">
                <p n="[product_lookup].[prouct_set].[product_brand].&amp;[Denny]"/>
              </i>
              <i n="[product_lookup].[prouct_set].[product_name].&amp;[Denny Paper Plates]" c="Denny Paper Plates">
                <p n="[product_lookup].[prouct_set].[product_brand].&amp;[Denny]"/>
              </i>
              <i n="[product_lookup].[prouct_set].[product_name].&amp;[Denny Paper Towels]" c="Denny Paper Towels">
                <p n="[product_lookup].[prouct_set].[product_brand].&amp;[Denny]"/>
              </i>
              <i n="[product_lookup].[prouct_set].[product_name].&amp;[Denny Plastic Forks]" c="Denny Plastic Forks">
                <p n="[product_lookup].[prouct_set].[product_brand].&amp;[Denny]"/>
              </i>
              <i n="[product_lookup].[prouct_set].[product_name].&amp;[Denny Plastic Knives]" c="Denny Plastic Knives">
                <p n="[product_lookup].[prouct_set].[product_brand].&amp;[Denny]"/>
              </i>
              <i n="[product_lookup].[prouct_set].[product_name].&amp;[Denny Plastic Spoons]" c="Denny Plastic Spoons">
                <p n="[product_lookup].[prouct_set].[product_brand].&amp;[Denny]"/>
              </i>
              <i n="[product_lookup].[prouct_set].[product_name].&amp;[Denny Room Freshener]" c="Denny Room Freshener">
                <p n="[product_lookup].[prouct_set].[product_brand].&amp;[Denny]"/>
              </i>
              <i n="[product_lookup].[prouct_set].[product_name].&amp;[Denny Scented Tissue]" c="Denny Scented Tissue">
                <p n="[product_lookup].[prouct_set].[product_brand].&amp;[Denny]"/>
              </i>
              <i n="[product_lookup].[prouct_set].[product_name].&amp;[Denny Scented Toilet Tissue]" c="Denny Scented Toilet Tissue">
                <p n="[product_lookup].[prouct_set].[product_brand].&amp;[Denny]"/>
              </i>
              <i n="[product_lookup].[prouct_set].[product_name].&amp;[Denny Scissors]" c="Denny Scissors">
                <p n="[product_lookup].[prouct_set].[product_brand].&amp;[Denny]"/>
              </i>
              <i n="[product_lookup].[prouct_set].[product_name].&amp;[Denny Screw Driver]" c="Denny Screw Driver">
                <p n="[product_lookup].[prouct_set].[product_brand].&amp;[Denny]"/>
              </i>
              <i n="[product_lookup].[prouct_set].[product_name].&amp;[Denny Silver Cleaner]" c="Denny Silver Cleaner">
                <p n="[product_lookup].[prouct_set].[product_brand].&amp;[Denny]"/>
              </i>
              <i n="[product_lookup].[prouct_set].[product_name].&amp;[Denny Soft Napkins]" c="Denny Soft Napkins">
                <p n="[product_lookup].[prouct_set].[product_brand].&amp;[Denny]"/>
              </i>
              <i n="[product_lookup].[prouct_set].[product_name].&amp;[Denny Tissues]" c="Denny Tissues">
                <p n="[product_lookup].[prouct_set].[product_brand].&amp;[Denny]"/>
              </i>
              <i n="[product_lookup].[prouct_set].[product_name].&amp;[Denny Toilet Bowl Cleaner]" c="Denny Toilet Bowl Cleaner">
                <p n="[product_lookup].[prouct_set].[product_brand].&amp;[Denny]"/>
              </i>
              <i n="[product_lookup].[prouct_set].[product_name].&amp;[Denny Toilet Paper]" c="Denny Toilet Paper">
                <p n="[product_lookup].[prouct_set].[product_brand].&amp;[Denny]"/>
              </i>
              <i n="[product_lookup].[prouct_set].[product_name].&amp;[Discover Manicotti]" c="Discover Manicotti">
                <p n="[product_lookup].[prouct_set].[product_brand].&amp;[Discover]"/>
              </i>
              <i n="[product_lookup].[prouct_set].[product_name].&amp;[Discover Ravioli]" c="Discover Ravioli">
                <p n="[product_lookup].[prouct_set].[product_brand].&amp;[Discover]"/>
              </i>
              <i n="[product_lookup].[prouct_set].[product_name].&amp;[Discover Rice Medly]" c="Discover Rice Medly">
                <p n="[product_lookup].[prouct_set].[product_brand].&amp;[Discover]"/>
              </i>
              <i n="[product_lookup].[prouct_set].[product_name].&amp;[Discover Spaghetti]" c="Discover Spaghetti">
                <p n="[product_lookup].[prouct_set].[product_brand].&amp;[Discover]"/>
              </i>
              <i n="[product_lookup].[prouct_set].[product_name].&amp;[Discover Thai Rice]" c="Discover Thai Rice">
                <p n="[product_lookup].[prouct_set].[product_brand].&amp;[Discover]"/>
              </i>
              <i n="[product_lookup].[prouct_set].[product_name].&amp;[Dollar Monthly Auto Magazine]" c="Dollar Monthly Auto Magazine">
                <p n="[product_lookup].[prouct_set].[product_brand].&amp;[Dollar]"/>
              </i>
              <i n="[product_lookup].[prouct_set].[product_name].&amp;[Dollar Monthly Computer Magazine]" c="Dollar Monthly Computer Magazine">
                <p n="[product_lookup].[prouct_set].[product_brand].&amp;[Dollar]"/>
              </i>
              <i n="[product_lookup].[prouct_set].[product_name].&amp;[Dollar Monthly Fashion Magazine]" c="Dollar Monthly Fashion Magazine">
                <p n="[product_lookup].[prouct_set].[product_brand].&amp;[Dollar]"/>
              </i>
              <i n="[product_lookup].[prouct_set].[product_name].&amp;[Dollar Monthly Home Magazine]" c="Dollar Monthly Home Magazine">
                <p n="[product_lookup].[prouct_set].[product_brand].&amp;[Dollar]"/>
              </i>
              <i n="[product_lookup].[prouct_set].[product_name].&amp;[Dollar Monthly Sports Magazine]" c="Dollar Monthly Sports Magazine">
                <p n="[product_lookup].[prouct_set].[product_brand].&amp;[Dollar]"/>
              </i>
              <i n="[product_lookup].[prouct_set].[product_name].&amp;[Dual City Lox]" c="Dual City Lox">
                <p n="[product_lookup].[prouct_set].[product_brand].&amp;[Dual City]"/>
              </i>
              <i n="[product_lookup].[prouct_set].[product_name].&amp;[Dual City Scallops]" c="Dual City Scallops">
                <p n="[product_lookup].[prouct_set].[product_brand].&amp;[Dual City]"/>
              </i>
              <i n="[product_lookup].[prouct_set].[product_name].&amp;[Ebony Almonds]" c="Ebony Almonds">
                <p n="[product_lookup].[prouct_set].[product_brand].&amp;[Ebony]"/>
              </i>
              <i n="[product_lookup].[prouct_set].[product_name].&amp;[Ebony Asparagus]" c="Ebony Asparagus">
                <p n="[product_lookup].[prouct_set].[product_brand].&amp;[Ebony]"/>
              </i>
              <i n="[product_lookup].[prouct_set].[product_name].&amp;[Ebony Baby Onion]" c="Ebony Baby Onion">
                <p n="[product_lookup].[prouct_set].[product_brand].&amp;[Ebony]"/>
              </i>
              <i n="[product_lookup].[prouct_set].[product_name].&amp;[Ebony Beets]" c="Ebony Beets">
                <p n="[product_lookup].[prouct_set].[product_brand].&amp;[Ebony]"/>
              </i>
              <i n="[product_lookup].[prouct_set].[product_name].&amp;[Ebony Broccoli]" c="Ebony Broccoli">
                <p n="[product_lookup].[prouct_set].[product_brand].&amp;[Ebony]"/>
              </i>
              <i n="[product_lookup].[prouct_set].[product_name].&amp;[Ebony Canned Peanuts]" c="Ebony Canned Peanuts">
                <p n="[product_lookup].[prouct_set].[product_brand].&amp;[Ebony]"/>
              </i>
              <i n="[product_lookup].[prouct_set].[product_name].&amp;[Ebony Cantelope]" c="Ebony Cantelope">
                <p n="[product_lookup].[prouct_set].[product_brand].&amp;[Ebony]"/>
              </i>
              <i n="[product_lookup].[prouct_set].[product_name].&amp;[Ebony Cauliflower]" c="Ebony Cauliflower">
                <p n="[product_lookup].[prouct_set].[product_brand].&amp;[Ebony]"/>
              </i>
              <i n="[product_lookup].[prouct_set].[product_name].&amp;[Ebony Corn on the Cob]" c="Ebony Corn on the Cob">
                <p n="[product_lookup].[prouct_set].[product_brand].&amp;[Ebony]"/>
              </i>
              <i n="[product_lookup].[prouct_set].[product_name].&amp;[Ebony Dried Mushrooms]" c="Ebony Dried Mushrooms">
                <p n="[product_lookup].[prouct_set].[product_brand].&amp;[Ebony]"/>
              </i>
              <i n="[product_lookup].[prouct_set].[product_name].&amp;[Ebony Elephant Garlic]" c="Ebony Elephant Garlic">
                <p n="[product_lookup].[prouct_set].[product_brand].&amp;[Ebony]"/>
              </i>
              <i n="[product_lookup].[prouct_set].[product_name].&amp;[Ebony Fancy Plums]" c="Ebony Fancy Plums">
                <p n="[product_lookup].[prouct_set].[product_brand].&amp;[Ebony]"/>
              </i>
              <i n="[product_lookup].[prouct_set].[product_name].&amp;[Ebony Firm Tofu]" c="Ebony Firm Tofu">
                <p n="[product_lookup].[prouct_set].[product_brand].&amp;[Ebony]"/>
              </i>
              <i n="[product_lookup].[prouct_set].[product_name].&amp;[Ebony Fresh Lima Beans]" c="Ebony Fresh Lima Beans">
                <p n="[product_lookup].[prouct_set].[product_brand].&amp;[Ebony]"/>
              </i>
              <i n="[product_lookup].[prouct_set].[product_name].&amp;[Ebony Fuji Apples]" c="Ebony Fuji Apples">
                <p n="[product_lookup].[prouct_set].[product_brand].&amp;[Ebony]"/>
              </i>
              <i n="[product_lookup].[prouct_set].[product_name].&amp;[Ebony Garlic]" c="Ebony Garlic">
                <p n="[product_lookup].[prouct_set].[product_brand].&amp;[Ebony]"/>
              </i>
              <i n="[product_lookup].[prouct_set].[product_name].&amp;[Ebony Golden Delcious Apples]" c="Ebony Golden Delcious Apples">
                <p n="[product_lookup].[prouct_set].[product_brand].&amp;[Ebony]"/>
              </i>
              <i n="[product_lookup].[prouct_set].[product_name].&amp;[Ebony Green Pepper]" c="Ebony Green Pepper">
                <p n="[product_lookup].[prouct_set].[product_brand].&amp;[Ebony]"/>
              </i>
              <i n="[product_lookup].[prouct_set].[product_name].&amp;[Ebony Honey Dew]" c="Ebony Honey Dew">
                <p n="[product_lookup].[prouct_set].[product_brand].&amp;[Ebony]"/>
              </i>
              <i n="[product_lookup].[prouct_set].[product_name].&amp;[Ebony Lemons]" c="Ebony Lemons">
                <p n="[product_lookup].[prouct_set].[product_brand].&amp;[Ebony]"/>
              </i>
              <i n="[product_lookup].[prouct_set].[product_name].&amp;[Ebony Lettuce]" c="Ebony Lettuce">
                <p n="[product_lookup].[prouct_set].[product_brand].&amp;[Ebony]"/>
              </i>
              <i n="[product_lookup].[prouct_set].[product_name].&amp;[Ebony Limes]" c="Ebony Limes">
                <p n="[product_lookup].[prouct_set].[product_brand].&amp;[Ebony]"/>
              </i>
              <i n="[product_lookup].[prouct_set].[product_name].&amp;[Ebony Macintosh Apples]" c="Ebony Macintosh Apples">
                <p n="[product_lookup].[prouct_set].[product_brand].&amp;[Ebony]"/>
              </i>
              <i n="[product_lookup].[prouct_set].[product_name].&amp;[Ebony Mandarin Oranges]" c="Ebony Mandarin Oranges">
                <p n="[product_lookup].[prouct_set].[product_brand].&amp;[Ebony]"/>
              </i>
              <i n="[product_lookup].[prouct_set].[product_name].&amp;[Ebony Mixed Nuts]" c="Ebony Mixed Nuts">
                <p n="[product_lookup].[prouct_set].[product_brand].&amp;[Ebony]"/>
              </i>
              <i n="[product_lookup].[prouct_set].[product_name].&amp;[Ebony Mushrooms]" c="Ebony Mushrooms">
                <p n="[product_lookup].[prouct_set].[product_brand].&amp;[Ebony]"/>
              </i>
              <i n="[product_lookup].[prouct_set].[product_name].&amp;[Ebony New Potatos]" c="Ebony New Potatos">
                <p n="[product_lookup].[prouct_set].[product_brand].&amp;[Ebony]"/>
              </i>
              <i n="[product_lookup].[prouct_set].[product_name].&amp;[Ebony Onions]" c="Ebony Onions">
                <p n="[product_lookup].[prouct_set].[product_brand].&amp;[Ebony]"/>
              </i>
              <i n="[product_lookup].[prouct_set].[product_name].&amp;[Ebony Oranges]" c="Ebony Oranges">
                <p n="[product_lookup].[prouct_set].[product_brand].&amp;[Ebony]"/>
              </i>
              <i n="[product_lookup].[prouct_set].[product_name].&amp;[Ebony Party Nuts]" c="Ebony Party Nuts">
                <p n="[product_lookup].[prouct_set].[product_brand].&amp;[Ebony]"/>
              </i>
              <i n="[product_lookup].[prouct_set].[product_name].&amp;[Ebony Peaches]" c="Ebony Peaches">
                <p n="[product_lookup].[prouct_set].[product_brand].&amp;[Ebony]"/>
              </i>
              <i n="[product_lookup].[prouct_set].[product_name].&amp;[Ebony Plums]" c="Ebony Plums">
                <p n="[product_lookup].[prouct_set].[product_brand].&amp;[Ebony]"/>
              </i>
              <i n="[product_lookup].[prouct_set].[product_name].&amp;[Ebony Potatos]" c="Ebony Potatos">
                <p n="[product_lookup].[prouct_set].[product_brand].&amp;[Ebony]"/>
              </i>
              <i n="[product_lookup].[prouct_set].[product_name].&amp;[Ebony Prepared Salad]" c="Ebony Prepared Salad">
                <p n="[product_lookup].[prouct_set].[product_brand].&amp;[Ebony]"/>
              </i>
              <i n="[product_lookup].[prouct_set].[product_name].&amp;[Ebony Red Delcious Apples]" c="Ebony Red Delcious Apples">
                <p n="[product_lookup].[prouct_set].[product_brand].&amp;[Ebony]"/>
              </i>
              <i n="[product_lookup].[prouct_set].[product_name].&amp;[Ebony Red Pepper]" c="Ebony Red Pepper">
                <p n="[product_lookup].[prouct_set].[product_brand].&amp;[Ebony]"/>
              </i>
              <i n="[product_lookup].[prouct_set].[product_name].&amp;[Ebony Shitake Mushrooms]" c="Ebony Shitake Mushrooms">
                <p n="[product_lookup].[prouct_set].[product_brand].&amp;[Ebony]"/>
              </i>
              <i n="[product_lookup].[prouct_set].[product_name].&amp;[Ebony Squash]" c="Ebony Squash">
                <p n="[product_lookup].[prouct_set].[product_brand].&amp;[Ebony]"/>
              </i>
              <i n="[product_lookup].[prouct_set].[product_name].&amp;[Ebony Summer Squash]" c="Ebony Summer Squash">
                <p n="[product_lookup].[prouct_set].[product_brand].&amp;[Ebony]"/>
              </i>
              <i n="[product_lookup].[prouct_set].[product_name].&amp;[Ebony Sweet Onion]" c="Ebony Sweet Onion">
                <p n="[product_lookup].[prouct_set].[product_brand].&amp;[Ebony]"/>
              </i>
              <i n="[product_lookup].[prouct_set].[product_name].&amp;[Ebony Sweet Peas]" c="Ebony Sweet Peas">
                <p n="[product_lookup].[prouct_set].[product_brand].&amp;[Ebony]"/>
              </i>
              <i n="[product_lookup].[prouct_set].[product_name].&amp;[Ebony Tangerines]" c="Ebony Tangerines">
                <p n="[product_lookup].[prouct_set].[product_brand].&amp;[Ebony]"/>
              </i>
              <i n="[product_lookup].[prouct_set].[product_name].&amp;[Ebony Tomatos]" c="Ebony Tomatos">
                <p n="[product_lookup].[prouct_set].[product_brand].&amp;[Ebony]"/>
              </i>
              <i n="[product_lookup].[prouct_set].[product_name].&amp;[Ebony Walnuts]" c="Ebony Walnuts">
                <p n="[product_lookup].[prouct_set].[product_brand].&amp;[Ebony]"/>
              </i>
              <i n="[product_lookup].[prouct_set].[product_name].&amp;[Even Better 1% Milk]" c="Even Better 1% Milk">
                <p n="[product_lookup].[prouct_set].[product_brand].&amp;[Even Better]"/>
              </i>
              <i n="[product_lookup].[prouct_set].[product_name].&amp;[Even Better 2% Milk]" c="Even Better 2% Milk">
                <p n="[product_lookup].[prouct_set].[product_brand].&amp;[Even Better]"/>
              </i>
              <i n="[product_lookup].[prouct_set].[product_name].&amp;[Even Better Blueberry Yogurt]" c="Even Better Blueberry Yogurt">
                <p n="[product_lookup].[prouct_set].[product_brand].&amp;[Even Better]"/>
              </i>
              <i n="[product_lookup].[prouct_set].[product_name].&amp;[Even Better Buttermilk]" c="Even Better Buttermilk">
                <p n="[product_lookup].[prouct_set].[product_brand].&amp;[Even Better]"/>
              </i>
              <i n="[product_lookup].[prouct_set].[product_name].&amp;[Even Better Cheese Spread]" c="Even Better Cheese Spread">
                <p n="[product_lookup].[prouct_set].[product_brand].&amp;[Even Better]"/>
              </i>
              <i n="[product_lookup].[prouct_set].[product_name].&amp;[Even Better Chocolate Milk]" c="Even Better Chocolate Milk">
                <p n="[product_lookup].[prouct_set].[product_brand].&amp;[Even Better]"/>
              </i>
              <i n="[product_lookup].[prouct_set].[product_name].&amp;[Even Better Havarti Cheese]" c="Even Better Havarti Cheese">
                <p n="[product_lookup].[prouct_set].[product_brand].&amp;[Even Better]"/>
              </i>
              <i n="[product_lookup].[prouct_set].[product_name].&amp;[Even Better Head Cheese]" c="Even Better Head Cheese">
                <p n="[product_lookup].[prouct_set].[product_brand].&amp;[Even Better]"/>
              </i>
              <i n="[product_lookup].[prouct_set].[product_name].&amp;[Even Better Jack Cheese]" c="Even Better Jack Cheese">
                <p n="[product_lookup].[prouct_set].[product_brand].&amp;[Even Better]"/>
              </i>
              <i n="[product_lookup].[prouct_set].[product_name].&amp;[Even Better Large Curd Cottage Cheese]" c="Even Better Large Curd Cottage Cheese">
                <p n="[product_lookup].[prouct_set].[product_brand].&amp;[Even Better]"/>
              </i>
              <i n="[product_lookup].[prouct_set].[product_name].&amp;[Even Better Low Fat Cottage Cheese]" c="Even Better Low Fat Cottage Cheese">
                <p n="[product_lookup].[prouct_set].[product_brand].&amp;[Even Better]"/>
              </i>
              <i n="[product_lookup].[prouct_set].[product_name].&amp;[Even Better Low Fat Sour Cream]" c="Even Better Low Fat Sour Cream">
                <p n="[product_lookup].[prouct_set].[product_brand].&amp;[Even Better]"/>
              </i>
              <i n="[product_lookup].[prouct_set].[product_name].&amp;[Even Better Low Fat String Cheese]" c="Even Better Low Fat String Cheese">
                <p n="[product_lookup].[prouct_set].[product_brand].&amp;[Even Better]"/>
              </i>
              <i n="[product_lookup].[prouct_set].[product_name].&amp;[Even Better Mild Cheddar Cheese]" c="Even Better Mild Cheddar Cheese">
                <p n="[product_lookup].[prouct_set].[product_brand].&amp;[Even Better]"/>
              </i>
              <i n="[product_lookup].[prouct_set].[product_name].&amp;[Even Better Muenster Cheese]" c="Even Better Muenster Cheese">
                <p n="[product_lookup].[prouct_set].[product_brand].&amp;[Even Better]"/>
              </i>
              <i n="[product_lookup].[prouct_set].[product_name].&amp;[Even Better Sharp Cheddar Cheese]" c="Even Better Sharp Cheddar Cheese">
                <p n="[product_lookup].[prouct_set].[product_brand].&amp;[Even Better]"/>
              </i>
              <i n="[product_lookup].[prouct_set].[product_name].&amp;[Even Better Sour Cream]" c="Even Better Sour Cream">
                <p n="[product_lookup].[prouct_set].[product_brand].&amp;[Even Better]"/>
              </i>
              <i n="[product_lookup].[prouct_set].[product_name].&amp;[Even Better Strawberry Yogurt]" c="Even Better Strawberry Yogurt">
                <p n="[product_lookup].[prouct_set].[product_brand].&amp;[Even Better]"/>
              </i>
              <i n="[product_lookup].[prouct_set].[product_name].&amp;[Even Better String Cheese]" c="Even Better String Cheese">
                <p n="[product_lookup].[prouct_set].[product_brand].&amp;[Even Better]"/>
              </i>
              <i n="[product_lookup].[prouct_set].[product_name].&amp;[Even Better Whole Milk]" c="Even Better Whole Milk">
                <p n="[product_lookup].[prouct_set].[product_brand].&amp;[Even Better]"/>
              </i>
              <i n="[product_lookup].[prouct_set].[product_name].&amp;[Excel Monthly Auto Magazine]" c="Excel Monthly Auto Magazine">
                <p n="[product_lookup].[prouct_set].[product_brand].&amp;[Excel]"/>
              </i>
              <i n="[product_lookup].[prouct_set].[product_name].&amp;[Excel Monthly Computer Magazine]" c="Excel Monthly Computer Magazine">
                <p n="[product_lookup].[prouct_set].[product_brand].&amp;[Excel]"/>
              </i>
              <i n="[product_lookup].[prouct_set].[product_name].&amp;[Excel Monthly Fashion Magazine]" c="Excel Monthly Fashion Magazine">
                <p n="[product_lookup].[prouct_set].[product_brand].&amp;[Excel]"/>
              </i>
              <i n="[product_lookup].[prouct_set].[product_name].&amp;[Excel Monthly Home Magazine]" c="Excel Monthly Home Magazine">
                <p n="[product_lookup].[prouct_set].[product_brand].&amp;[Excel]"/>
              </i>
              <i n="[product_lookup].[prouct_set].[product_name].&amp;[Excel Monthly Sports Magazine]" c="Excel Monthly Sports Magazine">
                <p n="[product_lookup].[prouct_set].[product_brand].&amp;[Excel]"/>
              </i>
              <i n="[product_lookup].[prouct_set].[product_name].&amp;[Excellent Apple Drink]" c="Excellent Apple Drink">
                <p n="[product_lookup].[prouct_set].[product_brand].&amp;[Excellent]"/>
              </i>
              <i n="[product_lookup].[prouct_set].[product_name].&amp;[Excellent Apple Juice]" c="Excellent Apple Juice">
                <p n="[product_lookup].[prouct_set].[product_brand].&amp;[Excellent]"/>
              </i>
              <i n="[product_lookup].[prouct_set].[product_name].&amp;[Excellent Berry Juice]" c="Excellent Berry Juice">
                <p n="[product_lookup].[prouct_set].[product_brand].&amp;[Excellent]"/>
              </i>
              <i n="[product_lookup].[prouct_set].[product_name].&amp;[Excellent Cola]" c="Excellent Cola">
                <p n="[product_lookup].[prouct_set].[product_brand].&amp;[Excellent]"/>
              </i>
              <i n="[product_lookup].[prouct_set].[product_name].&amp;[Excellent Cranberry Juice]" c="Excellent Cranberry Juice">
                <p n="[product_lookup].[prouct_set].[product_brand].&amp;[Excellent]"/>
              </i>
              <i n="[product_lookup].[prouct_set].[product_name].&amp;[Excellent Cream Soda]" c="Excellent Cream Soda">
                <p n="[product_lookup].[prouct_set].[product_brand].&amp;[Excellent]"/>
              </i>
              <i n="[product_lookup].[prouct_set].[product_name].&amp;[Excellent Diet Cola]" c="Excellent Diet Cola">
                <p n="[product_lookup].[prouct_set].[product_brand].&amp;[Excellent]"/>
              </i>
              <i n="[product_lookup].[prouct_set].[product_name].&amp;[Excellent Diet Soda]" c="Excellent Diet Soda">
                <p n="[product_lookup].[prouct_set].[product_brand].&amp;[Excellent]"/>
              </i>
              <i n="[product_lookup].[prouct_set].[product_name].&amp;[Excellent Mango Drink]" c="Excellent Mango Drink">
                <p n="[product_lookup].[prouct_set].[product_brand].&amp;[Excellent]"/>
              </i>
              <i n="[product_lookup].[prouct_set].[product_name].&amp;[Excellent Orange Juice]" c="Excellent Orange Juice">
                <p n="[product_lookup].[prouct_set].[product_brand].&amp;[Excellent]"/>
              </i>
              <i n="[product_lookup].[prouct_set].[product_name].&amp;[Excellent Strawberry Drink]" c="Excellent Strawberry Drink">
                <p n="[product_lookup].[prouct_set].[product_brand].&amp;[Excellent]"/>
              </i>
              <i n="[product_lookup].[prouct_set].[product_name].&amp;[Fabulous Apple Drink]" c="Fabulous Apple Drink">
                <p n="[product_lookup].[prouct_set].[product_brand].&amp;[Fabulous]"/>
              </i>
              <i n="[product_lookup].[prouct_set].[product_name].&amp;[Fabulous Apple Juice]" c="Fabulous Apple Juice">
                <p n="[product_lookup].[prouct_set].[product_brand].&amp;[Fabulous]"/>
              </i>
              <i n="[product_lookup].[prouct_set].[product_name].&amp;[Fabulous Berry Juice]" c="Fabulous Berry Juice">
                <p n="[product_lookup].[prouct_set].[product_brand].&amp;[Fabulous]"/>
              </i>
              <i n="[product_lookup].[prouct_set].[product_name].&amp;[Fabulous Cola]" c="Fabulous Cola">
                <p n="[product_lookup].[prouct_set].[product_brand].&amp;[Fabulous]"/>
              </i>
              <i n="[product_lookup].[prouct_set].[product_name].&amp;[Fabulous Cranberry Juice]" c="Fabulous Cranberry Juice">
                <p n="[product_lookup].[prouct_set].[product_brand].&amp;[Fabulous]"/>
              </i>
              <i n="[product_lookup].[prouct_set].[product_name].&amp;[Fabulous Cream Soda]" c="Fabulous Cream Soda">
                <p n="[product_lookup].[prouct_set].[product_brand].&amp;[Fabulous]"/>
              </i>
              <i n="[product_lookup].[prouct_set].[product_name].&amp;[Fabulous Diet Cola]" c="Fabulous Diet Cola">
                <p n="[product_lookup].[prouct_set].[product_brand].&amp;[Fabulous]"/>
              </i>
              <i n="[product_lookup].[prouct_set].[product_name].&amp;[Fabulous Diet Soda]" c="Fabulous Diet Soda">
                <p n="[product_lookup].[prouct_set].[product_brand].&amp;[Fabulous]"/>
              </i>
              <i n="[product_lookup].[prouct_set].[product_name].&amp;[Fabulous Mango Drink]" c="Fabulous Mango Drink">
                <p n="[product_lookup].[prouct_set].[product_brand].&amp;[Fabulous]"/>
              </i>
              <i n="[product_lookup].[prouct_set].[product_name].&amp;[Fabulous Orange Juice]" c="Fabulous Orange Juice">
                <p n="[product_lookup].[prouct_set].[product_brand].&amp;[Fabulous]"/>
              </i>
              <i n="[product_lookup].[prouct_set].[product_name].&amp;[Fabulous Strawberry Drink]" c="Fabulous Strawberry Drink">
                <p n="[product_lookup].[prouct_set].[product_brand].&amp;[Fabulous]"/>
              </i>
              <i n="[product_lookup].[prouct_set].[product_name].&amp;[Fantastic Bagels]" c="Fantastic Bagels">
                <p n="[product_lookup].[prouct_set].[product_brand].&amp;[Fantastic]"/>
              </i>
              <i n="[product_lookup].[prouct_set].[product_name].&amp;[Fantastic Blueberry Muffins]" c="Fantastic Blueberry Muffins">
                <p n="[product_lookup].[prouct_set].[product_brand].&amp;[Fantastic]"/>
              </i>
              <i n="[product_lookup].[prouct_set].[product_name].&amp;[Fantastic Cranberry Muffins]" c="Fantastic Cranberry Muffins">
                <p n="[product_lookup].[prouct_set].[product_brand].&amp;[Fantastic]"/>
              </i>
              <i n="[product_lookup].[prouct_set].[product_name].&amp;[Fantastic English Muffins]" c="Fantastic English Muffins">
                <p n="[product_lookup].[prouct_set].[product_brand].&amp;[Fantastic]"/>
              </i>
              <i n="[product_lookup].[prouct_set].[product_name].&amp;[Fantastic Muffins]" c="Fantastic Muffins">
                <p n="[product_lookup].[prouct_set].[product_brand].&amp;[Fantastic]"/>
              </i>
              <i n="[product_lookup].[prouct_set].[product_name].&amp;[Fantastic Pumpernickel Bread]" c="Fantastic Pumpernickel Bread">
                <p n="[product_lookup].[prouct_set].[product_brand].&amp;[Fantastic]"/>
              </i>
              <i n="[product_lookup].[prouct_set].[product_name].&amp;[Fantastic Rye Bread]" c="Fantastic Rye Bread">
                <p n="[product_lookup].[prouct_set].[product_brand].&amp;[Fantastic]"/>
              </i>
              <i n="[product_lookup].[prouct_set].[product_name].&amp;[Fantastic Wheat Bread]" c="Fantastic Wheat Bread">
                <p n="[product_lookup].[prouct_set].[product_brand].&amp;[Fantastic]"/>
              </i>
              <i n="[product_lookup].[prouct_set].[product_name].&amp;[Fantastic White Bread]" c="Fantastic White Bread">
                <p n="[product_lookup].[prouct_set].[product_brand].&amp;[Fantastic]"/>
              </i>
              <i n="[product_lookup].[prouct_set].[product_name].&amp;[Fast Apple Fruit Roll]" c="Fast Apple Fruit Roll">
                <p n="[product_lookup].[prouct_set].[product_brand].&amp;[Fast]"/>
              </i>
              <i n="[product_lookup].[prouct_set].[product_name].&amp;[Fast Avocado Dip]" c="Fast Avocado Dip">
                <p n="[product_lookup].[prouct_set].[product_brand].&amp;[Fast]"/>
              </i>
              <i n="[product_lookup].[prouct_set].[product_name].&amp;[Fast BBQ Potato Chips]" c="Fast BBQ Potato Chips">
                <p n="[product_lookup].[prouct_set].[product_brand].&amp;[Fast]"/>
              </i>
              <i n="[product_lookup].[prouct_set].[product_name].&amp;[Fast Beef Jerky]" c="Fast Beef Jerky">
                <p n="[product_lookup].[prouct_set].[product_brand].&amp;[Fast]"/>
              </i>
              <i n="[product_lookup].[prouct_set].[product_name].&amp;[Fast Buttered Popcorn]" c="Fast Buttered Popcorn">
                <p n="[product_lookup].[prouct_set].[product_brand].&amp;[Fast]"/>
              </i>
              <i n="[product_lookup].[prouct_set].[product_name].&amp;[Fast Cheese Crackers]" c="Fast Cheese Crackers">
                <p n="[product_lookup].[prouct_set].[product_brand].&amp;[Fast]"/>
              </i>
              <i n="[product_lookup].[prouct_set].[product_name].&amp;[Fast Cheese Dip]" c="Fast Cheese Dip">
                <p n="[product_lookup].[prouct_set].[product_brand].&amp;[Fast]"/>
              </i>
              <i n="[product_lookup].[prouct_set].[product_name].&amp;[Fast Chocolate Chip Cookies]" c="Fast Chocolate Chip Cookies">
                <p n="[product_lookup].[prouct_set].[product_brand].&amp;[Fast]"/>
              </i>
              <i n="[product_lookup].[prouct_set].[product_name].&amp;[Fast Chocolate Donuts]" c="Fast Chocolate Donuts">
                <p n="[product_lookup].[prouct_set].[product_brand].&amp;[Fast]"/>
              </i>
              <i n="[product_lookup].[prouct_set].[product_name].&amp;[Fast Corn Chips]" c="Fast Corn Chips">
                <p n="[product_lookup].[prouct_set].[product_brand].&amp;[Fast]"/>
              </i>
              <i n="[product_lookup].[prouct_set].[product_name].&amp;[Fast Dried Apples]" c="Fast Dried Apples">
                <p n="[product_lookup].[prouct_set].[product_brand].&amp;[Fast]"/>
              </i>
              <i n="[product_lookup].[prouct_set].[product_name].&amp;[Fast Dried Apricots]" c="Fast Dried Apricots">
                <p n="[product_lookup].[prouct_set].[product_brand].&amp;[Fast]"/>
              </i>
              <i n="[product_lookup].[prouct_set].[product_name].&amp;[Fast Dried Dates]" c="Fast Dried Dates">
                <p n="[product_lookup].[prouct_set].[product_brand].&amp;[Fast]"/>
              </i>
              <i n="[product_lookup].[prouct_set].[product_name].&amp;[Fast Fondue Mix]" c="Fast Fondue Mix">
                <p n="[product_lookup].[prouct_set].[product_brand].&amp;[Fast]"/>
              </i>
              <i n="[product_lookup].[prouct_set].[product_name].&amp;[Fast Frosted Cookies]" c="Fast Frosted Cookies">
                <p n="[product_lookup].[prouct_set].[product_brand].&amp;[Fast]"/>
              </i>
              <i n="[product_lookup].[prouct_set].[product_name].&amp;[Fast Frosted Donuts]" c="Fast Frosted Donuts">
                <p n="[product_lookup].[prouct_set].[product_brand].&amp;[Fast]"/>
              </i>
              <i n="[product_lookup].[prouct_set].[product_name].&amp;[Fast Fudge Brownies]" c="Fast Fudge Brownies">
                <p n="[product_lookup].[prouct_set].[product_brand].&amp;[Fast]"/>
              </i>
              <i n="[product_lookup].[prouct_set].[product_name].&amp;[Fast Fudge Cookies]" c="Fast Fudge Cookies">
                <p n="[product_lookup].[prouct_set].[product_brand].&amp;[Fast]"/>
              </i>
              <i n="[product_lookup].[prouct_set].[product_name].&amp;[Fast Golden Raisins]" c="Fast Golden Raisins">
                <p n="[product_lookup].[prouct_set].[product_brand].&amp;[Fast]"/>
              </i>
              <i n="[product_lookup].[prouct_set].[product_name].&amp;[Fast Graham Crackers]" c="Fast Graham Crackers">
                <p n="[product_lookup].[prouct_set].[product_brand].&amp;[Fast]"/>
              </i>
              <i n="[product_lookup].[prouct_set].[product_name].&amp;[Fast Grape Fruit Roll]" c="Fast Grape Fruit Roll">
                <p n="[product_lookup].[prouct_set].[product_brand].&amp;[Fast]"/>
              </i>
              <i n="[product_lookup].[prouct_set].[product_name].&amp;[Fast Lemon Cookies]" c="Fast Lemon Cookies">
                <p n="[product_lookup].[prouct_set].[product_brand].&amp;[Fast]"/>
              </i>
              <i n="[product_lookup].[prouct_set].[product_name].&amp;[Fast Low Fat BBQ Chips]" c="Fast Low Fat BBQ Chips">
                <p n="[product_lookup].[prouct_set].[product_brand].&amp;[Fast]"/>
              </i>
              <i n="[product_lookup].[prouct_set].[product_name].&amp;[Fast Low Fat Chips]" c="Fast Low Fat Chips">
                <p n="[product_lookup].[prouct_set].[product_brand].&amp;[Fast]"/>
              </i>
              <i n="[product_lookup].[prouct_set].[product_name].&amp;[Fast Low Fat Cookies]" c="Fast Low Fat Cookies">
                <p n="[product_lookup].[prouct_set].[product_brand].&amp;[Fast]"/>
              </i>
              <i n="[product_lookup].[prouct_set].[product_name].&amp;[Fast Low Fat Popcorn]" c="Fast Low Fat Popcorn">
                <p n="[product_lookup].[prouct_set].[product_brand].&amp;[Fast]"/>
              </i>
              <i n="[product_lookup].[prouct_set].[product_name].&amp;[Fast Mini Donuts]" c="Fast Mini Donuts">
                <p n="[product_lookup].[prouct_set].[product_brand].&amp;[Fast]"/>
              </i>
              <i n="[product_lookup].[prouct_set].[product_name].&amp;[Fast No Salt Popcorn]" c="Fast No Salt Popcorn">
                <p n="[product_lookup].[prouct_set].[product_brand].&amp;[Fast]"/>
              </i>
              <i n="[product_lookup].[prouct_set].[product_name].&amp;[Fast Potato Chips]" c="Fast Potato Chips">
                <p n="[product_lookup].[prouct_set].[product_brand].&amp;[Fast]"/>
              </i>
              <i n="[product_lookup].[prouct_set].[product_name].&amp;[Fast Raisins]" c="Fast Raisins">
                <p n="[product_lookup].[prouct_set].[product_brand].&amp;[Fast]"/>
              </i>
              <i n="[product_lookup].[prouct_set].[product_name].&amp;[Fast Raspberry Fruit Roll]" c="Fast Raspberry Fruit Roll">
                <p n="[product_lookup].[prouct_set].[product_brand].&amp;[Fast]"/>
              </i>
              <i n="[product_lookup].[prouct_set].[product_name].&amp;[Fast Salsa Dip]" c="Fast Salsa Dip">
                <p n="[product_lookup].[prouct_set].[product_brand].&amp;[Fast]"/>
              </i>
              <i n="[product_lookup].[prouct_set].[product_name].&amp;[Fast Salted Pretzels]" c="Fast Salted Pretzels">
                <p n="[product_lookup].[prouct_set].[product_brand].&amp;[Fast]"/>
              </i>
              <i n="[product_lookup].[prouct_set].[product_name].&amp;[Fast Sesame Crackers]" c="Fast Sesame Crackers">
                <p n="[product_lookup].[prouct_set].[product_brand].&amp;[Fast]"/>
              </i>
              <i n="[product_lookup].[prouct_set].[product_name].&amp;[Fast Strawberry Fruit Roll]" c="Fast Strawberry Fruit Roll">
                <p n="[product_lookup].[prouct_set].[product_brand].&amp;[Fast]"/>
              </i>
              <i n="[product_lookup].[prouct_set].[product_name].&amp;[Fast Sugar Cookies]" c="Fast Sugar Cookies">
                <p n="[product_lookup].[prouct_set].[product_brand].&amp;[Fast]"/>
              </i>
              <i n="[product_lookup].[prouct_set].[product_name].&amp;[Faux Products 200 MG Acetominifen]" c="Faux Products 200 MG Acetominifen">
                <p n="[product_lookup].[prouct_set].[product_brand].&amp;[Faux Products]"/>
              </i>
              <i n="[product_lookup].[prouct_set].[product_name].&amp;[Faux Products 200 MG Ibuprofen]" c="Faux Products 200 MG Ibuprofen">
                <p n="[product_lookup].[prouct_set].[product_brand].&amp;[Faux Products]"/>
              </i>
              <i n="[product_lookup].[prouct_set].[product_name].&amp;[Faux Products Angled Toothbrush]" c="Faux Products Angled Toothbrush">
                <p n="[product_lookup].[prouct_set].[product_brand].&amp;[Faux Products]"/>
              </i>
              <i n="[product_lookup].[prouct_set].[product_name].&amp;[Faux Products Apricot Shampoo]" c="Faux Products Apricot Shampoo">
                <p n="[product_lookup].[prouct_set].[product_brand].&amp;[Faux Products]"/>
              </i>
              <i n="[product_lookup].[prouct_set].[product_name].&amp;[Faux Products Buffered Aspirin]" c="Faux Products Buffered Aspirin">
                <p n="[product_lookup].[prouct_set].[product_brand].&amp;[Faux Products]"/>
              </i>
              <i n="[product_lookup].[prouct_set].[product_name].&amp;[Faux Products Childrens Aspirin]" c="Faux Products Childrens Aspirin">
                <p n="[product_lookup].[prouct_set].[product_brand].&amp;[Faux Products]"/>
              </i>
              <i n="[product_lookup].[prouct_set].[product_name].&amp;[Faux Products Childrens Cold Remedy]" c="Faux Products Childrens Cold Remedy">
                <p n="[product_lookup].[prouct_set].[product_brand].&amp;[Faux Products]"/>
              </i>
              <i n="[product_lookup].[prouct_set].[product_name].&amp;[Faux Products Conditioning Shampoo]" c="Faux Products Conditioning Shampoo">
                <p n="[product_lookup].[prouct_set].[product_brand].&amp;[Faux Products]"/>
              </i>
              <i n="[product_lookup].[prouct_set].[product_name].&amp;[Faux Products Deodorant]" c="Faux Products Deodorant">
                <p n="[product_lookup].[prouct_set].[product_brand].&amp;[Faux Products]"/>
              </i>
              <i n="[product_lookup].[prouct_set].[product_name].&amp;[Faux Products Dishwasher Detergent]" c="Faux Products Dishwasher Detergent">
                <p n="[product_lookup].[prouct_set].[product_brand].&amp;[Faux Products]"/>
              </i>
              <i n="[product_lookup].[prouct_set].[product_name].&amp;[Faux Products Extra Moisture Shampoo]" c="Faux Products Extra Moisture Shampoo">
                <p n="[product_lookup].[prouct_set].[product_brand].&amp;[Faux Products]"/>
              </i>
              <i n="[product_lookup].[prouct_set].[product_name].&amp;[Faux Products HCL Nasal Spray]" c="Faux Products HCL Nasal Spray">
                <p n="[product_lookup].[prouct_set].[product_brand].&amp;[Faux Products]"/>
              </i>
              <i n="[product_lookup].[prouct_set].[product_name].&amp;[Faux Products Laundry Detergent]" c="Faux Products Laundry Detergent">
                <p n="[product_lookup].[prouct_set].[product_brand].&amp;[Faux Products]"/>
              </i>
              <i n="[product_lookup].[prouct_set].[product_name].&amp;[Faux Products Mint Mouthwash]" c="Faux Products Mint Mouthwash">
                <p n="[product_lookup].[prouct_set].[product_brand].&amp;[Faux Products]"/>
              </i>
              <i n="[product_lookup].[prouct_set].[product_name].&amp;[Faux Products Multi-Symptom Cold Remedy]" c="Faux Products Multi-Symptom Cold Remedy">
                <p n="[product_lookup].[prouct_set].[product_brand].&amp;[Faux Products]"/>
              </i>
              <i n="[product_lookup].[prouct_set].[product_name].&amp;[Faux Products Silky Smooth Hair Conditioner]" c="Faux Products Silky Smooth Hair Conditioner">
                <p n="[product_lookup].[prouct_set].[product_brand].&amp;[Faux Products]"/>
              </i>
              <i n="[product_lookup].[prouct_set].[product_name].&amp;[Faux Products Tartar Control Toothpaste]" c="Faux Products Tartar Control Toothpaste">
                <p n="[product_lookup].[prouct_set].[product_brand].&amp;[Faux Products]"/>
              </i>
              <i n="[product_lookup].[prouct_set].[product_name].&amp;[Faux Products Toothpaste]" c="Faux Products Toothpaste">
                <p n="[product_lookup].[prouct_set].[product_brand].&amp;[Faux Products]"/>
              </i>
              <i n="[product_lookup].[prouct_set].[product_name].&amp;[Faux Products Whitening Toothpast]" c="Faux Products Whitening Toothpast">
                <p n="[product_lookup].[prouct_set].[product_brand].&amp;[Faux Products]"/>
              </i>
              <i n="[product_lookup].[prouct_set].[product_name].&amp;[Footnote Extra Lean Hamburger]" c="Footnote Extra Lean Hamburger">
                <p n="[product_lookup].[prouct_set].[product_brand].&amp;[Footnote]"/>
              </i>
              <i n="[product_lookup].[prouct_set].[product_name].&amp;[Footnote Seasoned Hamburger]" c="Footnote Seasoned Hamburger">
                <p n="[product_lookup].[prouct_set].[product_brand].&amp;[Footnote]"/>
              </i>
              <i n="[product_lookup].[prouct_set].[product_name].&amp;[Fort West Apple Fruit Roll]" c="Fort West Apple Fruit Roll">
                <p n="[product_lookup].[prouct_set].[product_brand].&amp;[Fort West]"/>
              </i>
              <i n="[product_lookup].[prouct_set].[product_name].&amp;[Fort West Avocado Dip]" c="Fort West Avocado Dip">
                <p n="[product_lookup].[prouct_set].[product_brand].&amp;[Fort West]"/>
              </i>
              <i n="[product_lookup].[prouct_set].[product_name].&amp;[Fort West BBQ Potato Chips]" c="Fort West BBQ Potato Chips">
                <p n="[product_lookup].[prouct_set].[product_brand].&amp;[Fort West]"/>
              </i>
              <i n="[product_lookup].[prouct_set].[product_name].&amp;[Fort West Beef Jerky]" c="Fort West Beef Jerky">
                <p n="[product_lookup].[prouct_set].[product_brand].&amp;[Fort West]"/>
              </i>
              <i n="[product_lookup].[prouct_set].[product_name].&amp;[Fort West Buttered Popcorn]" c="Fort West Buttered Popcorn">
                <p n="[product_lookup].[prouct_set].[product_brand].&amp;[Fort West]"/>
              </i>
              <i n="[product_lookup].[prouct_set].[product_name].&amp;[Fort West Cheese Crackers]" c="Fort West Cheese Crackers">
                <p n="[product_lookup].[prouct_set].[product_brand].&amp;[Fort West]"/>
              </i>
              <i n="[product_lookup].[prouct_set].[product_name].&amp;[Fort West Cheese Dip]" c="Fort West Cheese Dip">
                <p n="[product_lookup].[prouct_set].[product_brand].&amp;[Fort West]"/>
              </i>
              <i n="[product_lookup].[prouct_set].[product_name].&amp;[Fort West Chocolate Chip Cookies]" c="Fort West Chocolate Chip Cookies">
                <p n="[product_lookup].[prouct_set].[product_brand].&amp;[Fort West]"/>
              </i>
              <i n="[product_lookup].[prouct_set].[product_name].&amp;[Fort West Chocolate Donuts]" c="Fort West Chocolate Donuts">
                <p n="[product_lookup].[prouct_set].[product_brand].&amp;[Fort West]"/>
              </i>
              <i n="[product_lookup].[prouct_set].[product_name].&amp;[Fort West Corn Chips]" c="Fort West Corn Chips">
                <p n="[product_lookup].[prouct_set].[product_brand].&amp;[Fort West]"/>
              </i>
              <i n="[product_lookup].[prouct_set].[product_name].&amp;[Fort West Dried Apples]" c="Fort West Dried Apples">
                <p n="[product_lookup].[prouct_set].[product_brand].&amp;[Fort West]"/>
              </i>
              <i n="[product_lookup].[prouct_set].[product_name].&amp;[Fort West Dried Apricots]" c="Fort West Dried Apricots">
                <p n="[product_lookup].[prouct_set].[product_brand].&amp;[Fort West]"/>
              </i>
              <i n="[product_lookup].[prouct_set].[product_name].&amp;[Fort West Dried Dates]" c="Fort West Dried Dates">
                <p n="[product_lookup].[prouct_set].[product_brand].&amp;[Fort West]"/>
              </i>
              <i n="[product_lookup].[prouct_set].[product_name].&amp;[Fort West Fondue Mix]" c="Fort West Fondue Mix">
                <p n="[product_lookup].[prouct_set].[product_brand].&amp;[Fort West]"/>
              </i>
              <i n="[product_lookup].[prouct_set].[product_name].&amp;[Fort West Frosted Cookies]" c="Fort West Frosted Cookies">
                <p n="[product_lookup].[prouct_set].[product_brand].&amp;[Fort West]"/>
              </i>
              <i n="[product_lookup].[prouct_set].[product_name].&amp;[Fort West Frosted Donuts]" c="Fort West Frosted Donuts">
                <p n="[product_lookup].[prouct_set].[product_brand].&amp;[Fort West]"/>
              </i>
              <i n="[product_lookup].[prouct_set].[product_name].&amp;[Fort West Fudge Brownies]" c="Fort West Fudge Brownies">
                <p n="[product_lookup].[prouct_set].[product_brand].&amp;[Fort West]"/>
              </i>
              <i n="[product_lookup].[prouct_set].[product_name].&amp;[Fort West Fudge Cookies]" c="Fort West Fudge Cookies">
                <p n="[product_lookup].[prouct_set].[product_brand].&amp;[Fort West]"/>
              </i>
              <i n="[product_lookup].[prouct_set].[product_name].&amp;[Fort West Golden Raisins]" c="Fort West Golden Raisins">
                <p n="[product_lookup].[prouct_set].[product_brand].&amp;[Fort West]"/>
              </i>
              <i n="[product_lookup].[prouct_set].[product_name].&amp;[Fort West Graham Crackers]" c="Fort West Graham Crackers">
                <p n="[product_lookup].[prouct_set].[product_brand].&amp;[Fort West]"/>
              </i>
              <i n="[product_lookup].[prouct_set].[product_name].&amp;[Fort West Grape Fruit Roll]" c="Fort West Grape Fruit Roll">
                <p n="[product_lookup].[prouct_set].[product_brand].&amp;[Fort West]"/>
              </i>
              <i n="[product_lookup].[prouct_set].[product_name].&amp;[Fort West Lemon Cookies]" c="Fort West Lemon Cookies">
                <p n="[product_lookup].[prouct_set].[product_brand].&amp;[Fort West]"/>
              </i>
              <i n="[product_lookup].[prouct_set].[product_name].&amp;[Fort West Low Fat BBQ Chips]" c="Fort West Low Fat BBQ Chips">
                <p n="[product_lookup].[prouct_set].[product_brand].&amp;[Fort West]"/>
              </i>
              <i n="[product_lookup].[prouct_set].[product_name].&amp;[Fort West Low Fat Chips]" c="Fort West Low Fat Chips">
                <p n="[product_lookup].[prouct_set].[product_brand].&amp;[Fort West]"/>
              </i>
              <i n="[product_lookup].[prouct_set].[product_name].&amp;[Fort West Low Fat Cookies]" c="Fort West Low Fat Cookies">
                <p n="[product_lookup].[prouct_set].[product_brand].&amp;[Fort West]"/>
              </i>
              <i n="[product_lookup].[prouct_set].[product_name].&amp;[Fort West Low Fat Popcorn]" c="Fort West Low Fat Popcorn">
                <p n="[product_lookup].[prouct_set].[product_brand].&amp;[Fort West]"/>
              </i>
              <i n="[product_lookup].[prouct_set].[product_name].&amp;[Fort West Mini Donuts]" c="Fort West Mini Donuts">
                <p n="[product_lookup].[prouct_set].[product_brand].&amp;[Fort West]"/>
              </i>
              <i n="[product_lookup].[prouct_set].[product_name].&amp;[Fort West No Salt Popcorn]" c="Fort West No Salt Popcorn">
                <p n="[product_lookup].[prouct_set].[product_brand].&amp;[Fort West]"/>
              </i>
              <i n="[product_lookup].[prouct_set].[product_name].&amp;[Fort West Potato Chips]" c="Fort West Potato Chips">
                <p n="[product_lookup].[prouct_set].[product_brand].&amp;[Fort West]"/>
              </i>
              <i n="[product_lookup].[prouct_set].[product_name].&amp;[Fort West Raisins]" c="Fort West Raisins">
                <p n="[product_lookup].[prouct_set].[product_brand].&amp;[Fort West]"/>
              </i>
              <i n="[product_lookup].[prouct_set].[product_name].&amp;[Fort West Raspberry Fruit Roll]" c="Fort West Raspberry Fruit Roll">
                <p n="[product_lookup].[prouct_set].[product_brand].&amp;[Fort West]"/>
              </i>
              <i n="[product_lookup].[prouct_set].[product_name].&amp;[Fort West Salsa Dip]" c="Fort West Salsa Dip">
                <p n="[product_lookup].[prouct_set].[product_brand].&amp;[Fort West]"/>
              </i>
              <i n="[product_lookup].[prouct_set].[product_name].&amp;[Fort West Salted Pretzels]" c="Fort West Salted Pretzels">
                <p n="[product_lookup].[prouct_set].[product_brand].&amp;[Fort West]"/>
              </i>
              <i n="[product_lookup].[prouct_set].[product_name].&amp;[Fort West Sesame Crackers]" c="Fort West Sesame Crackers">
                <p n="[product_lookup].[prouct_set].[product_brand].&amp;[Fort West]"/>
              </i>
              <i n="[product_lookup].[prouct_set].[product_name].&amp;[Fort West Strawberry Fruit Roll]" c="Fort West Strawberry Fruit Roll">
                <p n="[product_lookup].[prouct_set].[product_brand].&amp;[Fort West]"/>
              </i>
              <i n="[product_lookup].[prouct_set].[product_name].&amp;[Fort West Sugar Cookies]" c="Fort West Sugar Cookies">
                <p n="[product_lookup].[prouct_set].[product_brand].&amp;[Fort West]"/>
              </i>
              <i n="[product_lookup].[prouct_set].[product_name].&amp;[Framton City Map]" c="Framton City Map">
                <p n="[product_lookup].[prouct_set].[product_brand].&amp;[Framton]"/>
              </i>
              <i n="[product_lookup].[prouct_set].[product_name].&amp;[Framton Eyeglass Screwdriver]" c="Framton Eyeglass Screwdriver">
                <p n="[product_lookup].[prouct_set].[product_brand].&amp;[Framton]"/>
              </i>
              <i n="[product_lookup].[prouct_set].[product_name].&amp;[Gauss Monthly Auto Magazine]" c="Gauss Monthly Auto Magazine">
                <p n="[product_lookup].[prouct_set].[product_brand].&amp;[Gauss]"/>
              </i>
              <i n="[product_lookup].[prouct_set].[product_name].&amp;[Gauss Monthly Computer Magazine]" c="Gauss Monthly Computer Magazine">
                <p n="[product_lookup].[prouct_set].[product_brand].&amp;[Gauss]"/>
              </i>
              <i n="[product_lookup].[prouct_set].[product_name].&amp;[Gauss Monthly Fashion Magazine]" c="Gauss Monthly Fashion Magazine">
                <p n="[product_lookup].[prouct_set].[product_brand].&amp;[Gauss]"/>
              </i>
              <i n="[product_lookup].[prouct_set].[product_name].&amp;[Gauss Monthly Home Magazine]" c="Gauss Monthly Home Magazine">
                <p n="[product_lookup].[prouct_set].[product_brand].&amp;[Gauss]"/>
              </i>
              <i n="[product_lookup].[prouct_set].[product_name].&amp;[Gauss Monthly Sports Magazine]" c="Gauss Monthly Sports Magazine">
                <p n="[product_lookup].[prouct_set].[product_brand].&amp;[Gauss]"/>
              </i>
              <i n="[product_lookup].[prouct_set].[product_name].&amp;[Genteel Extra Lean Hamburger]" c="Genteel Extra Lean Hamburger">
                <p n="[product_lookup].[prouct_set].[product_brand].&amp;[Genteel]"/>
              </i>
              <i n="[product_lookup].[prouct_set].[product_name].&amp;[Genteel Seasoned Hamburger]" c="Genteel Seasoned Hamburger">
                <p n="[product_lookup].[prouct_set].[product_brand].&amp;[Genteel]"/>
              </i>
              <i n="[product_lookup].[prouct_set].[product_name].&amp;[Gerolli Extra Lean Hamburger]" c="Gerolli Extra Lean Hamburger">
                <p n="[product_lookup].[prouct_set].[product_brand].&amp;[Gerolli]"/>
              </i>
              <i n="[product_lookup].[prouct_set].[product_name].&amp;[Gerolli Seasoned Hamburger]" c="Gerolli Seasoned Hamburger">
                <p n="[product_lookup].[prouct_set].[product_brand].&amp;[Gerolli]"/>
              </i>
              <i n="[product_lookup].[prouct_set].[product_name].&amp;[Giant Egg Substitute]" c="Giant Egg Substitute">
                <p n="[product_lookup].[prouct_set].[product_brand].&amp;[Giant]"/>
              </i>
              <i n="[product_lookup].[prouct_set].[product_name].&amp;[Giant Large Brown Eggs]" c="Giant Large Brown Eggs">
                <p n="[product_lookup].[prouct_set].[product_brand].&amp;[Giant]"/>
              </i>
              <i n="[product_lookup].[prouct_set].[product_name].&amp;[Giant Large Eggs]" c="Giant Large Eggs">
                <p n="[product_lookup].[prouct_set].[product_brand].&amp;[Giant]"/>
              </i>
              <i n="[product_lookup].[prouct_set].[product_name].&amp;[Giant Small Brown Eggs]" c="Giant Small Brown Eggs">
                <p n="[product_lookup].[prouct_set].[product_brand].&amp;[Giant]"/>
              </i>
              <i n="[product_lookup].[prouct_set].[product_name].&amp;[Giant Small Eggs]" c="Giant Small Eggs">
                <p n="[product_lookup].[prouct_set].[product_brand].&amp;[Giant]"/>
              </i>
              <i n="[product_lookup].[prouct_set].[product_name].&amp;[Golden Apple Cinnamon Waffles]" c="Golden Apple Cinnamon Waffles">
                <p n="[product_lookup].[prouct_set].[product_brand].&amp;[Golden]"/>
              </i>
              <i n="[product_lookup].[prouct_set].[product_name].&amp;[Golden Beef TV Dinner]" c="Golden Beef TV Dinner">
                <p n="[product_lookup].[prouct_set].[product_brand].&amp;[Golden]"/>
              </i>
              <i n="[product_lookup].[prouct_set].[product_name].&amp;[Golden Blueberry Waffles]" c="Golden Blueberry Waffles">
                <p n="[product_lookup].[prouct_set].[product_brand].&amp;[Golden]"/>
              </i>
              <i n="[product_lookup].[prouct_set].[product_name].&amp;[Golden Chicken TV Dinner]" c="Golden Chicken TV Dinner">
                <p n="[product_lookup].[prouct_set].[product_brand].&amp;[Golden]"/>
              </i>
              <i n="[product_lookup].[prouct_set].[product_name].&amp;[Golden Fajita French Fries]" c="Golden Fajita French Fries">
                <p n="[product_lookup].[prouct_set].[product_brand].&amp;[Golden]"/>
              </i>
              <i n="[product_lookup].[prouct_set].[product_name].&amp;[Golden Frozen Broccoli]" c="Golden Frozen Broccoli">
                <p n="[product_lookup].[prouct_set].[product_brand].&amp;[Golden]"/>
              </i>
              <i n="[product_lookup].[prouct_set].[product_name].&amp;[Golden Frozen Carrots]" c="Golden Frozen Carrots">
                <p n="[product_lookup].[prouct_set].[product_brand].&amp;[Golden]"/>
              </i>
              <i n="[product_lookup].[prouct_set].[product_name].&amp;[Golden Frozen Cauliflower]" c="Golden Frozen Cauliflower">
                <p n="[product_lookup].[prouct_set].[product_brand].&amp;[Golden]"/>
              </i>
              <i n="[product_lookup].[prouct_set].[product_name].&amp;[Golden Frozen Cheese Pizza]" c="Golden Frozen Cheese Pizza">
                <p n="[product_lookup].[prouct_set].[product_brand].&amp;[Golden]"/>
              </i>
              <i n="[product_lookup].[prouct_set].[product_name].&amp;[Golden Frozen Chicken Breast]" c="Golden Frozen Chicken Breast">
                <p n="[product_lookup].[prouct_set].[product_brand].&amp;[Golden]"/>
              </i>
              <i n="[product_lookup].[prouct_set].[product_name].&amp;[Golden Frozen Chicken Thighs]" c="Golden Frozen Chicken Thighs">
                <p n="[product_lookup].[prouct_set].[product_brand].&amp;[Golden]"/>
              </i>
              <i n="[product_lookup].[prouct_set].[product_name].&amp;[Golden Frozen Chicken Wings]" c="Golden Frozen Chicken Wings">
                <p n="[product_lookup].[prouct_set].[product_brand].&amp;[Golden]"/>
              </i>
              <i n="[product_lookup].[prouct_set].[product_name].&amp;[Golden Frozen Corn]" c="Golden Frozen Corn">
                <p n="[product_lookup].[prouct_set].[product_brand].&amp;[Golden]"/>
              </i>
              <i n="[product_lookup].[prouct_set].[product_name].&amp;[Golden Frozen Mushroom Pizza]" c="Golden Frozen Mushroom Pizza">
                <p n="[product_lookup].[prouct_set].[product_brand].&amp;[Golden]"/>
              </i>
              <i n="[product_lookup].[prouct_set].[product_name].&amp;[Golden Frozen Pancakes]" c="Golden Frozen Pancakes">
                <p n="[product_lookup].[prouct_set].[product_brand].&amp;[Golden]"/>
              </i>
              <i n="[product_lookup].[prouct_set].[product_name].&amp;[Golden Frozen Peas]" c="Golden Frozen Peas">
                <p n="[product_lookup].[prouct_set].[product_brand].&amp;[Golden]"/>
              </i>
              <i n="[product_lookup].[prouct_set].[product_name].&amp;[Golden Frozen Pepperoni Pizza]" c="Golden Frozen Pepperoni Pizza">
                <p n="[product_lookup].[prouct_set].[product_brand].&amp;[Golden]"/>
              </i>
              <i n="[product_lookup].[prouct_set].[product_name].&amp;[Golden Frozen Sausage Pizza]" c="Golden Frozen Sausage Pizza">
                <p n="[product_lookup].[prouct_set].[product_brand].&amp;[Golden]"/>
              </i>
              <i n="[product_lookup].[prouct_set].[product_name].&amp;[Golden Grape Popsicles]" c="Golden Grape Popsicles">
                <p n="[product_lookup].[prouct_set].[product_brand].&amp;[Golden]"/>
              </i>
              <i n="[product_lookup].[prouct_set].[product_name].&amp;[Golden Home Style French Fries]" c="Golden Home Style French Fries">
                <p n="[product_lookup].[prouct_set].[product_brand].&amp;[Golden]"/>
              </i>
              <i n="[product_lookup].[prouct_set].[product_name].&amp;[Golden Ice Cream]" c="Golden Ice Cream">
                <p n="[product_lookup].[prouct_set].[product_brand].&amp;[Golden]"/>
              </i>
              <i n="[product_lookup].[prouct_set].[product_name].&amp;[Golden Ice Cream Sandwich]" c="Golden Ice Cream Sandwich">
                <p n="[product_lookup].[prouct_set].[product_brand].&amp;[Golden]"/>
              </i>
              <i n="[product_lookup].[prouct_set].[product_name].&amp;[Golden Lemon Popsicles]" c="Golden Lemon Popsicles">
                <p n="[product_lookup].[prouct_set].[product_brand].&amp;[Golden]"/>
              </i>
              <i n="[product_lookup].[prouct_set].[product_name].&amp;[Golden Lime Popsicles]" c="Golden Lime Popsicles">
                <p n="[product_lookup].[prouct_set].[product_brand].&amp;[Golden]"/>
              </i>
              <i n="[product_lookup].[prouct_set].[product_name].&amp;[Golden Low Fat French Fries]" c="Golden Low Fat French Fries">
                <p n="[product_lookup].[prouct_set].[product_brand].&amp;[Golden]"/>
              </i>
              <i n="[product_lookup].[prouct_set].[product_name].&amp;[Golden Low Fat Waffles]" c="Golden Low Fat Waffles">
                <p n="[product_lookup].[prouct_set].[product_brand].&amp;[Golden]"/>
              </i>
              <i n="[product_lookup].[prouct_set].[product_name].&amp;[Golden Orange Popsicles]" c="Golden Orange Popsicles">
                <p n="[product_lookup].[prouct_set].[product_brand].&amp;[Golden]"/>
              </i>
              <i n="[product_lookup].[prouct_set].[product_name].&amp;[Golden Pancake Mix]" c="Golden Pancake Mix">
                <p n="[product_lookup].[prouct_set].[product_brand].&amp;[Golden]"/>
              </i>
              <i n="[product_lookup].[prouct_set].[product_name].&amp;[Golden Popsicles]" c="Golden Popsicles">
                <p n="[product_lookup].[prouct_set].[product_brand].&amp;[Golden]"/>
              </i>
              <i n="[product_lookup].[prouct_set].[product_name].&amp;[Golden Turkey TV Dinner]" c="Golden Turkey TV Dinner">
                <p n="[product_lookup].[prouct_set].[product_brand].&amp;[Golden]"/>
              </i>
              <i n="[product_lookup].[prouct_set].[product_name].&amp;[Golden Waffles]" c="Golden Waffles">
                <p n="[product_lookup].[prouct_set].[product_brand].&amp;[Golden]"/>
              </i>
              <i n="[product_lookup].[prouct_set].[product_name].&amp;[Good Chablis Wine]" c="Good Chablis Wine">
                <p n="[product_lookup].[prouct_set].[product_brand].&amp;[Good]"/>
              </i>
              <i n="[product_lookup].[prouct_set].[product_name].&amp;[Good Chardonnay]" c="Good Chardonnay">
                <p n="[product_lookup].[prouct_set].[product_brand].&amp;[Good]"/>
              </i>
              <i n="[product_lookup].[prouct_set].[product_name].&amp;[Good Chardonnay Wine]" c="Good Chardonnay Wine">
                <p n="[product_lookup].[prouct_set].[product_brand].&amp;[Good]"/>
              </i>
              <i n="[product_lookup].[prouct_set].[product_name].&amp;[Good Imported Beer]" c="Good Imported Beer">
                <p n="[product_lookup].[prouct_set].[product_brand].&amp;[Good]"/>
              </i>
              <i n="[product_lookup].[prouct_set].[product_name].&amp;[Good Light Beer]" c="Good Light Beer">
                <p n="[product_lookup].[prouct_set].[product_brand].&amp;[Good]"/>
              </i>
              <i n="[product_lookup].[prouct_set].[product_name].&amp;[Good Light Wine]" c="Good Light Wine">
                <p n="[product_lookup].[prouct_set].[product_brand].&amp;[Good]"/>
              </i>
              <i n="[product_lookup].[prouct_set].[product_name].&amp;[Good Merlot Wine]" c="Good Merlot Wine">
                <p n="[product_lookup].[prouct_set].[product_brand].&amp;[Good]"/>
              </i>
              <i n="[product_lookup].[prouct_set].[product_name].&amp;[Good White Zinfandel Wine]" c="Good White Zinfandel Wine">
                <p n="[product_lookup].[prouct_set].[product_brand].&amp;[Good]"/>
              </i>
              <i n="[product_lookup].[prouct_set].[product_name].&amp;[Gorilla 1% Milk]" c="Gorilla 1% Milk">
                <p n="[product_lookup].[prouct_set].[product_brand].&amp;[Gorilla]"/>
              </i>
              <i n="[product_lookup].[prouct_set].[product_name].&amp;[Gorilla 2% Milk]" c="Gorilla 2% Milk">
                <p n="[product_lookup].[prouct_set].[product_brand].&amp;[Gorilla]"/>
              </i>
              <i n="[product_lookup].[prouct_set].[product_name].&amp;[Gorilla Blueberry Yogurt]" c="Gorilla Blueberry Yogurt">
                <p n="[product_lookup].[prouct_set].[product_brand].&amp;[Gorilla]"/>
              </i>
              <i n="[product_lookup].[prouct_set].[product_name].&amp;[Gorilla Buttermilk]" c="Gorilla Buttermilk">
                <p n="[product_lookup].[prouct_set].[product_brand].&amp;[Gorilla]"/>
              </i>
              <i n="[product_lookup].[prouct_set].[product_name].&amp;[Gorilla Cheese Spread]" c="Gorilla Cheese Spread">
                <p n="[product_lookup].[prouct_set].[product_brand].&amp;[Gorilla]"/>
              </i>
              <i n="[product_lookup].[prouct_set].[product_name].&amp;[Gorilla Chocolate Milk]" c="Gorilla Chocolate Milk">
                <p n="[product_lookup].[prouct_set].[product_brand].&amp;[Gorilla]"/>
              </i>
              <i n="[product_lookup].[prouct_set].[product_name].&amp;[Gorilla Havarti Cheese]" c="Gorilla Havarti Cheese">
                <p n="[product_lookup].[prouct_set].[product_brand].&amp;[Gorilla]"/>
              </i>
              <i n="[product_lookup].[prouct_set].[product_name].&amp;[Gorilla Head Cheese]" c="Gorilla Head Cheese">
                <p n="[product_lookup].[prouct_set].[product_brand].&amp;[Gorilla]"/>
              </i>
              <i n="[product_lookup].[prouct_set].[product_name].&amp;[Gorilla Jack Cheese]" c="Gorilla Jack Cheese">
                <p n="[product_lookup].[prouct_set].[product_brand].&amp;[Gorilla]"/>
              </i>
              <i n="[product_lookup].[prouct_set].[product_name].&amp;[Gorilla Large Curd Cottage Cheese]" c="Gorilla Large Curd Cottage Cheese">
                <p n="[product_lookup].[prouct_set].[product_brand].&amp;[Gorilla]"/>
              </i>
              <i n="[product_lookup].[prouct_set].[product_name].&amp;[Gorilla Low Fat Cottage Cheese]" c="Gorilla Low Fat Cottage Cheese">
                <p n="[product_lookup].[prouct_set].[product_brand].&amp;[Gorilla]"/>
              </i>
              <i n="[product_lookup].[prouct_set].[product_name].&amp;[Gorilla Low Fat Sour Cream]" c="Gorilla Low Fat Sour Cream">
                <p n="[product_lookup].[prouct_set].[product_brand].&amp;[Gorilla]"/>
              </i>
              <i n="[product_lookup].[prouct_set].[product_name].&amp;[Gorilla Low Fat String Cheese]" c="Gorilla Low Fat String Cheese">
                <p n="[product_lookup].[prouct_set].[product_brand].&amp;[Gorilla]"/>
              </i>
              <i n="[product_lookup].[prouct_set].[product_name].&amp;[Gorilla Mild Cheddar Cheese]" c="Gorilla Mild Cheddar Cheese">
                <p n="[product_lookup].[prouct_set].[product_brand].&amp;[Gorilla]"/>
              </i>
              <i n="[product_lookup].[prouct_set].[product_name].&amp;[Gorilla Muenster Cheese]" c="Gorilla Muenster Cheese">
                <p n="[product_lookup].[prouct_set].[product_brand].&amp;[Gorilla]"/>
              </i>
              <i n="[product_lookup].[prouct_set].[product_name].&amp;[Gorilla Sharp Cheddar Cheese]" c="Gorilla Sharp Cheddar Cheese">
                <p n="[product_lookup].[prouct_set].[product_brand].&amp;[Gorilla]"/>
              </i>
              <i n="[product_lookup].[prouct_set].[product_name].&amp;[Gorilla Sour Cream]" c="Gorilla Sour Cream">
                <p n="[product_lookup].[prouct_set].[product_brand].&amp;[Gorilla]"/>
              </i>
              <i n="[product_lookup].[prouct_set].[product_name].&amp;[Gorilla Strawberry Yogurt]" c="Gorilla Strawberry Yogurt">
                <p n="[product_lookup].[prouct_set].[product_brand].&amp;[Gorilla]"/>
              </i>
              <i n="[product_lookup].[prouct_set].[product_name].&amp;[Gorilla String Cheese]" c="Gorilla String Cheese">
                <p n="[product_lookup].[prouct_set].[product_brand].&amp;[Gorilla]"/>
              </i>
              <i n="[product_lookup].[prouct_set].[product_name].&amp;[Gorilla Whole Milk]" c="Gorilla Whole Milk">
                <p n="[product_lookup].[prouct_set].[product_brand].&amp;[Gorilla]"/>
              </i>
              <i n="[product_lookup].[prouct_set].[product_name].&amp;[Great Bagels]" c="Great Bagels">
                <p n="[product_lookup].[prouct_set].[product_brand].&amp;[Great]"/>
              </i>
              <i n="[product_lookup].[prouct_set].[product_name].&amp;[Great Blueberry Muffins]" c="Great Blueberry Muffins">
                <p n="[product_lookup].[prouct_set].[product_brand].&amp;[Great]"/>
              </i>
              <i n="[product_lookup].[prouct_set].[product_name].&amp;[Great Cranberry Muffins]" c="Great Cranberry Muffins">
                <p n="[product_lookup].[prouct_set].[product_brand].&amp;[Great]"/>
              </i>
              <i n="[product_lookup].[prouct_set].[product_name].&amp;[Great English Muffins]" c="Great English Muffins">
                <p n="[product_lookup].[prouct_set].[product_brand].&amp;[Great]"/>
              </i>
              <i n="[product_lookup].[prouct_set].[product_name].&amp;[Great Muffins]" c="Great Muffins">
                <p n="[product_lookup].[prouct_set].[product_brand].&amp;[Great]"/>
              </i>
              <i n="[product_lookup].[prouct_set].[product_name].&amp;[Great Pumpernickel Bread]" c="Great Pumpernickel Bread">
                <p n="[product_lookup].[prouct_set].[product_brand].&amp;[Great]"/>
              </i>
              <i n="[product_lookup].[prouct_set].[product_name].&amp;[Great Rye Bread]" c="Great Rye Bread">
                <p n="[product_lookup].[prouct_set].[product_brand].&amp;[Great]"/>
              </i>
              <i n="[product_lookup].[prouct_set].[product_name].&amp;[Great Wheat Bread]" c="Great Wheat Bread">
                <p n="[product_lookup].[prouct_set].[product_brand].&amp;[Great]"/>
              </i>
              <i n="[product_lookup].[prouct_set].[product_name].&amp;[Great White Bread]" c="Great White Bread">
                <p n="[product_lookup].[prouct_set].[product_brand].&amp;[Great]"/>
              </i>
              <i n="[product_lookup].[prouct_set].[product_name].&amp;[Green Ribbon Canned Mixed Fruit]" c="Green Ribbon Canned Mixed Fruit">
                <p n="[product_lookup].[prouct_set].[product_brand].&amp;[Green Ribbon]"/>
              </i>
              <i n="[product_lookup].[prouct_set].[product_name].&amp;[Green Ribbon Canned Peaches]" c="Green Ribbon Canned Peaches">
                <p n="[product_lookup].[prouct_set].[product_brand].&amp;[Green Ribbon]"/>
              </i>
              <i n="[product_lookup].[prouct_set].[product_name].&amp;[Gulf Coast Bubble Gum]" c="Gulf Coast Bubble Gum">
                <p n="[product_lookup].[prouct_set].[product_brand].&amp;[Gulf Coast]"/>
              </i>
              <i n="[product_lookup].[prouct_set].[product_name].&amp;[Gulf Coast Malted Milk Balls]" c="Gulf Coast Malted Milk Balls">
                <p n="[product_lookup].[prouct_set].[product_brand].&amp;[Gulf Coast]"/>
              </i>
              <i n="[product_lookup].[prouct_set].[product_name].&amp;[Gulf Coast Mint Chocolate Bar]" c="Gulf Coast Mint Chocolate Bar">
                <p n="[product_lookup].[prouct_set].[product_brand].&amp;[Gulf Coast]"/>
              </i>
              <i n="[product_lookup].[prouct_set].[product_name].&amp;[Gulf Coast Mints]" c="Gulf Coast Mints">
                <p n="[product_lookup].[prouct_set].[product_brand].&amp;[Gulf Coast]"/>
              </i>
              <i n="[product_lookup].[prouct_set].[product_name].&amp;[Gulf Coast Semi-Sweet Chocolate Bar]" c="Gulf Coast Semi-Sweet Chocolate Bar">
                <p n="[product_lookup].[prouct_set].[product_brand].&amp;[Gulf Coast]"/>
              </i>
              <i n="[product_lookup].[prouct_set].[product_name].&amp;[Gulf Coast Spicy Mints]" c="Gulf Coast Spicy Mints">
                <p n="[product_lookup].[prouct_set].[product_brand].&amp;[Gulf Coast]"/>
              </i>
              <i n="[product_lookup].[prouct_set].[product_name].&amp;[Gulf Coast Tasty Candy Bar]" c="Gulf Coast Tasty Candy Bar">
                <p n="[product_lookup].[prouct_set].[product_brand].&amp;[Gulf Coast]"/>
              </i>
              <i n="[product_lookup].[prouct_set].[product_name].&amp;[Gulf Coast White Chocolate Bar]" c="Gulf Coast White Chocolate Bar">
                <p n="[product_lookup].[prouct_set].[product_brand].&amp;[Gulf Coast]"/>
              </i>
              <i n="[product_lookup].[prouct_set].[product_name].&amp;[Hermanos Almonds]" c="Hermanos Almonds">
                <p n="[product_lookup].[prouct_set].[product_brand].&amp;[Hermanos]"/>
              </i>
              <i n="[product_lookup].[prouct_set].[product_name].&amp;[Hermanos Asparagus]" c="Hermanos Asparagus">
                <p n="[product_lookup].[prouct_set].[product_brand].&amp;[Hermanos]"/>
              </i>
              <i n="[product_lookup].[prouct_set].[product_name].&amp;[Hermanos Baby Onion]" c="Hermanos Baby Onion">
                <p n="[product_lookup].[prouct_set].[product_brand].&amp;[Hermanos]"/>
              </i>
              <i n="[product_lookup].[prouct_set].[product_name].&amp;[Hermanos Beets]" c="Hermanos Beets">
                <p n="[product_lookup].[prouct_set].[product_brand].&amp;[Hermanos]"/>
              </i>
              <i n="[product_lookup].[prouct_set].[product_name].&amp;[Hermanos Broccoli]" c="Hermanos Broccoli">
                <p n="[product_lookup].[prouct_set].[product_brand].&amp;[Hermanos]"/>
              </i>
              <i n="[product_lookup].[prouct_set].[product_name].&amp;[Hermanos Canned Peanuts]" c="Hermanos Canned Peanuts">
                <p n="[product_lookup].[prouct_set].[product_brand].&amp;[Hermanos]"/>
              </i>
              <i n="[product_lookup].[prouct_set].[product_name].&amp;[Hermanos Cantelope]" c="Hermanos Cantelope">
                <p n="[product_lookup].[prouct_set].[product_brand].&amp;[Hermanos]"/>
              </i>
              <i n="[product_lookup].[prouct_set].[product_name].&amp;[Hermanos Cauliflower]" c="Hermanos Cauliflower">
                <p n="[product_lookup].[prouct_set].[product_brand].&amp;[Hermanos]"/>
              </i>
              <i n="[product_lookup].[prouct_set].[product_name].&amp;[Hermanos Corn on the Cob]" c="Hermanos Corn on the Cob">
                <p n="[product_lookup].[prouct_set].[product_brand].&amp;[Hermanos]"/>
              </i>
              <i n="[product_lookup].[prouct_set].[product_name].&amp;[Hermanos Dried Mushrooms]" c="Hermanos Dried Mushrooms">
                <p n="[product_lookup].[prouct_set].[product_brand].&amp;[Hermanos]"/>
              </i>
              <i n="[product_lookup].[prouct_set].[product_name].&amp;[Hermanos Elephant Garlic]" c="Hermanos Elephant Garlic">
                <p n="[product_lookup].[prouct_set].[product_brand].&amp;[Hermanos]"/>
              </i>
              <i n="[product_lookup].[prouct_set].[product_name].&amp;[Hermanos Fancy Plums]" c="Hermanos Fancy Plums">
                <p n="[product_lookup].[prouct_set].[product_brand].&amp;[Hermanos]"/>
              </i>
              <i n="[product_lookup].[prouct_set].[product_name].&amp;[Hermanos Firm Tofu]" c="Hermanos Firm Tofu">
                <p n="[product_lookup].[prouct_set].[product_brand].&amp;[Hermanos]"/>
              </i>
              <i n="[product_lookup].[prouct_set].[product_name].&amp;[Hermanos Fresh Lima Beans]" c="Hermanos Fresh Lima Beans">
                <p n="[product_lookup].[prouct_set].[product_brand].&amp;[Hermanos]"/>
              </i>
              <i n="[product_lookup].[prouct_set].[product_name].&amp;[Hermanos Fuji Apples]" c="Hermanos Fuji Apples">
                <p n="[product_lookup].[prouct_set].[product_brand].&amp;[Hermanos]"/>
              </i>
              <i n="[product_lookup].[prouct_set].[product_name].&amp;[Hermanos Garlic]" c="Hermanos Garlic">
                <p n="[product_lookup].[prouct_set].[product_brand].&amp;[Hermanos]"/>
              </i>
              <i n="[product_lookup].[prouct_set].[product_name].&amp;[Hermanos Golden Delcious Apples]" c="Hermanos Golden Delcious Apples">
                <p n="[product_lookup].[prouct_set].[product_brand].&amp;[Hermanos]"/>
              </i>
              <i n="[product_lookup].[prouct_set].[product_name].&amp;[Hermanos Green Pepper]" c="Hermanos Green Pepper">
                <p n="[product_lookup].[prouct_set].[product_brand].&amp;[Hermanos]"/>
              </i>
              <i n="[product_lookup].[prouct_set].[product_name].&amp;[Hermanos Honey Dew]" c="Hermanos Honey Dew">
                <p n="[product_lookup].[prouct_set].[product_brand].&amp;[Hermanos]"/>
              </i>
              <i n="[product_lookup].[prouct_set].[product_name].&amp;[Hermanos Lemons]" c="Hermanos Lemons">
                <p n="[product_lookup].[prouct_set].[product_brand].&amp;[Hermanos]"/>
              </i>
              <i n="[product_lookup].[prouct_set].[product_name].&amp;[Hermanos Lettuce]" c="Hermanos Lettuce">
                <p n="[product_lookup].[prouct_set].[product_brand].&amp;[Hermanos]"/>
              </i>
              <i n="[product_lookup].[prouct_set].[product_name].&amp;[Hermanos Limes]" c="Hermanos Limes">
                <p n="[product_lookup].[prouct_set].[product_brand].&amp;[Hermanos]"/>
              </i>
              <i n="[product_lookup].[prouct_set].[product_name].&amp;[Hermanos Macintosh Apples]" c="Hermanos Macintosh Apples">
                <p n="[product_lookup].[prouct_set].[product_brand].&amp;[Hermanos]"/>
              </i>
              <i n="[product_lookup].[prouct_set].[product_name].&amp;[Hermanos Mandarin Oranges]" c="Hermanos Mandarin Oranges">
                <p n="[product_lookup].[prouct_set].[product_brand].&amp;[Hermanos]"/>
              </i>
              <i n="[product_lookup].[prouct_set].[product_name].&amp;[Hermanos Mixed Nuts]" c="Hermanos Mixed Nuts">
                <p n="[product_lookup].[prouct_set].[product_brand].&amp;[Hermanos]"/>
              </i>
              <i n="[product_lookup].[prouct_set].[product_name].&amp;[Hermanos Mushrooms]" c="Hermanos Mushrooms">
                <p n="[product_lookup].[prouct_set].[product_brand].&amp;[Hermanos]"/>
              </i>
              <i n="[product_lookup].[prouct_set].[product_name].&amp;[Hermanos New Potatos]" c="Hermanos New Potatos">
                <p n="[product_lookup].[prouct_set].[product_brand].&amp;[Hermanos]"/>
              </i>
              <i n="[product_lookup].[prouct_set].[product_name].&amp;[Hermanos Onions]" c="Hermanos Onions">
                <p n="[product_lookup].[prouct_set].[product_brand].&amp;[Hermanos]"/>
              </i>
              <i n="[product_lookup].[prouct_set].[product_name].&amp;[Hermanos Oranges]" c="Hermanos Oranges">
                <p n="[product_lookup].[prouct_set].[product_brand].&amp;[Hermanos]"/>
              </i>
              <i n="[product_lookup].[prouct_set].[product_name].&amp;[Hermanos Party Nuts]" c="Hermanos Party Nuts">
                <p n="[product_lookup].[prouct_set].[product_brand].&amp;[Hermanos]"/>
              </i>
              <i n="[product_lookup].[prouct_set].[product_name].&amp;[Hermanos Peaches]" c="Hermanos Peaches">
                <p n="[product_lookup].[prouct_set].[product_brand].&amp;[Hermanos]"/>
              </i>
              <i n="[product_lookup].[prouct_set].[product_name].&amp;[Hermanos Plums]" c="Hermanos Plums">
                <p n="[product_lookup].[prouct_set].[product_brand].&amp;[Hermanos]"/>
              </i>
              <i n="[product_lookup].[prouct_set].[product_name].&amp;[Hermanos Potatos]" c="Hermanos Potatos">
                <p n="[product_lookup].[prouct_set].[product_brand].&amp;[Hermanos]"/>
              </i>
              <i n="[product_lookup].[prouct_set].[product_name].&amp;[Hermanos Prepared Salad]" c="Hermanos Prepared Salad">
                <p n="[product_lookup].[prouct_set].[product_brand].&amp;[Hermanos]"/>
              </i>
              <i n="[product_lookup].[prouct_set].[product_name].&amp;[Hermanos Red Delcious Apples]" c="Hermanos Red Delcious Apples">
                <p n="[product_lookup].[prouct_set].[product_brand].&amp;[Hermanos]"/>
              </i>
              <i n="[product_lookup].[prouct_set].[product_name].&amp;[Hermanos Red Pepper]" c="Hermanos Red Pepper">
                <p n="[product_lookup].[prouct_set].[product_brand].&amp;[Hermanos]"/>
              </i>
              <i n="[product_lookup].[prouct_set].[product_name].&amp;[Hermanos Shitake Mushrooms]" c="Hermanos Shitake Mushrooms">
                <p n="[product_lookup].[prouct_set].[product_brand].&amp;[Hermanos]"/>
              </i>
              <i n="[product_lookup].[prouct_set].[product_name].&amp;[Hermanos Squash]" c="Hermanos Squash">
                <p n="[product_lookup].[prouct_set].[product_brand].&amp;[Hermanos]"/>
              </i>
              <i n="[product_lookup].[prouct_set].[product_name].&amp;[Hermanos Summer Squash]" c="Hermanos Summer Squash">
                <p n="[product_lookup].[prouct_set].[product_brand].&amp;[Hermanos]"/>
              </i>
              <i n="[product_lookup].[prouct_set].[product_name].&amp;[Hermanos Sweet Onion]" c="Hermanos Sweet Onion">
                <p n="[product_lookup].[prouct_set].[product_brand].&amp;[Hermanos]"/>
              </i>
              <i n="[product_lookup].[prouct_set].[product_name].&amp;[Hermanos Sweet Peas]" c="Hermanos Sweet Peas">
                <p n="[product_lookup].[prouct_set].[product_brand].&amp;[Hermanos]"/>
              </i>
              <i n="[product_lookup].[prouct_set].[product_name].&amp;[Hermanos Tangerines]" c="Hermanos Tangerines">
                <p n="[product_lookup].[prouct_set].[product_brand].&amp;[Hermanos]"/>
              </i>
              <i n="[product_lookup].[prouct_set].[product_name].&amp;[Hermanos Tomatos]" c="Hermanos Tomatos">
                <p n="[product_lookup].[prouct_set].[product_brand].&amp;[Hermanos]"/>
              </i>
              <i n="[product_lookup].[prouct_set].[product_name].&amp;[Hermanos Walnuts]" c="Hermanos Walnuts">
                <p n="[product_lookup].[prouct_set].[product_brand].&amp;[Hermanos]"/>
              </i>
              <i n="[product_lookup].[prouct_set].[product_name].&amp;[High Quality 100 Watt Lightbulb]" c="High Quality 100 Watt Lightbulb">
                <p n="[product_lookup].[prouct_set].[product_brand].&amp;[High Quality]"/>
              </i>
              <i n="[product_lookup].[prouct_set].[product_name].&amp;[High Quality 25 Watt Lightbulb]" c="High Quality 25 Watt Lightbulb">
                <p n="[product_lookup].[prouct_set].[product_brand].&amp;[High Quality]"/>
              </i>
              <i n="[product_lookup].[prouct_set].[product_name].&amp;[High Quality 60 Watt Lightbulb]" c="High Quality 60 Watt Lightbulb">
                <p n="[product_lookup].[prouct_set].[product_brand].&amp;[High Quality]"/>
              </i>
              <i n="[product_lookup].[prouct_set].[product_name].&amp;[High Quality 75 Watt Lightbulb]" c="High Quality 75 Watt Lightbulb">
                <p n="[product_lookup].[prouct_set].[product_brand].&amp;[High Quality]"/>
              </i>
              <i n="[product_lookup].[prouct_set].[product_name].&amp;[High Quality AAA-Size Batteries]" c="High Quality AAA-Size Batteries">
                <p n="[product_lookup].[prouct_set].[product_brand].&amp;[High Quality]"/>
              </i>
              <i n="[product_lookup].[prouct_set].[product_name].&amp;[High Quality AA-Size Batteries]" c="High Quality AA-Size Batteries">
                <p n="[product_lookup].[prouct_set].[product_brand].&amp;[High Quality]"/>
              </i>
              <i n="[product_lookup].[prouct_set].[product_name].&amp;[High Quality Bees Wax Candles]" c="High Quality Bees Wax Candles">
                <p n="[product_lookup].[prouct_set].[product_brand].&amp;[High Quality]"/>
              </i>
              <i n="[product_lookup].[prouct_set].[product_name].&amp;[High Quality Copper Cleaner]" c="High Quality Copper Cleaner">
                <p n="[product_lookup].[prouct_set].[product_brand].&amp;[High Quality]"/>
              </i>
              <i n="[product_lookup].[prouct_set].[product_name].&amp;[High Quality Copper Pot Scrubber]" c="High Quality Copper Pot Scrubber">
                <p n="[product_lookup].[prouct_set].[product_brand].&amp;[High Quality]"/>
              </i>
              <i n="[product_lookup].[prouct_set].[product_name].&amp;[High Quality Counter Cleaner]" c="High Quality Counter Cleaner">
                <p n="[product_lookup].[prouct_set].[product_brand].&amp;[High Quality]"/>
              </i>
              <i n="[product_lookup].[prouct_set].[product_name].&amp;[High Quality C-Size Batteries]" c="High Quality C-Size Batteries">
                <p n="[product_lookup].[prouct_set].[product_brand].&amp;[High Quality]"/>
              </i>
              <i n="[product_lookup].[prouct_set].[product_name].&amp;[High Quality D-Size Batteries]" c="High Quality D-Size Batteries">
                <p n="[product_lookup].[prouct_set].[product_brand].&amp;[High Quality]"/>
              </i>
              <i n="[product_lookup].[prouct_set].[product_name].&amp;[High Quality Economy Toilet Brush]" c="High Quality Economy Toilet Brush">
                <p n="[product_lookup].[prouct_set].[product_brand].&amp;[High Quality]"/>
              </i>
              <i n="[product_lookup].[prouct_set].[product_name].&amp;[High Quality Frying Pan]" c="High Quality Frying Pan">
                <p n="[product_lookup].[prouct_set].[product_brand].&amp;[High Quality]"/>
              </i>
              <i n="[product_lookup].[prouct_set].[product_name].&amp;[High Quality Glass Cleaner]" c="High Quality Glass Cleaner">
                <p n="[product_lookup].[prouct_set].[product_brand].&amp;[High Quality]"/>
              </i>
              <i n="[product_lookup].[prouct_set].[product_name].&amp;[High Quality Large Sponge]" c="High Quality Large Sponge">
                <p n="[product_lookup].[prouct_set].[product_brand].&amp;[High Quality]"/>
              </i>
              <i n="[product_lookup].[prouct_set].[product_name].&amp;[High Quality Paper Cups]" c="High Quality Paper Cups">
                <p n="[product_lookup].[prouct_set].[product_brand].&amp;[High Quality]"/>
              </i>
              <i n="[product_lookup].[prouct_set].[product_name].&amp;[High Quality Paper Plates]" c="High Quality Paper Plates">
                <p n="[product_lookup].[prouct_set].[product_brand].&amp;[High Quality]"/>
              </i>
              <i n="[product_lookup].[prouct_set].[product_name].&amp;[High Quality Paper Towels]" c="High Quality Paper Towels">
                <p n="[product_lookup].[prouct_set].[product_brand].&amp;[High Quality]"/>
              </i>
              <i n="[product_lookup].[prouct_set].[product_name].&amp;[High Quality Plastic Forks]" c="High Quality Plastic Forks">
                <p n="[product_lookup].[prouct_set].[product_brand].&amp;[High Quality]"/>
              </i>
              <i n="[product_lookup].[prouct_set].[product_name].&amp;[High Quality Plastic Knives]" c="High Quality Plastic Knives">
                <p n="[product_lookup].[prouct_set].[product_brand].&amp;[High Quality]"/>
              </i>
              <i n="[product_lookup].[prouct_set].[product_name].&amp;[High Quality Plastic Spoons]" c="High Quality Plastic Spoons">
                <p n="[product_lookup].[prouct_set].[product_brand].&amp;[High Quality]"/>
              </i>
              <i n="[product_lookup].[prouct_set].[product_name].&amp;[High Quality Room Freshener]" c="High Quality Room Freshener">
                <p n="[product_lookup].[prouct_set].[product_brand].&amp;[High Quality]"/>
              </i>
              <i n="[product_lookup].[prouct_set].[product_name].&amp;[High Quality Scented Tissue]" c="High Quality Scented Tissue">
                <p n="[product_lookup].[prouct_set].[product_brand].&amp;[High Quality]"/>
              </i>
              <i n="[product_lookup].[prouct_set].[product_name].&amp;[High Quality Scented Toilet Tissue]" c="High Quality Scented Toilet Tissue">
                <p n="[product_lookup].[prouct_set].[product_brand].&amp;[High Quality]"/>
              </i>
              <i n="[product_lookup].[prouct_set].[product_name].&amp;[High Quality Scissors]" c="High Quality Scissors">
                <p n="[product_lookup].[prouct_set].[product_brand].&amp;[High Quality]"/>
              </i>
              <i n="[product_lookup].[prouct_set].[product_name].&amp;[High Quality Screw Driver]" c="High Quality Screw Driver">
                <p n="[product_lookup].[prouct_set].[product_brand].&amp;[High Quality]"/>
              </i>
              <i n="[product_lookup].[prouct_set].[product_name].&amp;[High Quality Silver Cleaner]" c="High Quality Silver Cleaner">
                <p n="[product_lookup].[prouct_set].[product_brand].&amp;[High Quality]"/>
              </i>
              <i n="[product_lookup].[prouct_set].[product_name].&amp;[High Quality Soft Napkins]" c="High Quality Soft Napkins">
                <p n="[product_lookup].[prouct_set].[product_brand].&amp;[High Quality]"/>
              </i>
              <i n="[product_lookup].[prouct_set].[product_name].&amp;[High Quality Tissues]" c="High Quality Tissues">
                <p n="[product_lookup].[prouct_set].[product_brand].&amp;[High Quality]"/>
              </i>
              <i n="[product_lookup].[prouct_set].[product_name].&amp;[High Quality Toilet Bowl Cleaner]" c="High Quality Toilet Bowl Cleaner">
                <p n="[product_lookup].[prouct_set].[product_brand].&amp;[High Quality]"/>
              </i>
              <i n="[product_lookup].[prouct_set].[product_name].&amp;[High Quality Toilet Paper]" c="High Quality Toilet Paper">
                <p n="[product_lookup].[prouct_set].[product_brand].&amp;[High Quality]"/>
              </i>
              <i n="[product_lookup].[prouct_set].[product_name].&amp;[High Top Almonds]" c="High Top Almonds">
                <p n="[product_lookup].[prouct_set].[product_brand].&amp;[High Top]"/>
              </i>
              <i n="[product_lookup].[prouct_set].[product_name].&amp;[High Top Asparagus]" c="High Top Asparagus">
                <p n="[product_lookup].[prouct_set].[product_brand].&amp;[High Top]"/>
              </i>
              <i n="[product_lookup].[prouct_set].[product_name].&amp;[High Top Baby Onion]" c="High Top Baby Onion">
                <p n="[product_lookup].[prouct_set].[product_brand].&amp;[High Top]"/>
              </i>
              <i n="[product_lookup].[prouct_set].[product_name].&amp;[High Top Beets]" c="High Top Beets">
                <p n="[product_lookup].[prouct_set].[product_brand].&amp;[High Top]"/>
              </i>
              <i n="[product_lookup].[prouct_set].[product_name].&amp;[High Top Broccoli]" c="High Top Broccoli">
                <p n="[product_lookup].[prouct_set].[product_brand].&amp;[High Top]"/>
              </i>
              <i n="[product_lookup].[prouct_set].[product_name].&amp;[High Top Canned Peanuts]" c="High Top Canned Peanuts">
                <p n="[product_lookup].[prouct_set].[product_brand].&amp;[High Top]"/>
              </i>
              <i n="[product_lookup].[prouct_set].[product_name].&amp;[High Top Cantelope]" c="High Top Cantelope">
                <p n="[product_lookup].[prouct_set].[product_brand].&amp;[High Top]"/>
              </i>
              <i n="[product_lookup].[prouct_set].[product_name].&amp;[High Top Cauliflower]" c="High Top Cauliflower">
                <p n="[product_lookup].[prouct_set].[product_brand].&amp;[High Top]"/>
              </i>
              <i n="[product_lookup].[prouct_set].[product_name].&amp;[High Top Corn on the Cob]" c="High Top Corn on the Cob">
                <p n="[product_lookup].[prouct_set].[product_brand].&amp;[High Top]"/>
              </i>
              <i n="[product_lookup].[prouct_set].[product_name].&amp;[High Top Dried Mushrooms]" c="High Top Dried Mushrooms">
                <p n="[product_lookup].[prouct_set].[product_brand].&amp;[High Top]"/>
              </i>
              <i n="[product_lookup].[prouct_set].[product_name].&amp;[High Top Elephant Garlic]" c="High Top Elephant Garlic">
                <p n="[product_lookup].[prouct_set].[product_brand].&amp;[High Top]"/>
              </i>
              <i n="[product_lookup].[prouct_set].[product_name].&amp;[High Top Fancy Plums]" c="High Top Fancy Plums">
                <p n="[product_lookup].[prouct_set].[product_brand].&amp;[High Top]"/>
              </i>
              <i n="[product_lookup].[prouct_set].[product_name].&amp;[High Top Firm Tofu]" c="High Top Firm Tofu">
                <p n="[product_lookup].[prouct_set].[product_brand].&amp;[High Top]"/>
              </i>
              <i n="[product_lookup].[prouct_set].[product_name].&amp;[High Top Fresh Lima Beans]" c="High Top Fresh Lima Beans">
                <p n="[product_lookup].[prouct_set].[product_brand].&amp;[High Top]"/>
              </i>
              <i n="[product_lookup].[prouct_set].[product_name].&amp;[High Top Fuji Apples]" c="High Top Fuji Apples">
                <p n="[product_lookup].[prouct_set].[product_brand].&amp;[High Top]"/>
              </i>
              <i n="[product_lookup].[prouct_set].[product_name].&amp;[High Top Garlic]" c="High Top Garlic">
                <p n="[product_lookup].[prouct_set].[product_brand].&amp;[High Top]"/>
              </i>
              <i n="[product_lookup].[prouct_set].[product_name].&amp;[High Top Golden Delcious Apples]" c="High Top Golden Delcious Apples">
                <p n="[product_lookup].[prouct_set].[product_brand].&amp;[High Top]"/>
              </i>
              <i n="[product_lookup].[prouct_set].[product_name].&amp;[High Top Green Pepper]" c="High Top Green Pepper">
                <p n="[product_lookup].[prouct_set].[product_brand].&amp;[High Top]"/>
              </i>
              <i n="[product_lookup].[prouct_set].[product_name].&amp;[High Top Honey Dew]" c="High Top Honey Dew">
                <p n="[product_lookup].[prouct_set].[product_brand].&amp;[High Top]"/>
              </i>
              <i n="[product_lookup].[prouct_set].[product_name].&amp;[High Top Lemons]" c="High Top Lemons">
                <p n="[product_lookup].[prouct_set].[product_brand].&amp;[High Top]"/>
              </i>
              <i n="[product_lookup].[prouct_set].[product_name].&amp;[High Top Lettuce]" c="High Top Lettuce">
                <p n="[product_lookup].[prouct_set].[product_brand].&amp;[High Top]"/>
              </i>
              <i n="[product_lookup].[prouct_set].[product_name].&amp;[High Top Limes]" c="High Top Limes">
                <p n="[product_lookup].[prouct_set].[product_brand].&amp;[High Top]"/>
              </i>
              <i n="[product_lookup].[prouct_set].[product_name].&amp;[High Top Macintosh Apples]" c="High Top Macintosh Apples">
                <p n="[product_lookup].[prouct_set].[product_brand].&amp;[High Top]"/>
              </i>
              <i n="[product_lookup].[prouct_set].[product_name].&amp;[High Top Mandarin Oranges]" c="High Top Mandarin Oranges">
                <p n="[product_lookup].[prouct_set].[product_brand].&amp;[High Top]"/>
              </i>
              <i n="[product_lookup].[prouct_set].[product_name].&amp;[High Top Mixed Nuts]" c="High Top Mixed Nuts">
                <p n="[product_lookup].[prouct_set].[product_brand].&amp;[High Top]"/>
              </i>
              <i n="[product_lookup].[prouct_set].[product_name].&amp;[High Top Mushrooms]" c="High Top Mushrooms">
                <p n="[product_lookup].[prouct_set].[product_brand].&amp;[High Top]"/>
              </i>
              <i n="[product_lookup].[prouct_set].[product_name].&amp;[High Top New Potatos]" c="High Top New Potatos">
                <p n="[product_lookup].[prouct_set].[product_brand].&amp;[High Top]"/>
              </i>
              <i n="[product_lookup].[prouct_set].[product_name].&amp;[High Top Onions]" c="High Top Onions">
                <p n="[product_lookup].[prouct_set].[product_brand].&amp;[High Top]"/>
              </i>
              <i n="[product_lookup].[prouct_set].[product_name].&amp;[High Top Oranges]" c="High Top Oranges">
                <p n="[product_lookup].[prouct_set].[product_brand].&amp;[High Top]"/>
              </i>
              <i n="[product_lookup].[prouct_set].[product_name].&amp;[High Top Party Nuts]" c="High Top Party Nuts">
                <p n="[product_lookup].[prouct_set].[product_brand].&amp;[High Top]"/>
              </i>
              <i n="[product_lookup].[prouct_set].[product_name].&amp;[High Top Peaches]" c="High Top Peaches">
                <p n="[product_lookup].[prouct_set].[product_brand].&amp;[High Top]"/>
              </i>
              <i n="[product_lookup].[prouct_set].[product_name].&amp;[High Top Plums]" c="High Top Plums">
                <p n="[product_lookup].[prouct_set].[product_brand].&amp;[High Top]"/>
              </i>
              <i n="[product_lookup].[prouct_set].[product_name].&amp;[High Top Potatos]" c="High Top Potatos">
                <p n="[product_lookup].[prouct_set].[product_brand].&amp;[High Top]"/>
              </i>
              <i n="[product_lookup].[prouct_set].[product_name].&amp;[High Top Prepared Salad]" c="High Top Prepared Salad">
                <p n="[product_lookup].[prouct_set].[product_brand].&amp;[High Top]"/>
              </i>
              <i n="[product_lookup].[prouct_set].[product_name].&amp;[High Top Red Delcious Apples]" c="High Top Red Delcious Apples">
                <p n="[product_lookup].[prouct_set].[product_brand].&amp;[High Top]"/>
              </i>
              <i n="[product_lookup].[prouct_set].[product_name].&amp;[High Top Red Pepper]" c="High Top Red Pepper">
                <p n="[product_lookup].[prouct_set].[product_brand].&amp;[High Top]"/>
              </i>
              <i n="[product_lookup].[prouct_set].[product_name].&amp;[High Top Shitake Mushrooms]" c="High Top Shitake Mushrooms">
                <p n="[product_lookup].[prouct_set].[product_brand].&amp;[High Top]"/>
              </i>
              <i n="[product_lookup].[prouct_set].[product_name].&amp;[High Top Squash]" c="High Top Squash">
                <p n="[product_lookup].[prouct_set].[product_brand].&amp;[High Top]"/>
              </i>
              <i n="[product_lookup].[prouct_set].[product_name].&amp;[High Top Summer Squash]" c="High Top Summer Squash">
                <p n="[product_lookup].[prouct_set].[product_brand].&amp;[High Top]"/>
              </i>
              <i n="[product_lookup].[prouct_set].[product_name].&amp;[High Top Sweet Onion]" c="High Top Sweet Onion">
                <p n="[product_lookup].[prouct_set].[product_brand].&amp;[High Top]"/>
              </i>
              <i n="[product_lookup].[prouct_set].[product_name].&amp;[High Top Sweet Peas]" c="High Top Sweet Peas">
                <p n="[product_lookup].[prouct_set].[product_brand].&amp;[High Top]"/>
              </i>
              <i n="[product_lookup].[prouct_set].[product_name].&amp;[High Top Tangerines]" c="High Top Tangerines">
                <p n="[product_lookup].[prouct_set].[product_brand].&amp;[High Top]"/>
              </i>
              <i n="[product_lookup].[prouct_set].[product_name].&amp;[High Top Tomatos]" c="High Top Tomatos">
                <p n="[product_lookup].[prouct_set].[product_brand].&amp;[High Top]"/>
              </i>
              <i n="[product_lookup].[prouct_set].[product_name].&amp;[High Top Walnuts]" c="High Top Walnuts">
                <p n="[product_lookup].[prouct_set].[product_brand].&amp;[High Top]"/>
              </i>
              <i n="[product_lookup].[prouct_set].[product_name].&amp;[Hilltop 200 MG Acetominifen]" c="Hilltop 200 MG Acetominifen">
                <p n="[product_lookup].[prouct_set].[product_brand].&amp;[Hilltop]"/>
              </i>
              <i n="[product_lookup].[prouct_set].[product_name].&amp;[Hilltop 200 MG Ibuprofen]" c="Hilltop 200 MG Ibuprofen">
                <p n="[product_lookup].[prouct_set].[product_brand].&amp;[Hilltop]"/>
              </i>
              <i n="[product_lookup].[prouct_set].[product_name].&amp;[Hilltop Angled Toothbrush]" c="Hilltop Angled Toothbrush">
                <p n="[product_lookup].[prouct_set].[product_brand].&amp;[Hilltop]"/>
              </i>
              <i n="[product_lookup].[prouct_set].[product_name].&amp;[Hilltop Apricot Shampoo]" c="Hilltop Apricot Shampoo">
                <p n="[product_lookup].[prouct_set].[product_brand].&amp;[Hilltop]"/>
              </i>
              <i n="[product_lookup].[prouct_set].[product_name].&amp;[Hilltop Buffered Aspirin]" c="Hilltop Buffered Aspirin">
                <p n="[product_lookup].[prouct_set].[product_brand].&amp;[Hilltop]"/>
              </i>
              <i n="[product_lookup].[prouct_set].[product_name].&amp;[Hilltop Childrens Aspirin]" c="Hilltop Childrens Aspirin">
                <p n="[product_lookup].[prouct_set].[product_brand].&amp;[Hilltop]"/>
              </i>
              <i n="[product_lookup].[prouct_set].[product_name].&amp;[Hilltop Childrens Cold Remedy]" c="Hilltop Childrens Cold Remedy">
                <p n="[product_lookup].[prouct_set].[product_brand].&amp;[Hilltop]"/>
              </i>
              <i n="[product_lookup].[prouct_set].[product_name].&amp;[Hilltop Conditioning Shampoo]" c="Hilltop Conditioning Shampoo">
                <p n="[product_lookup].[prouct_set].[product_brand].&amp;[Hilltop]"/>
              </i>
              <i n="[product_lookup].[prouct_set].[product_name].&amp;[Hilltop Deodorant]" c="Hilltop Deodorant">
                <p n="[product_lookup].[prouct_set].[product_brand].&amp;[Hilltop]"/>
              </i>
              <i n="[product_lookup].[prouct_set].[product_name].&amp;[Hilltop Dishwasher Detergent]" c="Hilltop Dishwasher Detergent">
                <p n="[product_lookup].[prouct_set].[product_brand].&amp;[Hilltop]"/>
              </i>
              <i n="[product_lookup].[prouct_set].[product_name].&amp;[Hilltop Extra Moisture Shampoo]" c="Hilltop Extra Moisture Shampoo">
                <p n="[product_lookup].[prouct_set].[product_brand].&amp;[Hilltop]"/>
              </i>
              <i n="[product_lookup].[prouct_set].[product_name].&amp;[Hilltop HCL Nasal Spray]" c="Hilltop HCL Nasal Spray">
                <p n="[product_lookup].[prouct_set].[product_brand].&amp;[Hilltop]"/>
              </i>
              <i n="[product_lookup].[prouct_set].[product_name].&amp;[Hilltop Laundry Detergent]" c="Hilltop Laundry Detergent">
                <p n="[product_lookup].[prouct_set].[product_brand].&amp;[Hilltop]"/>
              </i>
              <i n="[product_lookup].[prouct_set].[product_name].&amp;[Hilltop Mint Mouthwash]" c="Hilltop Mint Mouthwash">
                <p n="[product_lookup].[prouct_set].[product_brand].&amp;[Hilltop]"/>
              </i>
              <i n="[product_lookup].[prouct_set].[product_name].&amp;[Hilltop Multi-Symptom Cold Remedy]" c="Hilltop Multi-Symptom Cold Remedy">
                <p n="[product_lookup].[prouct_set].[product_brand].&amp;[Hilltop]"/>
              </i>
              <i n="[product_lookup].[prouct_set].[product_name].&amp;[Hilltop Silky Smooth Hair Conditioner]" c="Hilltop Silky Smooth Hair Conditioner">
                <p n="[product_lookup].[prouct_set].[product_brand].&amp;[Hilltop]"/>
              </i>
              <i n="[product_lookup].[prouct_set].[product_name].&amp;[Hilltop Tartar Control Toothpaste]" c="Hilltop Tartar Control Toothpaste">
                <p n="[product_lookup].[prouct_set].[product_brand].&amp;[Hilltop]"/>
              </i>
              <i n="[product_lookup].[prouct_set].[product_name].&amp;[Hilltop Toothpaste]" c="Hilltop Toothpaste">
                <p n="[product_lookup].[prouct_set].[product_brand].&amp;[Hilltop]"/>
              </i>
              <i n="[product_lookup].[prouct_set].[product_name].&amp;[Hilltop Whitening Toothpast]" c="Hilltop Whitening Toothpast">
                <p n="[product_lookup].[prouct_set].[product_brand].&amp;[Hilltop]"/>
              </i>
              <i n="[product_lookup].[prouct_set].[product_name].&amp;[Horatio Apple Fruit Roll]" c="Horatio Apple Fruit Roll">
                <p n="[product_lookup].[prouct_set].[product_brand].&amp;[Horatio]"/>
              </i>
              <i n="[product_lookup].[prouct_set].[product_name].&amp;[Horatio Avocado Dip]" c="Horatio Avocado Dip">
                <p n="[product_lookup].[prouct_set].[product_brand].&amp;[Horatio]"/>
              </i>
              <i n="[product_lookup].[prouct_set].[product_name].&amp;[Horatio BBQ Potato Chips]" c="Horatio BBQ Potato Chips">
                <p n="[product_lookup].[prouct_set].[product_brand].&amp;[Horatio]"/>
              </i>
              <i n="[product_lookup].[prouct_set].[product_name].&amp;[Horatio Beef Jerky]" c="Horatio Beef Jerky">
                <p n="[product_lookup].[prouct_set].[product_brand].&amp;[Horatio]"/>
              </i>
              <i n="[product_lookup].[prouct_set].[product_name].&amp;[Horatio Buttered Popcorn]" c="Horatio Buttered Popcorn">
                <p n="[product_lookup].[prouct_set].[product_brand].&amp;[Horatio]"/>
              </i>
              <i n="[product_lookup].[prouct_set].[product_name].&amp;[Horatio Cheese Crackers]" c="Horatio Cheese Crackers">
                <p n="[product_lookup].[prouct_set].[product_brand].&amp;[Horatio]"/>
              </i>
              <i n="[product_lookup].[prouct_set].[product_name].&amp;[Horatio Cheese Dip]" c="Horatio Cheese Dip">
                <p n="[product_lookup].[prouct_set].[product_brand].&amp;[Horatio]"/>
              </i>
              <i n="[product_lookup].[prouct_set].[product_name].&amp;[Horatio Chocolate Chip Cookies]" c="Horatio Chocolate Chip Cookies">
                <p n="[product_lookup].[prouct_set].[product_brand].&amp;[Horatio]"/>
              </i>
              <i n="[product_lookup].[prouct_set].[product_name].&amp;[Horatio Chocolate Donuts]" c="Horatio Chocolate Donuts">
                <p n="[product_lookup].[prouct_set].[product_brand].&amp;[Horatio]"/>
              </i>
              <i n="[product_lookup].[prouct_set].[product_name].&amp;[Horatio Corn Chips]" c="Horatio Corn Chips">
                <p n="[product_lookup].[prouct_set].[product_brand].&amp;[Horatio]"/>
              </i>
              <i n="[product_lookup].[prouct_set].[product_name].&amp;[Horatio Dried Apples]" c="Horatio Dried Apples">
                <p n="[product_lookup].[prouct_set].[product_brand].&amp;[Horatio]"/>
              </i>
              <i n="[product_lookup].[prouct_set].[product_name].&amp;[Horatio Dried Apricots]" c="Horatio Dried Apricots">
                <p n="[product_lookup].[prouct_set].[product_brand].&amp;[Horatio]"/>
              </i>
              <i n="[product_lookup].[prouct_set].[product_name].&amp;[Horatio Dried Dates]" c="Horatio Dried Dates">
                <p n="[product_lookup].[prouct_set].[product_brand].&amp;[Horatio]"/>
              </i>
              <i n="[product_lookup].[prouct_set].[product_name].&amp;[Horatio Fondue Mix]" c="Horatio Fondue Mix">
                <p n="[product_lookup].[prouct_set].[product_brand].&amp;[Horatio]"/>
              </i>
              <i n="[product_lookup].[prouct_set].[product_name].&amp;[Horatio Frosted Cookies]" c="Horatio Frosted Cookies">
                <p n="[product_lookup].[prouct_set].[product_brand].&amp;[Horatio]"/>
              </i>
              <i n="[product_lookup].[prouct_set].[product_name].&amp;[Horatio Frosted Donuts]" c="Horatio Frosted Donuts">
                <p n="[product_lookup].[prouct_set].[product_brand].&amp;[Horatio]"/>
              </i>
              <i n="[product_lookup].[prouct_set].[product_name].&amp;[Horatio Fudge Brownies]" c="Horatio Fudge Brownies">
                <p n="[product_lookup].[prouct_set].[product_brand].&amp;[Horatio]"/>
              </i>
              <i n="[product_lookup].[prouct_set].[product_name].&amp;[Horatio Fudge Cookies]" c="Horatio Fudge Cookies">
                <p n="[product_lookup].[prouct_set].[product_brand].&amp;[Horatio]"/>
              </i>
              <i n="[product_lookup].[prouct_set].[product_name].&amp;[Horatio Golden Raisins]" c="Horatio Golden Raisins">
                <p n="[product_lookup].[prouct_set].[product_brand].&amp;[Horatio]"/>
              </i>
              <i n="[product_lookup].[prouct_set].[product_name].&amp;[Horatio Graham Crackers]" c="Horatio Graham Crackers">
                <p n="[product_lookup].[prouct_set].[product_brand].&amp;[Horatio]"/>
              </i>
              <i n="[product_lookup].[prouct_set].[product_name].&amp;[Horatio Grape Fruit Roll]" c="Horatio Grape Fruit Roll">
                <p n="[product_lookup].[prouct_set].[product_brand].&amp;[Horatio]"/>
              </i>
              <i n="[product_lookup].[prouct_set].[product_name].&amp;[Horatio Lemon Cookies]" c="Horatio Lemon Cookies">
                <p n="[product_lookup].[prouct_set].[product_brand].&amp;[Horatio]"/>
              </i>
              <i n="[product_lookup].[prouct_set].[product_name].&amp;[Horatio Low Fat BBQ Chips]" c="Horatio Low Fat BBQ Chips">
                <p n="[product_lookup].[prouct_set].[product_brand].&amp;[Horatio]"/>
              </i>
              <i n="[product_lookup].[prouct_set].[product_name].&amp;[Horatio Low Fat Chips]" c="Horatio Low Fat Chips">
                <p n="[product_lookup].[prouct_set].[product_brand].&amp;[Horatio]"/>
              </i>
              <i n="[product_lookup].[prouct_set].[product_name].&amp;[Horatio Low Fat Cookies]" c="Horatio Low Fat Cookies">
                <p n="[product_lookup].[prouct_set].[product_brand].&amp;[Horatio]"/>
              </i>
              <i n="[product_lookup].[prouct_set].[product_name].&amp;[Horatio Low Fat Popcorn]" c="Horatio Low Fat Popcorn">
                <p n="[product_lookup].[prouct_set].[product_brand].&amp;[Horatio]"/>
              </i>
              <i n="[product_lookup].[prouct_set].[product_name].&amp;[Horatio Mini Donuts]" c="Horatio Mini Donuts">
                <p n="[product_lookup].[prouct_set].[product_brand].&amp;[Horatio]"/>
              </i>
              <i n="[product_lookup].[prouct_set].[product_name].&amp;[Horatio No Salt Popcorn]" c="Horatio No Salt Popcorn">
                <p n="[product_lookup].[prouct_set].[product_brand].&amp;[Horatio]"/>
              </i>
              <i n="[product_lookup].[prouct_set].[product_name].&amp;[Horatio Potato Chips]" c="Horatio Potato Chips">
                <p n="[product_lookup].[prouct_set].[product_brand].&amp;[Horatio]"/>
              </i>
              <i n="[product_lookup].[prouct_set].[product_name].&amp;[Horatio Raisins]" c="Horatio Raisins">
                <p n="[product_lookup].[prouct_set].[product_brand].&amp;[Horatio]"/>
              </i>
              <i n="[product_lookup].[prouct_set].[product_name].&amp;[Horatio Raspberry Fruit Roll]" c="Horatio Raspberry Fruit Roll">
                <p n="[product_lookup].[prouct_set].[product_brand].&amp;[Horatio]"/>
              </i>
              <i n="[product_lookup].[prouct_set].[product_name].&amp;[Horatio Salsa Dip]" c="Horatio Salsa Dip">
                <p n="[product_lookup].[prouct_set].[product_brand].&amp;[Horatio]"/>
              </i>
              <i n="[product_lookup].[prouct_set].[product_name].&amp;[Horatio Salted Pretzels]" c="Horatio Salted Pretzels">
                <p n="[product_lookup].[prouct_set].[product_brand].&amp;[Horatio]"/>
              </i>
              <i n="[product_lookup].[prouct_set].[product_name].&amp;[Horatio Sesame Crackers]" c="Horatio Sesame Crackers">
                <p n="[product_lookup].[prouct_set].[product_brand].&amp;[Horatio]"/>
              </i>
              <i n="[product_lookup].[prouct_set].[product_name].&amp;[Horatio Strawberry Fruit Roll]" c="Horatio Strawberry Fruit Roll">
                <p n="[product_lookup].[prouct_set].[product_brand].&amp;[Horatio]"/>
              </i>
              <i n="[product_lookup].[prouct_set].[product_name].&amp;[Horatio Sugar Cookies]" c="Horatio Sugar Cookies">
                <p n="[product_lookup].[prouct_set].[product_brand].&amp;[Horatio]"/>
              </i>
              <i n="[product_lookup].[prouct_set].[product_name].&amp;[Imagine Apple Cinnamon Waffles]" c="Imagine Apple Cinnamon Waffles">
                <p n="[product_lookup].[prouct_set].[product_brand].&amp;[Imagine]"/>
              </i>
              <i n="[product_lookup].[prouct_set].[product_name].&amp;[Imagine Beef TV Dinner]" c="Imagine Beef TV Dinner">
                <p n="[product_lookup].[prouct_set].[product_brand].&amp;[Imagine]"/>
              </i>
              <i n="[product_lookup].[prouct_set].[product_name].&amp;[Imagine Blueberry Waffles]" c="Imagine Blueberry Waffles">
                <p n="[product_lookup].[prouct_set].[product_brand].&amp;[Imagine]"/>
              </i>
              <i n="[product_lookup].[prouct_set].[product_name].&amp;[Imagine Chicken TV Dinner]" c="Imagine Chicken TV Dinner">
                <p n="[product_lookup].[prouct_set].[product_brand].&amp;[Imagine]"/>
              </i>
              <i n="[product_lookup].[prouct_set].[product_name].&amp;[Imagine Fajita French Fries]" c="Imagine Fajita French Fries">
                <p n="[product_lookup].[prouct_set].[product_brand].&amp;[Imagine]"/>
              </i>
              <i n="[product_lookup].[prouct_set].[product_name].&amp;[Imagine Frozen Broccoli]" c="Imagine Frozen Broccoli">
                <p n="[product_lookup].[prouct_set].[product_brand].&amp;[Imagine]"/>
              </i>
              <i n="[product_lookup].[prouct_set].[product_name].&amp;[Imagine Frozen Carrots]" c="Imagine Frozen Carrots">
                <p n="[product_lookup].[prouct_set].[product_brand].&amp;[Imagine]"/>
              </i>
              <i n="[product_lookup].[prouct_set].[product_name].&amp;[Imagine Frozen Cauliflower]" c="Imagine Frozen Cauliflower">
                <p n="[product_lookup].[prouct_set].[product_brand].&amp;[Imagine]"/>
              </i>
              <i n="[product_lookup].[prouct_set].[product_name].&amp;[Imagine Frozen Cheese Pizza]" c="Imagine Frozen Cheese Pizza">
                <p n="[product_lookup].[prouct_set].[product_brand].&amp;[Imagine]"/>
              </i>
              <i n="[product_lookup].[prouct_set].[product_name].&amp;[Imagine Frozen Chicken Breast]" c="Imagine Frozen Chicken Breast">
                <p n="[product_lookup].[prouct_set].[product_brand].&amp;[Imagine]"/>
              </i>
              <i n="[product_lookup].[prouct_set].[product_name].&amp;[Imagine Frozen Chicken Thighs]" c="Imagine Frozen Chicken Thighs">
                <p n="[product_lookup].[prouct_set].[product_brand].&amp;[Imagine]"/>
              </i>
              <i n="[product_lookup].[prouct_set].[product_name].&amp;[Imagine Frozen Chicken Wings]" c="Imagine Frozen Chicken Wings">
                <p n="[product_lookup].[prouct_set].[product_brand].&amp;[Imagine]"/>
              </i>
              <i n="[product_lookup].[prouct_set].[product_name].&amp;[Imagine Frozen Corn]" c="Imagine Frozen Corn">
                <p n="[product_lookup].[prouct_set].[product_brand].&amp;[Imagine]"/>
              </i>
              <i n="[product_lookup].[prouct_set].[product_name].&amp;[Imagine Frozen Mushroom Pizza]" c="Imagine Frozen Mushroom Pizza">
                <p n="[product_lookup].[prouct_set].[product_brand].&amp;[Imagine]"/>
              </i>
              <i n="[product_lookup].[prouct_set].[product_name].&amp;[Imagine Frozen Pancakes]" c="Imagine Frozen Pancakes">
                <p n="[product_lookup].[prouct_set].[product_brand].&amp;[Imagine]"/>
              </i>
              <i n="[product_lookup].[prouct_set].[product_name].&amp;[Imagine Frozen Peas]" c="Imagine Frozen Peas">
                <p n="[product_lookup].[prouct_set].[product_brand].&amp;[Imagine]"/>
              </i>
              <i n="[product_lookup].[prouct_set].[product_name].&amp;[Imagine Frozen Pepperoni Pizza]" c="Imagine Frozen Pepperoni Pizza">
                <p n="[product_lookup].[prouct_set].[product_brand].&amp;[Imagine]"/>
              </i>
              <i n="[product_lookup].[prouct_set].[product_name].&amp;[Imagine Frozen Sausage Pizza]" c="Imagine Frozen Sausage Pizza">
                <p n="[product_lookup].[prouct_set].[product_brand].&amp;[Imagine]"/>
              </i>
              <i n="[product_lookup].[prouct_set].[product_name].&amp;[Imagine Grape Popsicles]" c="Imagine Grape Popsicles">
                <p n="[product_lookup].[prouct_set].[product_brand].&amp;[Imagine]"/>
              </i>
              <i n="[product_lookup].[prouct_set].[product_name].&amp;[Imagine Home Style French Fries]" c="Imagine Home Style French Fries">
                <p n="[product_lookup].[prouct_set].[product_brand].&amp;[Imagine]"/>
              </i>
              <i n="[product_lookup].[prouct_set].[product_name].&amp;[Imagine Ice Cream]" c="Imagine Ice Cream">
                <p n="[product_lookup].[prouct_set].[product_brand].&amp;[Imagine]"/>
              </i>
              <i n="[product_lookup].[prouct_set].[product_name].&amp;[Imagine Ice Cream Sandwich]" c="Imagine Ice Cream Sandwich">
                <p n="[product_lookup].[prouct_set].[product_brand].&amp;[Imagine]"/>
              </i>
              <i n="[product_lookup].[prouct_set].[product_name].&amp;[Imagine Lemon Popsicles]" c="Imagine Lemon Popsicles">
                <p n="[product_lookup].[prouct_set].[product_brand].&amp;[Imagine]"/>
              </i>
              <i n="[product_lookup].[prouct_set].[product_name].&amp;[Imagine Lime Popsicles]" c="Imagine Lime Popsicles">
                <p n="[product_lookup].[prouct_set].[product_brand].&amp;[Imagine]"/>
              </i>
              <i n="[product_lookup].[prouct_set].[product_name].&amp;[Imagine Low Fat French Fries]" c="Imagine Low Fat French Fries">
                <p n="[product_lookup].[prouct_set].[product_brand].&amp;[Imagine]"/>
              </i>
              <i n="[product_lookup].[prouct_set].[product_name].&amp;[Imagine Low Fat Waffles]" c="Imagine Low Fat Waffles">
                <p n="[product_lookup].[prouct_set].[product_brand].&amp;[Imagine]"/>
              </i>
              <i n="[product_lookup].[prouct_set].[product_name].&amp;[Imagine Orange Popsicles]" c="Imagine Orange Popsicles">
                <p n="[product_lookup].[prouct_set].[product_brand].&amp;[Imagine]"/>
              </i>
              <i n="[product_lookup].[prouct_set].[product_name].&amp;[Imagine Pancake Mix]" c="Imagine Pancake Mix">
                <p n="[product_lookup].[prouct_set].[product_brand].&amp;[Imagine]"/>
              </i>
              <i n="[product_lookup].[prouct_set].[product_name].&amp;[Imagine Popsicles]" c="Imagine Popsicles">
                <p n="[product_lookup].[prouct_set].[product_brand].&amp;[Imagine]"/>
              </i>
              <i n="[product_lookup].[prouct_set].[product_name].&amp;[Imagine Turkey TV Dinner]" c="Imagine Turkey TV Dinner">
                <p n="[product_lookup].[prouct_set].[product_brand].&amp;[Imagine]"/>
              </i>
              <i n="[product_lookup].[prouct_set].[product_name].&amp;[Imagine Waffles]" c="Imagine Waffles">
                <p n="[product_lookup].[prouct_set].[product_brand].&amp;[Imagine]"/>
              </i>
              <i n="[product_lookup].[prouct_set].[product_name].&amp;[James Bay City Map]" c="James Bay City Map">
                <p n="[product_lookup].[prouct_set].[product_brand].&amp;[James Bay]"/>
              </i>
              <i n="[product_lookup].[prouct_set].[product_name].&amp;[James Bay Eyeglass Screwdriver]" c="James Bay Eyeglass Screwdriver">
                <p n="[product_lookup].[prouct_set].[product_brand].&amp;[James Bay]"/>
              </i>
              <i n="[product_lookup].[prouct_set].[product_name].&amp;[Jardon Manicotti]" c="Jardon Manicotti">
                <p n="[product_lookup].[prouct_set].[product_brand].&amp;[Jardon]"/>
              </i>
              <i n="[product_lookup].[prouct_set].[product_name].&amp;[Jardon Ravioli]" c="Jardon Ravioli">
                <p n="[product_lookup].[prouct_set].[product_brand].&amp;[Jardon]"/>
              </i>
              <i n="[product_lookup].[prouct_set].[product_name].&amp;[Jardon Rice Medly]" c="Jardon Rice Medly">
                <p n="[product_lookup].[prouct_set].[product_brand].&amp;[Jardon]"/>
              </i>
              <i n="[product_lookup].[prouct_set].[product_name].&amp;[Jardon Spaghetti]" c="Jardon Spaghetti">
                <p n="[product_lookup].[prouct_set].[product_brand].&amp;[Jardon]"/>
              </i>
              <i n="[product_lookup].[prouct_set].[product_name].&amp;[Jardon Thai Rice]" c="Jardon Thai Rice">
                <p n="[product_lookup].[prouct_set].[product_brand].&amp;[Jardon]"/>
              </i>
              <i n="[product_lookup].[prouct_set].[product_name].&amp;[Jeffers Corn Puffs]" c="Jeffers Corn Puffs">
                <p n="[product_lookup].[prouct_set].[product_brand].&amp;[Jeffers]"/>
              </i>
              <i n="[product_lookup].[prouct_set].[product_name].&amp;[Jeffers Grits]" c="Jeffers Grits">
                <p n="[product_lookup].[prouct_set].[product_brand].&amp;[Jeffers]"/>
              </i>
              <i n="[product_lookup].[prouct_set].[product_name].&amp;[Jeffers Oatmeal]" c="Jeffers Oatmeal">
                <p n="[product_lookup].[prouct_set].[product_brand].&amp;[Jeffers]"/>
              </i>
              <i n="[product_lookup].[prouct_set].[product_name].&amp;[Jeffers Wheat Puffs]" c="Jeffers Wheat Puffs">
                <p n="[product_lookup].[prouct_set].[product_brand].&amp;[Jeffers]"/>
              </i>
              <i n="[product_lookup].[prouct_set].[product_name].&amp;[Johnson Corn Puffs]" c="Johnson Corn Puffs">
                <p n="[product_lookup].[prouct_set].[product_brand].&amp;[Johnson]"/>
              </i>
              <i n="[product_lookup].[prouct_set].[product_name].&amp;[Johnson Grits]" c="Johnson Grits">
                <p n="[product_lookup].[prouct_set].[product_brand].&amp;[Johnson]"/>
              </i>
              <i n="[product_lookup].[prouct_set].[product_name].&amp;[Johnson Oatmeal]" c="Johnson Oatmeal">
                <p n="[product_lookup].[prouct_set].[product_brand].&amp;[Johnson]"/>
              </i>
              <i n="[product_lookup].[prouct_set].[product_name].&amp;[Johnson Wheat Puffs]" c="Johnson Wheat Puffs">
                <p n="[product_lookup].[prouct_set].[product_brand].&amp;[Johnson]"/>
              </i>
              <i n="[product_lookup].[prouct_set].[product_name].&amp;[Jumbo Egg Substitute]" c="Jumbo Egg Substitute">
                <p n="[product_lookup].[prouct_set].[product_brand].&amp;[Jumbo]"/>
              </i>
              <i n="[product_lookup].[prouct_set].[product_name].&amp;[Jumbo Large Brown Eggs]" c="Jumbo Large Brown Eggs">
                <p n="[product_lookup].[prouct_set].[product_brand].&amp;[Jumbo]"/>
              </i>
              <i n="[product_lookup].[prouct_set].[product_name].&amp;[Jumbo Large Eggs]" c="Jumbo Large Eggs">
                <p n="[product_lookup].[prouct_set].[product_brand].&amp;[Jumbo]"/>
              </i>
              <i n="[product_lookup].[prouct_set].[product_name].&amp;[Jumbo Small Brown Eggs]" c="Jumbo Small Brown Eggs">
                <p n="[product_lookup].[prouct_set].[product_brand].&amp;[Jumbo]"/>
              </i>
              <i n="[product_lookup].[prouct_set].[product_name].&amp;[Jumbo Small Eggs]" c="Jumbo Small Eggs">
                <p n="[product_lookup].[prouct_set].[product_brand].&amp;[Jumbo]"/>
              </i>
              <i n="[product_lookup].[prouct_set].[product_name].&amp;[Just Right Beef Soup]" c="Just Right Beef Soup">
                <p n="[product_lookup].[prouct_set].[product_brand].&amp;[Just Right]"/>
              </i>
              <i n="[product_lookup].[prouct_set].[product_name].&amp;[Just Right Canned Beets]" c="Just Right Canned Beets">
                <p n="[product_lookup].[prouct_set].[product_brand].&amp;[Just Right]"/>
              </i>
              <i n="[product_lookup].[prouct_set].[product_name].&amp;[Just Right Canned Peas]" c="Just Right Canned Peas">
                <p n="[product_lookup].[prouct_set].[product_brand].&amp;[Just Right]"/>
              </i>
              <i n="[product_lookup].[prouct_set].[product_name].&amp;[Just Right Canned String Beans]" c="Just Right Canned String Beans">
                <p n="[product_lookup].[prouct_set].[product_brand].&amp;[Just Right]"/>
              </i>
              <i n="[product_lookup].[prouct_set].[product_name].&amp;[Just Right Canned Tomatos]" c="Just Right Canned Tomatos">
                <p n="[product_lookup].[prouct_set].[product_brand].&amp;[Just Right]"/>
              </i>
              <i n="[product_lookup].[prouct_set].[product_name].&amp;[Just Right Canned Tuna in Oil]" c="Just Right Canned Tuna in Oil">
                <p n="[product_lookup].[prouct_set].[product_brand].&amp;[Just Right]"/>
              </i>
              <i n="[product_lookup].[prouct_set].[product_name].&amp;[Just Right Canned Tuna in Water]" c="Just Right Canned Tuna in Water">
                <p n="[product_lookup].[prouct_set].[product_brand].&amp;[Just Right]"/>
              </i>
              <i n="[product_lookup].[prouct_set].[product_name].&amp;[Just Right Canned Yams]" c="Just Right Canned Yams">
                <p n="[product_lookup].[prouct_set].[product_brand].&amp;[Just Right]"/>
              </i>
              <i n="[product_lookup].[prouct_set].[product_name].&amp;[Just Right Chicken Noodle Soup]" c="Just Right Chicken Noodle Soup">
                <p n="[product_lookup].[prouct_set].[product_brand].&amp;[Just Right]"/>
              </i>
              <i n="[product_lookup].[prouct_set].[product_name].&amp;[Just Right Chicken Ramen Soup]" c="Just Right Chicken Ramen Soup">
                <p n="[product_lookup].[prouct_set].[product_brand].&amp;[Just Right]"/>
              </i>
              <i n="[product_lookup].[prouct_set].[product_name].&amp;[Just Right Chicken Soup]" c="Just Right Chicken Soup">
                <p n="[product_lookup].[prouct_set].[product_brand].&amp;[Just Right]"/>
              </i>
              <i n="[product_lookup].[prouct_set].[product_name].&amp;[Just Right Creamed Corn]" c="Just Right Creamed Corn">
                <p n="[product_lookup].[prouct_set].[product_brand].&amp;[Just Right]"/>
              </i>
            </range>
          </ranges>
        </level>
        <level uniqueName="[product_lookup].[prouct_set].[product_sku]" sourceCaption="product_sku" count="0"/>
      </levels>
      <selections count="1">
        <selection n="[product_lookup].[prouct_se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threshold" xr10:uid="{4736028C-593A-408E-945F-B0C0785DCA19}" sourceName="[Price_Threshold].[price_threshold]">
  <pivotTables>
    <pivotTable tabId="18" name="PivotTable1"/>
  </pivotTables>
  <data>
    <olap pivotCacheId="244662813">
      <levels count="2">
        <level uniqueName="[Price_Threshold].[price_threshold].[(All)]" sourceCaption="(All)" count="0"/>
        <level uniqueName="[Price_Threshold].[price_threshold].[price_threshold]" sourceCaption="price_threshold" count="4" crossFilter="none">
          <ranges>
            <range startItem="0">
              <i n="[Price_Threshold].[price_threshold].&amp;[1]" c="1"/>
              <i n="[Price_Threshold].[price_threshold].&amp;[2]" c="2"/>
              <i n="[Price_Threshold].[price_threshold].&amp;[3]" c="3"/>
              <i n="[Price_Threshold].[price_threshold].&amp;[4]" c="4"/>
            </range>
          </ranges>
        </level>
      </levels>
      <selections count="1">
        <selection n="[Price_Threshold].[price_threshold].&amp;[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owner 1" xr10:uid="{A31B8916-3086-4413-AA3C-5445E5EDA381}" cache="Slicer_homeowner" caption="homeowner" level="1" rowHeight="234950"/>
  <slicer name="has_children 1" xr10:uid="{5E9290DB-6C53-4F03-8F79-793B217C659B}" cache="Slicer_has_children" caption="has_children" level="1" rowHeight="234950"/>
  <slicer name="product_name 1" xr10:uid="{B48C8EBB-8420-46D2-8761-5C876E19C182}" cache="Slicer_prouct_set" caption="product_name" startItem="158" level="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_threshold" xr10:uid="{22C58E04-BC1E-414C-849D-A8164A34B69A}" cache="Slicer_price_threshold" caption="price_threshold" columnCount="4" level="1"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F7AD6E-84CF-48C3-AF52-9D9FAC8962A2}" name="Price_Threshold" displayName="Price_Threshold" ref="A1:A5" totalsRowShown="0" headerRowDxfId="58" dataDxfId="57">
  <autoFilter ref="A1:A5" xr:uid="{B0F7AD6E-84CF-48C3-AF52-9D9FAC8962A2}"/>
  <tableColumns count="1">
    <tableColumn id="1" xr3:uid="{EF8111AE-5C95-49D6-B59A-BA1E9B39A879}" name="price_threshold" dataDxfId="56"/>
  </tableColumns>
  <tableStyleInfo name="TableStyleDark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64FA1E85-3473-4AD3-9904-1F8B7A4A7462}" sourceName="[calendar_lookup].[date]">
  <pivotTables>
    <pivotTable tabId="9" name="Brand Sales"/>
    <pivotTable tabId="9" name="City Sales"/>
    <pivotTable tabId="9" name="Sales by Income City"/>
    <pivotTable tabId="9" name="Sales by Month"/>
  </pivotTables>
  <state minimalRefreshVersion="6" lastRefreshVersion="6" pivotCacheId="395778077" filterType="unknown">
    <bounds startDate="1997-01-01T00:00:00" endDate="199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752AD086-7EED-4CE0-8044-127E3A59F1C4}" cache="Timeline_date" caption="date" level="2" selectionLevel="2" scrollPosition="1997-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72638-C603-4D49-A622-D99947572BDF}">
  <sheetPr>
    <tabColor rgb="FFFFFF00"/>
    <pageSetUpPr fitToPage="1"/>
  </sheetPr>
  <dimension ref="A1"/>
  <sheetViews>
    <sheetView showGridLines="0" zoomScale="80" zoomScaleNormal="80" workbookViewId="0">
      <selection activeCell="AC15" sqref="AC15"/>
    </sheetView>
  </sheetViews>
  <sheetFormatPr defaultRowHeight="14.4" x14ac:dyDescent="0.3"/>
  <cols>
    <col min="1" max="1" width="2.21875" customWidth="1"/>
    <col min="25" max="25" width="2.6640625" customWidth="1"/>
  </cols>
  <sheetData/>
  <sheetProtection algorithmName="SHA-512" hashValue="OyEyjm0GCcFnot9e8Ft3j09fyXbMAJQ88rMGB0VmK0xRl7+rGcp0dWRUsM7xO9BiShFQ1CFxM3azQEm3ZjkibA==" saltValue="qVxQcxQdcVbXBt81ykjzKA==" spinCount="100000" sheet="1" objects="1" scenarios="1"/>
  <pageMargins left="0.25" right="0.25" top="0.75" bottom="0.75" header="0.3" footer="0.3"/>
  <pageSetup paperSize="9" scale="64"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3C6DA-6364-4813-B52A-B1745437FDB7}">
  <sheetPr>
    <tabColor rgb="FFFFFF00"/>
  </sheetPr>
  <dimension ref="A1:E56"/>
  <sheetViews>
    <sheetView workbookViewId="0">
      <selection activeCell="F6" sqref="F6"/>
    </sheetView>
  </sheetViews>
  <sheetFormatPr defaultRowHeight="14.4" x14ac:dyDescent="0.3"/>
  <cols>
    <col min="1" max="1" width="16" bestFit="1" customWidth="1"/>
    <col min="2" max="2" width="13.109375" bestFit="1" customWidth="1"/>
    <col min="3" max="4" width="7.5546875" bestFit="1" customWidth="1"/>
    <col min="5" max="6" width="10.77734375" bestFit="1" customWidth="1"/>
    <col min="7" max="9" width="15.6640625" bestFit="1" customWidth="1"/>
    <col min="10" max="10" width="10.77734375" bestFit="1" customWidth="1"/>
    <col min="12" max="12" width="8.88671875" customWidth="1"/>
  </cols>
  <sheetData>
    <row r="1" spans="1:3" x14ac:dyDescent="0.3">
      <c r="A1" s="2" t="s">
        <v>6</v>
      </c>
      <c r="B1" t="s">
        <v>0</v>
      </c>
    </row>
    <row r="2" spans="1:3" x14ac:dyDescent="0.3">
      <c r="A2" t="s">
        <v>61</v>
      </c>
      <c r="B2" s="1">
        <v>24682</v>
      </c>
    </row>
    <row r="3" spans="1:3" x14ac:dyDescent="0.3">
      <c r="A3" t="s">
        <v>107</v>
      </c>
      <c r="B3" s="1">
        <v>23801</v>
      </c>
    </row>
    <row r="4" spans="1:3" x14ac:dyDescent="0.3">
      <c r="A4" t="s">
        <v>40</v>
      </c>
      <c r="B4" s="1">
        <v>23492</v>
      </c>
    </row>
    <row r="5" spans="1:3" x14ac:dyDescent="0.3">
      <c r="A5" t="s">
        <v>114</v>
      </c>
      <c r="B5" s="1">
        <v>23400</v>
      </c>
    </row>
    <row r="6" spans="1:3" x14ac:dyDescent="0.3">
      <c r="A6" t="s">
        <v>63</v>
      </c>
      <c r="B6" s="1">
        <v>22040</v>
      </c>
    </row>
    <row r="7" spans="1:3" x14ac:dyDescent="0.3">
      <c r="A7" t="s">
        <v>84</v>
      </c>
      <c r="B7" s="1">
        <v>19959</v>
      </c>
    </row>
    <row r="8" spans="1:3" x14ac:dyDescent="0.3">
      <c r="A8" t="s">
        <v>65</v>
      </c>
      <c r="B8" s="1">
        <v>19205</v>
      </c>
    </row>
    <row r="9" spans="1:3" x14ac:dyDescent="0.3">
      <c r="A9" t="s">
        <v>46</v>
      </c>
      <c r="B9" s="1">
        <v>19118</v>
      </c>
    </row>
    <row r="10" spans="1:3" x14ac:dyDescent="0.3">
      <c r="A10" t="s">
        <v>49</v>
      </c>
      <c r="B10" s="1">
        <v>18869</v>
      </c>
    </row>
    <row r="11" spans="1:3" x14ac:dyDescent="0.3">
      <c r="A11" t="s">
        <v>15</v>
      </c>
      <c r="B11" s="1">
        <v>18553</v>
      </c>
    </row>
    <row r="12" spans="1:3" x14ac:dyDescent="0.3">
      <c r="A12" t="s">
        <v>1</v>
      </c>
      <c r="B12" s="1">
        <v>213119</v>
      </c>
    </row>
    <row r="16" spans="1:3" x14ac:dyDescent="0.3">
      <c r="A16" s="2" t="s">
        <v>136</v>
      </c>
      <c r="B16" t="s">
        <v>147</v>
      </c>
      <c r="C16" t="s">
        <v>0</v>
      </c>
    </row>
    <row r="17" spans="1:5" x14ac:dyDescent="0.3">
      <c r="A17" t="s">
        <v>139</v>
      </c>
      <c r="B17" s="13">
        <v>0.16223810546335776</v>
      </c>
      <c r="C17" s="1">
        <v>52888</v>
      </c>
    </row>
    <row r="18" spans="1:5" x14ac:dyDescent="0.3">
      <c r="A18" t="s">
        <v>145</v>
      </c>
      <c r="B18" s="13">
        <v>0.16101414153808399</v>
      </c>
      <c r="C18" s="1">
        <v>52489</v>
      </c>
    </row>
    <row r="19" spans="1:5" x14ac:dyDescent="0.3">
      <c r="A19" t="s">
        <v>140</v>
      </c>
      <c r="B19" s="13">
        <v>0.12575232369091077</v>
      </c>
      <c r="C19" s="1">
        <v>40994</v>
      </c>
    </row>
    <row r="20" spans="1:5" x14ac:dyDescent="0.3">
      <c r="A20" t="s">
        <v>142</v>
      </c>
      <c r="B20" s="13">
        <v>8.384919782815424E-2</v>
      </c>
      <c r="C20" s="1">
        <v>27334</v>
      </c>
    </row>
    <row r="21" spans="1:5" x14ac:dyDescent="0.3">
      <c r="A21" t="s">
        <v>141</v>
      </c>
      <c r="B21" s="13">
        <v>8.2649774532961129E-2</v>
      </c>
      <c r="C21" s="1">
        <v>26943</v>
      </c>
    </row>
    <row r="22" spans="1:5" x14ac:dyDescent="0.3">
      <c r="A22" t="s">
        <v>138</v>
      </c>
      <c r="B22" s="13">
        <v>7.9830669652443328E-2</v>
      </c>
      <c r="C22" s="1">
        <v>26024</v>
      </c>
    </row>
    <row r="23" spans="1:5" x14ac:dyDescent="0.3">
      <c r="A23" t="s">
        <v>137</v>
      </c>
      <c r="B23" s="13">
        <v>7.9631277033037823E-2</v>
      </c>
      <c r="C23" s="1">
        <v>25959</v>
      </c>
    </row>
    <row r="24" spans="1:5" x14ac:dyDescent="0.3">
      <c r="A24" t="s">
        <v>143</v>
      </c>
      <c r="B24" s="13">
        <v>7.9619006717997487E-2</v>
      </c>
      <c r="C24" s="1">
        <v>25955</v>
      </c>
    </row>
    <row r="25" spans="1:5" x14ac:dyDescent="0.3">
      <c r="A25" t="s">
        <v>144</v>
      </c>
      <c r="B25" s="13">
        <v>7.3195496794380199E-2</v>
      </c>
      <c r="C25" s="1">
        <v>23861</v>
      </c>
    </row>
    <row r="26" spans="1:5" x14ac:dyDescent="0.3">
      <c r="A26" t="s">
        <v>146</v>
      </c>
      <c r="B26" s="13">
        <v>7.2220006748673266E-2</v>
      </c>
      <c r="C26" s="1">
        <v>23543</v>
      </c>
    </row>
    <row r="27" spans="1:5" x14ac:dyDescent="0.3">
      <c r="A27" t="s">
        <v>1</v>
      </c>
      <c r="B27" s="13">
        <v>1</v>
      </c>
      <c r="C27" s="1">
        <v>325990</v>
      </c>
    </row>
    <row r="31" spans="1:5" x14ac:dyDescent="0.3">
      <c r="A31" s="2" t="s">
        <v>0</v>
      </c>
      <c r="B31" s="2" t="s">
        <v>148</v>
      </c>
    </row>
    <row r="32" spans="1:5" x14ac:dyDescent="0.3">
      <c r="A32" s="2" t="s">
        <v>136</v>
      </c>
      <c r="B32" t="s">
        <v>149</v>
      </c>
      <c r="C32" t="s">
        <v>165</v>
      </c>
      <c r="D32" t="s">
        <v>166</v>
      </c>
      <c r="E32" t="s">
        <v>1</v>
      </c>
    </row>
    <row r="33" spans="1:5" x14ac:dyDescent="0.3">
      <c r="A33" t="s">
        <v>139</v>
      </c>
      <c r="B33" s="1">
        <v>2026</v>
      </c>
      <c r="C33" s="1">
        <v>3570</v>
      </c>
      <c r="D33" s="1">
        <v>909</v>
      </c>
      <c r="E33" s="1">
        <v>6505</v>
      </c>
    </row>
    <row r="34" spans="1:5" x14ac:dyDescent="0.3">
      <c r="A34" t="s">
        <v>140</v>
      </c>
      <c r="B34" s="1">
        <v>1578</v>
      </c>
      <c r="C34" s="1">
        <v>2563</v>
      </c>
      <c r="D34" s="1">
        <v>860</v>
      </c>
      <c r="E34" s="1">
        <v>5001</v>
      </c>
    </row>
    <row r="35" spans="1:5" x14ac:dyDescent="0.3">
      <c r="A35" t="s">
        <v>142</v>
      </c>
      <c r="B35" s="1">
        <v>1781</v>
      </c>
      <c r="C35" s="1">
        <v>1904</v>
      </c>
      <c r="D35" s="1">
        <v>397</v>
      </c>
      <c r="E35" s="1">
        <v>4082</v>
      </c>
    </row>
    <row r="36" spans="1:5" x14ac:dyDescent="0.3">
      <c r="A36" t="s">
        <v>143</v>
      </c>
      <c r="B36" s="1">
        <v>1106</v>
      </c>
      <c r="C36" s="1">
        <v>1848</v>
      </c>
      <c r="D36" s="1">
        <v>1222</v>
      </c>
      <c r="E36" s="1">
        <v>4176</v>
      </c>
    </row>
    <row r="37" spans="1:5" x14ac:dyDescent="0.3">
      <c r="A37" t="s">
        <v>145</v>
      </c>
      <c r="B37" s="1">
        <v>1188</v>
      </c>
      <c r="C37" s="1">
        <v>4871</v>
      </c>
      <c r="D37" s="1">
        <v>1399</v>
      </c>
      <c r="E37" s="1">
        <v>7458</v>
      </c>
    </row>
    <row r="38" spans="1:5" x14ac:dyDescent="0.3">
      <c r="A38" t="s">
        <v>1</v>
      </c>
      <c r="B38" s="1">
        <v>7679</v>
      </c>
      <c r="C38" s="1">
        <v>14756</v>
      </c>
      <c r="D38" s="1">
        <v>4787</v>
      </c>
      <c r="E38" s="1">
        <v>27222</v>
      </c>
    </row>
    <row r="42" spans="1:5" x14ac:dyDescent="0.3">
      <c r="A42" s="2" t="s">
        <v>0</v>
      </c>
      <c r="C42" s="2" t="s">
        <v>161</v>
      </c>
    </row>
    <row r="43" spans="1:5" x14ac:dyDescent="0.3">
      <c r="A43" s="2" t="s">
        <v>162</v>
      </c>
      <c r="B43" s="2" t="s">
        <v>150</v>
      </c>
      <c r="C43">
        <v>1997</v>
      </c>
      <c r="D43">
        <v>1998</v>
      </c>
    </row>
    <row r="44" spans="1:5" x14ac:dyDescent="0.3">
      <c r="A44" s="14">
        <v>1</v>
      </c>
      <c r="B44" t="s">
        <v>163</v>
      </c>
      <c r="C44" s="1">
        <v>21628</v>
      </c>
      <c r="D44" s="1">
        <v>46313</v>
      </c>
    </row>
    <row r="45" spans="1:5" x14ac:dyDescent="0.3">
      <c r="A45" s="14">
        <v>2</v>
      </c>
      <c r="B45" t="s">
        <v>154</v>
      </c>
      <c r="C45" s="1">
        <v>20957</v>
      </c>
      <c r="D45" s="1">
        <v>44431</v>
      </c>
    </row>
    <row r="46" spans="1:5" x14ac:dyDescent="0.3">
      <c r="A46" s="14">
        <v>3</v>
      </c>
      <c r="B46" t="s">
        <v>156</v>
      </c>
      <c r="C46" s="1">
        <v>23706</v>
      </c>
      <c r="D46" s="1">
        <v>46334</v>
      </c>
    </row>
    <row r="47" spans="1:5" x14ac:dyDescent="0.3">
      <c r="A47" s="14">
        <v>4</v>
      </c>
      <c r="B47" t="s">
        <v>151</v>
      </c>
      <c r="C47" s="1">
        <v>20179</v>
      </c>
      <c r="D47" s="1">
        <v>45049</v>
      </c>
    </row>
    <row r="48" spans="1:5" x14ac:dyDescent="0.3">
      <c r="A48" s="14">
        <v>5</v>
      </c>
      <c r="B48" t="s">
        <v>157</v>
      </c>
      <c r="C48" s="1">
        <v>21081</v>
      </c>
      <c r="D48" s="1">
        <v>45085</v>
      </c>
    </row>
    <row r="49" spans="1:4" x14ac:dyDescent="0.3">
      <c r="A49" s="14">
        <v>6</v>
      </c>
      <c r="B49" t="s">
        <v>155</v>
      </c>
      <c r="C49" s="1">
        <v>21350</v>
      </c>
      <c r="D49" s="1">
        <v>45611</v>
      </c>
    </row>
    <row r="50" spans="1:4" x14ac:dyDescent="0.3">
      <c r="A50" s="14">
        <v>7</v>
      </c>
      <c r="B50" t="s">
        <v>164</v>
      </c>
      <c r="C50" s="1">
        <v>23763</v>
      </c>
      <c r="D50" s="1">
        <v>46671</v>
      </c>
    </row>
    <row r="51" spans="1:4" x14ac:dyDescent="0.3">
      <c r="A51" s="14">
        <v>8</v>
      </c>
      <c r="B51" t="s">
        <v>152</v>
      </c>
      <c r="C51" s="1">
        <v>21697</v>
      </c>
      <c r="D51" s="1">
        <v>44777</v>
      </c>
    </row>
    <row r="52" spans="1:4" x14ac:dyDescent="0.3">
      <c r="A52" s="14">
        <v>9</v>
      </c>
      <c r="B52" t="s">
        <v>160</v>
      </c>
      <c r="C52" s="1">
        <v>20388</v>
      </c>
      <c r="D52" s="1">
        <v>47964</v>
      </c>
    </row>
    <row r="53" spans="1:4" x14ac:dyDescent="0.3">
      <c r="A53" s="14">
        <v>10</v>
      </c>
      <c r="B53" t="s">
        <v>159</v>
      </c>
      <c r="C53" s="1">
        <v>19958</v>
      </c>
      <c r="D53" s="1">
        <v>43945</v>
      </c>
    </row>
    <row r="54" spans="1:4" x14ac:dyDescent="0.3">
      <c r="A54" s="14">
        <v>11</v>
      </c>
      <c r="B54" t="s">
        <v>158</v>
      </c>
      <c r="C54" s="1">
        <v>25270</v>
      </c>
      <c r="D54" s="1">
        <v>53807</v>
      </c>
    </row>
    <row r="55" spans="1:4" x14ac:dyDescent="0.3">
      <c r="A55" s="14">
        <v>12</v>
      </c>
      <c r="B55" t="s">
        <v>153</v>
      </c>
      <c r="C55" s="1">
        <v>26796</v>
      </c>
      <c r="D55" s="1">
        <v>56729</v>
      </c>
    </row>
    <row r="56" spans="1:4" x14ac:dyDescent="0.3">
      <c r="A56" t="s">
        <v>1</v>
      </c>
      <c r="C56" s="1">
        <v>266773</v>
      </c>
      <c r="D56" s="1">
        <v>566716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14F72-AB95-45A9-9952-028C36E6FC2D}">
  <sheetPr>
    <tabColor theme="1"/>
  </sheetPr>
  <dimension ref="B1:G369"/>
  <sheetViews>
    <sheetView workbookViewId="0">
      <selection activeCell="G17" sqref="G17"/>
    </sheetView>
  </sheetViews>
  <sheetFormatPr defaultRowHeight="14.4" x14ac:dyDescent="0.3"/>
  <cols>
    <col min="2" max="2" width="10.77734375" bestFit="1" customWidth="1"/>
    <col min="3" max="3" width="17.33203125" bestFit="1" customWidth="1"/>
    <col min="4" max="4" width="18.5546875" bestFit="1" customWidth="1"/>
    <col min="5" max="5" width="20.33203125" bestFit="1" customWidth="1"/>
    <col min="6" max="6" width="4.33203125" customWidth="1"/>
  </cols>
  <sheetData>
    <row r="1" spans="2:7" x14ac:dyDescent="0.3">
      <c r="B1" s="2" t="s">
        <v>161</v>
      </c>
      <c r="C1" t="s" vm="2">
        <v>192</v>
      </c>
    </row>
    <row r="3" spans="2:7" ht="28.8" customHeight="1" x14ac:dyDescent="0.3">
      <c r="B3" s="2" t="s">
        <v>1772</v>
      </c>
      <c r="C3" t="s">
        <v>170</v>
      </c>
      <c r="D3" s="40" t="s">
        <v>1778</v>
      </c>
      <c r="E3" s="40" t="s">
        <v>1779</v>
      </c>
    </row>
    <row r="4" spans="2:7" x14ac:dyDescent="0.3">
      <c r="B4" s="35">
        <v>35796</v>
      </c>
      <c r="C4" s="38">
        <v>207</v>
      </c>
      <c r="D4" s="1">
        <v>2411</v>
      </c>
      <c r="E4" s="1">
        <v>241.1</v>
      </c>
    </row>
    <row r="5" spans="2:7" x14ac:dyDescent="0.3">
      <c r="B5" s="35">
        <v>35797</v>
      </c>
      <c r="C5" s="38">
        <v>580</v>
      </c>
      <c r="D5" s="1">
        <v>2848</v>
      </c>
      <c r="E5" s="1">
        <v>284.8</v>
      </c>
    </row>
    <row r="6" spans="2:7" x14ac:dyDescent="0.3">
      <c r="B6" s="35">
        <v>35798</v>
      </c>
      <c r="C6" s="38">
        <v>485</v>
      </c>
      <c r="D6" s="1">
        <v>3031</v>
      </c>
      <c r="E6" s="1">
        <v>303.10000000000002</v>
      </c>
    </row>
    <row r="7" spans="2:7" x14ac:dyDescent="0.3">
      <c r="B7" s="35">
        <v>35799</v>
      </c>
      <c r="C7" s="38">
        <v>561</v>
      </c>
      <c r="D7" s="1">
        <v>3163</v>
      </c>
      <c r="E7" s="1">
        <v>316.3</v>
      </c>
    </row>
    <row r="8" spans="2:7" x14ac:dyDescent="0.3">
      <c r="B8" s="35">
        <v>35800</v>
      </c>
      <c r="C8" s="38">
        <v>778</v>
      </c>
      <c r="D8" s="1">
        <v>3797</v>
      </c>
      <c r="E8" s="1">
        <v>379.7</v>
      </c>
    </row>
    <row r="9" spans="2:7" x14ac:dyDescent="0.3">
      <c r="B9" s="35">
        <v>35801</v>
      </c>
      <c r="C9" s="38">
        <v>371</v>
      </c>
      <c r="D9" s="1">
        <v>3805</v>
      </c>
      <c r="E9" s="1">
        <v>380.5</v>
      </c>
    </row>
    <row r="10" spans="2:7" x14ac:dyDescent="0.3">
      <c r="B10" s="35">
        <v>35802</v>
      </c>
      <c r="C10" s="38">
        <v>529</v>
      </c>
      <c r="D10" s="1">
        <v>3854</v>
      </c>
      <c r="E10" s="1">
        <v>385.4</v>
      </c>
    </row>
    <row r="11" spans="2:7" x14ac:dyDescent="0.3">
      <c r="B11" s="35">
        <v>35803</v>
      </c>
      <c r="C11" s="38"/>
      <c r="D11" s="1">
        <v>3533</v>
      </c>
      <c r="E11" s="1">
        <v>353.3</v>
      </c>
    </row>
    <row r="12" spans="2:7" x14ac:dyDescent="0.3">
      <c r="B12" s="35">
        <v>35804</v>
      </c>
      <c r="C12" s="38">
        <v>502</v>
      </c>
      <c r="D12" s="1">
        <v>4013</v>
      </c>
      <c r="E12" s="1">
        <v>401.3</v>
      </c>
    </row>
    <row r="13" spans="2:7" x14ac:dyDescent="0.3">
      <c r="B13" s="35">
        <v>35805</v>
      </c>
      <c r="C13" s="38">
        <v>1275</v>
      </c>
      <c r="D13" s="38">
        <v>5288</v>
      </c>
      <c r="E13" s="30">
        <v>528.79999999999995</v>
      </c>
      <c r="G13" s="39"/>
    </row>
    <row r="14" spans="2:7" x14ac:dyDescent="0.3">
      <c r="B14" s="35">
        <v>35806</v>
      </c>
      <c r="C14" s="1">
        <v>471</v>
      </c>
      <c r="D14" s="1">
        <v>5552</v>
      </c>
      <c r="E14" s="1">
        <v>555.20000000000005</v>
      </c>
      <c r="G14" s="39"/>
    </row>
    <row r="15" spans="2:7" x14ac:dyDescent="0.3">
      <c r="B15" s="35">
        <v>35807</v>
      </c>
      <c r="C15" s="1">
        <v>1094</v>
      </c>
      <c r="D15" s="1">
        <v>6066</v>
      </c>
      <c r="E15" s="1">
        <v>606.6</v>
      </c>
      <c r="G15" s="39"/>
    </row>
    <row r="16" spans="2:7" x14ac:dyDescent="0.3">
      <c r="B16" s="35">
        <v>35808</v>
      </c>
      <c r="C16" s="1">
        <v>485</v>
      </c>
      <c r="D16" s="1">
        <v>6066</v>
      </c>
      <c r="E16" s="1">
        <v>606.6</v>
      </c>
    </row>
    <row r="17" spans="2:5" x14ac:dyDescent="0.3">
      <c r="B17" s="35">
        <v>35809</v>
      </c>
      <c r="C17" s="1">
        <v>234</v>
      </c>
      <c r="D17" s="1">
        <v>5739</v>
      </c>
      <c r="E17" s="1">
        <v>573.9</v>
      </c>
    </row>
    <row r="18" spans="2:5" x14ac:dyDescent="0.3">
      <c r="B18" s="35">
        <v>35810</v>
      </c>
      <c r="C18" s="1">
        <v>479</v>
      </c>
      <c r="D18" s="1">
        <v>5440</v>
      </c>
      <c r="E18" s="1">
        <v>544</v>
      </c>
    </row>
    <row r="19" spans="2:5" x14ac:dyDescent="0.3">
      <c r="B19" s="35">
        <v>35811</v>
      </c>
      <c r="C19" s="1">
        <v>658</v>
      </c>
      <c r="D19" s="1">
        <v>5727</v>
      </c>
      <c r="E19" s="1">
        <v>572.70000000000005</v>
      </c>
    </row>
    <row r="20" spans="2:5" x14ac:dyDescent="0.3">
      <c r="B20" s="35">
        <v>35812</v>
      </c>
      <c r="C20" s="1">
        <v>1214</v>
      </c>
      <c r="D20" s="1">
        <v>6412</v>
      </c>
      <c r="E20" s="1">
        <v>641.20000000000005</v>
      </c>
    </row>
    <row r="21" spans="2:5" x14ac:dyDescent="0.3">
      <c r="B21" s="35">
        <v>35813</v>
      </c>
      <c r="C21" s="1">
        <v>571</v>
      </c>
      <c r="D21" s="1">
        <v>6983</v>
      </c>
      <c r="E21" s="1">
        <v>698.3</v>
      </c>
    </row>
    <row r="22" spans="2:5" x14ac:dyDescent="0.3">
      <c r="B22" s="35">
        <v>35814</v>
      </c>
      <c r="C22" s="1">
        <v>499</v>
      </c>
      <c r="D22" s="1">
        <v>6980</v>
      </c>
      <c r="E22" s="1">
        <v>698</v>
      </c>
    </row>
    <row r="23" spans="2:5" x14ac:dyDescent="0.3">
      <c r="B23" s="35">
        <v>35815</v>
      </c>
      <c r="C23" s="1">
        <v>356</v>
      </c>
      <c r="D23" s="1">
        <v>6061</v>
      </c>
      <c r="E23" s="1">
        <v>606.1</v>
      </c>
    </row>
    <row r="24" spans="2:5" x14ac:dyDescent="0.3">
      <c r="B24" s="35">
        <v>35816</v>
      </c>
      <c r="C24" s="1">
        <v>568</v>
      </c>
      <c r="D24" s="1">
        <v>6158</v>
      </c>
      <c r="E24" s="1">
        <v>615.79999999999995</v>
      </c>
    </row>
    <row r="25" spans="2:5" x14ac:dyDescent="0.3">
      <c r="B25" s="35">
        <v>35817</v>
      </c>
      <c r="C25" s="1">
        <v>526</v>
      </c>
      <c r="D25" s="1">
        <v>5590</v>
      </c>
      <c r="E25" s="1">
        <v>559</v>
      </c>
    </row>
    <row r="26" spans="2:5" x14ac:dyDescent="0.3">
      <c r="B26" s="35">
        <v>35818</v>
      </c>
      <c r="C26" s="1">
        <v>141</v>
      </c>
      <c r="D26" s="1">
        <v>5246</v>
      </c>
      <c r="E26" s="1">
        <v>524.6</v>
      </c>
    </row>
    <row r="27" spans="2:5" x14ac:dyDescent="0.3">
      <c r="B27" s="35">
        <v>35819</v>
      </c>
      <c r="C27" s="1">
        <v>561</v>
      </c>
      <c r="D27" s="1">
        <v>5573</v>
      </c>
      <c r="E27" s="1">
        <v>557.29999999999995</v>
      </c>
    </row>
    <row r="28" spans="2:5" x14ac:dyDescent="0.3">
      <c r="B28" s="35">
        <v>35820</v>
      </c>
      <c r="C28" s="1">
        <v>213</v>
      </c>
      <c r="D28" s="1">
        <v>5307</v>
      </c>
      <c r="E28" s="1">
        <v>530.70000000000005</v>
      </c>
    </row>
    <row r="29" spans="2:5" x14ac:dyDescent="0.3">
      <c r="B29" s="35">
        <v>35821</v>
      </c>
      <c r="C29" s="1">
        <v>334</v>
      </c>
      <c r="D29" s="1">
        <v>4983</v>
      </c>
      <c r="E29" s="1">
        <v>498.3</v>
      </c>
    </row>
    <row r="30" spans="2:5" x14ac:dyDescent="0.3">
      <c r="B30" s="35">
        <v>35822</v>
      </c>
      <c r="C30" s="1">
        <v>263</v>
      </c>
      <c r="D30" s="1">
        <v>4032</v>
      </c>
      <c r="E30" s="1">
        <v>403.2</v>
      </c>
    </row>
    <row r="31" spans="2:5" x14ac:dyDescent="0.3">
      <c r="B31" s="35">
        <v>35823</v>
      </c>
      <c r="C31" s="1">
        <v>294</v>
      </c>
      <c r="D31" s="1">
        <v>3755</v>
      </c>
      <c r="E31" s="1">
        <v>375.5</v>
      </c>
    </row>
    <row r="32" spans="2:5" x14ac:dyDescent="0.3">
      <c r="B32" s="35">
        <v>35824</v>
      </c>
      <c r="C32" s="1">
        <v>469</v>
      </c>
      <c r="D32" s="1">
        <v>3725</v>
      </c>
      <c r="E32" s="1">
        <v>372.5</v>
      </c>
    </row>
    <row r="33" spans="2:5" x14ac:dyDescent="0.3">
      <c r="B33" s="35">
        <v>35825</v>
      </c>
      <c r="C33" s="1">
        <v>218</v>
      </c>
      <c r="D33" s="1">
        <v>3587</v>
      </c>
      <c r="E33" s="1">
        <v>358.7</v>
      </c>
    </row>
    <row r="34" spans="2:5" x14ac:dyDescent="0.3">
      <c r="B34" s="35">
        <v>35826</v>
      </c>
      <c r="C34" s="1"/>
      <c r="D34" s="1">
        <v>3019</v>
      </c>
      <c r="E34" s="1">
        <v>301.89999999999998</v>
      </c>
    </row>
    <row r="35" spans="2:5" x14ac:dyDescent="0.3">
      <c r="B35" s="35">
        <v>35827</v>
      </c>
      <c r="C35" s="1">
        <v>585</v>
      </c>
      <c r="D35" s="1">
        <v>3078</v>
      </c>
      <c r="E35" s="1">
        <v>307.8</v>
      </c>
    </row>
    <row r="36" spans="2:5" x14ac:dyDescent="0.3">
      <c r="B36" s="35">
        <v>35828</v>
      </c>
      <c r="C36" s="1">
        <v>714</v>
      </c>
      <c r="D36" s="1">
        <v>3651</v>
      </c>
      <c r="E36" s="1">
        <v>365.1</v>
      </c>
    </row>
    <row r="37" spans="2:5" x14ac:dyDescent="0.3">
      <c r="B37" s="35">
        <v>35829</v>
      </c>
      <c r="C37" s="1">
        <v>205</v>
      </c>
      <c r="D37" s="1">
        <v>3295</v>
      </c>
      <c r="E37" s="1">
        <v>329.5</v>
      </c>
    </row>
    <row r="38" spans="2:5" x14ac:dyDescent="0.3">
      <c r="B38" s="35">
        <v>35830</v>
      </c>
      <c r="C38" s="1">
        <v>338</v>
      </c>
      <c r="D38" s="1">
        <v>3420</v>
      </c>
      <c r="E38" s="1">
        <v>342</v>
      </c>
    </row>
    <row r="39" spans="2:5" x14ac:dyDescent="0.3">
      <c r="B39" s="35">
        <v>35831</v>
      </c>
      <c r="C39" s="1">
        <v>589</v>
      </c>
      <c r="D39" s="1">
        <v>3675</v>
      </c>
      <c r="E39" s="1">
        <v>367.5</v>
      </c>
    </row>
    <row r="40" spans="2:5" x14ac:dyDescent="0.3">
      <c r="B40" s="35">
        <v>35832</v>
      </c>
      <c r="C40" s="1">
        <v>986</v>
      </c>
      <c r="D40" s="1">
        <v>4398</v>
      </c>
      <c r="E40" s="1">
        <v>439.8</v>
      </c>
    </row>
    <row r="41" spans="2:5" x14ac:dyDescent="0.3">
      <c r="B41" s="35">
        <v>35833</v>
      </c>
      <c r="C41" s="1">
        <v>686</v>
      </c>
      <c r="D41" s="1">
        <v>4790</v>
      </c>
      <c r="E41" s="1">
        <v>479</v>
      </c>
    </row>
    <row r="42" spans="2:5" x14ac:dyDescent="0.3">
      <c r="B42" s="35">
        <v>35834</v>
      </c>
      <c r="C42" s="1">
        <v>575</v>
      </c>
      <c r="D42" s="1">
        <v>4896</v>
      </c>
      <c r="E42" s="1">
        <v>489.6</v>
      </c>
    </row>
    <row r="43" spans="2:5" x14ac:dyDescent="0.3">
      <c r="B43" s="35">
        <v>35835</v>
      </c>
      <c r="C43" s="1">
        <v>732</v>
      </c>
      <c r="D43" s="1">
        <v>5410</v>
      </c>
      <c r="E43" s="1">
        <v>541</v>
      </c>
    </row>
    <row r="44" spans="2:5" x14ac:dyDescent="0.3">
      <c r="B44" s="35">
        <v>35836</v>
      </c>
      <c r="C44" s="1">
        <v>570</v>
      </c>
      <c r="D44" s="1">
        <v>5980</v>
      </c>
      <c r="E44" s="1">
        <v>598</v>
      </c>
    </row>
    <row r="45" spans="2:5" x14ac:dyDescent="0.3">
      <c r="B45" s="35">
        <v>35837</v>
      </c>
      <c r="C45" s="1">
        <v>691</v>
      </c>
      <c r="D45" s="1">
        <v>6086</v>
      </c>
      <c r="E45" s="1">
        <v>608.6</v>
      </c>
    </row>
    <row r="46" spans="2:5" x14ac:dyDescent="0.3">
      <c r="B46" s="35">
        <v>35838</v>
      </c>
      <c r="C46" s="1">
        <v>376</v>
      </c>
      <c r="D46" s="1">
        <v>5748</v>
      </c>
      <c r="E46" s="1">
        <v>574.79999999999995</v>
      </c>
    </row>
    <row r="47" spans="2:5" x14ac:dyDescent="0.3">
      <c r="B47" s="35">
        <v>35839</v>
      </c>
      <c r="C47" s="1">
        <v>1000</v>
      </c>
      <c r="D47" s="1">
        <v>6543</v>
      </c>
      <c r="E47" s="1">
        <v>654.29999999999995</v>
      </c>
    </row>
    <row r="48" spans="2:5" x14ac:dyDescent="0.3">
      <c r="B48" s="35">
        <v>35840</v>
      </c>
      <c r="C48" s="1">
        <v>299</v>
      </c>
      <c r="D48" s="1">
        <v>6504</v>
      </c>
      <c r="E48" s="1">
        <v>650.4</v>
      </c>
    </row>
    <row r="49" spans="2:5" x14ac:dyDescent="0.3">
      <c r="B49" s="35">
        <v>35841</v>
      </c>
      <c r="C49" s="1">
        <v>473</v>
      </c>
      <c r="D49" s="1">
        <v>6388</v>
      </c>
      <c r="E49" s="1">
        <v>638.79999999999995</v>
      </c>
    </row>
    <row r="50" spans="2:5" x14ac:dyDescent="0.3">
      <c r="B50" s="35">
        <v>35842</v>
      </c>
      <c r="C50" s="1">
        <v>117</v>
      </c>
      <c r="D50" s="1">
        <v>5519</v>
      </c>
      <c r="E50" s="1">
        <v>551.9</v>
      </c>
    </row>
    <row r="51" spans="2:5" x14ac:dyDescent="0.3">
      <c r="B51" s="35">
        <v>35843</v>
      </c>
      <c r="C51" s="1">
        <v>753</v>
      </c>
      <c r="D51" s="1">
        <v>5586</v>
      </c>
      <c r="E51" s="1">
        <v>558.6</v>
      </c>
    </row>
    <row r="52" spans="2:5" x14ac:dyDescent="0.3">
      <c r="B52" s="35">
        <v>35844</v>
      </c>
      <c r="C52" s="1">
        <v>127</v>
      </c>
      <c r="D52" s="1">
        <v>5138</v>
      </c>
      <c r="E52" s="1">
        <v>513.79999999999995</v>
      </c>
    </row>
    <row r="53" spans="2:5" x14ac:dyDescent="0.3">
      <c r="B53" s="35">
        <v>35845</v>
      </c>
      <c r="C53" s="1">
        <v>771</v>
      </c>
      <c r="D53" s="1">
        <v>5177</v>
      </c>
      <c r="E53" s="1">
        <v>517.70000000000005</v>
      </c>
    </row>
    <row r="54" spans="2:5" x14ac:dyDescent="0.3">
      <c r="B54" s="35">
        <v>35846</v>
      </c>
      <c r="C54" s="1">
        <v>397</v>
      </c>
      <c r="D54" s="1">
        <v>5004</v>
      </c>
      <c r="E54" s="1">
        <v>500.4</v>
      </c>
    </row>
    <row r="55" spans="2:5" x14ac:dyDescent="0.3">
      <c r="B55" s="35">
        <v>35847</v>
      </c>
      <c r="C55" s="1">
        <v>452</v>
      </c>
      <c r="D55" s="1">
        <v>4765</v>
      </c>
      <c r="E55" s="1">
        <v>476.5</v>
      </c>
    </row>
    <row r="56" spans="2:5" x14ac:dyDescent="0.3">
      <c r="B56" s="35">
        <v>35848</v>
      </c>
      <c r="C56" s="1">
        <v>813</v>
      </c>
      <c r="D56" s="1">
        <v>5202</v>
      </c>
      <c r="E56" s="1">
        <v>520.20000000000005</v>
      </c>
    </row>
    <row r="57" spans="2:5" x14ac:dyDescent="0.3">
      <c r="B57" s="35">
        <v>35849</v>
      </c>
      <c r="C57" s="1">
        <v>445</v>
      </c>
      <c r="D57" s="1">
        <v>4647</v>
      </c>
      <c r="E57" s="1">
        <v>464.7</v>
      </c>
    </row>
    <row r="58" spans="2:5" x14ac:dyDescent="0.3">
      <c r="B58" s="35">
        <v>35850</v>
      </c>
      <c r="C58" s="1">
        <v>58</v>
      </c>
      <c r="D58" s="1">
        <v>4406</v>
      </c>
      <c r="E58" s="1">
        <v>440.6</v>
      </c>
    </row>
    <row r="59" spans="2:5" x14ac:dyDescent="0.3">
      <c r="B59" s="35">
        <v>35851</v>
      </c>
      <c r="C59" s="1">
        <v>378</v>
      </c>
      <c r="D59" s="1">
        <v>4311</v>
      </c>
      <c r="E59" s="1">
        <v>431.1</v>
      </c>
    </row>
    <row r="60" spans="2:5" x14ac:dyDescent="0.3">
      <c r="B60" s="35">
        <v>35852</v>
      </c>
      <c r="C60" s="1">
        <v>414</v>
      </c>
      <c r="D60" s="1">
        <v>4608</v>
      </c>
      <c r="E60" s="1">
        <v>460.8</v>
      </c>
    </row>
    <row r="61" spans="2:5" x14ac:dyDescent="0.3">
      <c r="B61" s="35">
        <v>35853</v>
      </c>
      <c r="C61" s="1">
        <v>657</v>
      </c>
      <c r="D61" s="1">
        <v>4512</v>
      </c>
      <c r="E61" s="1">
        <v>451.2</v>
      </c>
    </row>
    <row r="62" spans="2:5" x14ac:dyDescent="0.3">
      <c r="B62" s="35">
        <v>35854</v>
      </c>
      <c r="C62" s="1">
        <v>191</v>
      </c>
      <c r="D62" s="1">
        <v>4576</v>
      </c>
      <c r="E62" s="1">
        <v>457.6</v>
      </c>
    </row>
    <row r="63" spans="2:5" x14ac:dyDescent="0.3">
      <c r="B63" s="35">
        <v>35855</v>
      </c>
      <c r="C63" s="1"/>
      <c r="D63" s="1">
        <v>3805</v>
      </c>
      <c r="E63" s="1">
        <v>380.5</v>
      </c>
    </row>
    <row r="64" spans="2:5" x14ac:dyDescent="0.3">
      <c r="B64" s="35">
        <v>35856</v>
      </c>
      <c r="C64" s="1">
        <v>760</v>
      </c>
      <c r="D64" s="1">
        <v>4168</v>
      </c>
      <c r="E64" s="1">
        <v>416.8</v>
      </c>
    </row>
    <row r="65" spans="2:5" x14ac:dyDescent="0.3">
      <c r="B65" s="35">
        <v>35857</v>
      </c>
      <c r="C65" s="1">
        <v>902</v>
      </c>
      <c r="D65" s="1">
        <v>4618</v>
      </c>
      <c r="E65" s="1">
        <v>461.8</v>
      </c>
    </row>
    <row r="66" spans="2:5" x14ac:dyDescent="0.3">
      <c r="B66" s="35">
        <v>35858</v>
      </c>
      <c r="C66" s="1"/>
      <c r="D66" s="1">
        <v>3805</v>
      </c>
      <c r="E66" s="1">
        <v>380.5</v>
      </c>
    </row>
    <row r="67" spans="2:5" x14ac:dyDescent="0.3">
      <c r="B67" s="35">
        <v>35859</v>
      </c>
      <c r="C67" s="1">
        <v>745</v>
      </c>
      <c r="D67" s="1">
        <v>4105</v>
      </c>
      <c r="E67" s="1">
        <v>410.5</v>
      </c>
    </row>
    <row r="68" spans="2:5" x14ac:dyDescent="0.3">
      <c r="B68" s="35">
        <v>35860</v>
      </c>
      <c r="C68" s="1">
        <v>712</v>
      </c>
      <c r="D68" s="1">
        <v>4759</v>
      </c>
      <c r="E68" s="1">
        <v>475.9</v>
      </c>
    </row>
    <row r="69" spans="2:5" x14ac:dyDescent="0.3">
      <c r="B69" s="35">
        <v>35861</v>
      </c>
      <c r="C69" s="1">
        <v>327</v>
      </c>
      <c r="D69" s="1">
        <v>4708</v>
      </c>
      <c r="E69" s="1">
        <v>470.8</v>
      </c>
    </row>
    <row r="70" spans="2:5" x14ac:dyDescent="0.3">
      <c r="B70" s="35">
        <v>35862</v>
      </c>
      <c r="C70" s="1">
        <v>455</v>
      </c>
      <c r="D70" s="1">
        <v>4749</v>
      </c>
      <c r="E70" s="1">
        <v>474.9</v>
      </c>
    </row>
    <row r="71" spans="2:5" x14ac:dyDescent="0.3">
      <c r="B71" s="35">
        <v>35863</v>
      </c>
      <c r="C71" s="1">
        <v>649</v>
      </c>
      <c r="D71" s="1">
        <v>4741</v>
      </c>
      <c r="E71" s="1">
        <v>474.1</v>
      </c>
    </row>
    <row r="72" spans="2:5" x14ac:dyDescent="0.3">
      <c r="B72" s="35">
        <v>35864</v>
      </c>
      <c r="C72" s="1">
        <v>810</v>
      </c>
      <c r="D72" s="1">
        <v>5360</v>
      </c>
      <c r="E72" s="1">
        <v>536</v>
      </c>
    </row>
    <row r="73" spans="2:5" x14ac:dyDescent="0.3">
      <c r="B73" s="35">
        <v>35865</v>
      </c>
      <c r="C73" s="1">
        <v>614</v>
      </c>
      <c r="D73" s="1">
        <v>5974</v>
      </c>
      <c r="E73" s="1">
        <v>597.4</v>
      </c>
    </row>
    <row r="74" spans="2:5" x14ac:dyDescent="0.3">
      <c r="B74" s="35">
        <v>35866</v>
      </c>
      <c r="C74" s="1">
        <v>503</v>
      </c>
      <c r="D74" s="1">
        <v>5717</v>
      </c>
      <c r="E74" s="1">
        <v>571.70000000000005</v>
      </c>
    </row>
    <row r="75" spans="2:5" x14ac:dyDescent="0.3">
      <c r="B75" s="35">
        <v>35867</v>
      </c>
      <c r="C75" s="1">
        <v>143</v>
      </c>
      <c r="D75" s="1">
        <v>4958</v>
      </c>
      <c r="E75" s="1">
        <v>495.8</v>
      </c>
    </row>
    <row r="76" spans="2:5" x14ac:dyDescent="0.3">
      <c r="B76" s="35">
        <v>35868</v>
      </c>
      <c r="C76" s="1">
        <v>205</v>
      </c>
      <c r="D76" s="1">
        <v>5163</v>
      </c>
      <c r="E76" s="1">
        <v>516.29999999999995</v>
      </c>
    </row>
    <row r="77" spans="2:5" x14ac:dyDescent="0.3">
      <c r="B77" s="35">
        <v>35869</v>
      </c>
      <c r="C77" s="1">
        <v>206</v>
      </c>
      <c r="D77" s="1">
        <v>4624</v>
      </c>
      <c r="E77" s="1">
        <v>462.4</v>
      </c>
    </row>
    <row r="78" spans="2:5" x14ac:dyDescent="0.3">
      <c r="B78" s="35">
        <v>35870</v>
      </c>
      <c r="C78" s="1">
        <v>172</v>
      </c>
      <c r="D78" s="1">
        <v>4084</v>
      </c>
      <c r="E78" s="1">
        <v>408.4</v>
      </c>
    </row>
    <row r="79" spans="2:5" x14ac:dyDescent="0.3">
      <c r="B79" s="35">
        <v>35871</v>
      </c>
      <c r="C79" s="1">
        <v>704</v>
      </c>
      <c r="D79" s="1">
        <v>4461</v>
      </c>
      <c r="E79" s="1">
        <v>446.1</v>
      </c>
    </row>
    <row r="80" spans="2:5" x14ac:dyDescent="0.3">
      <c r="B80" s="35">
        <v>35872</v>
      </c>
      <c r="C80" s="1">
        <v>563</v>
      </c>
      <c r="D80" s="1">
        <v>4569</v>
      </c>
      <c r="E80" s="1">
        <v>456.9</v>
      </c>
    </row>
    <row r="81" spans="2:5" x14ac:dyDescent="0.3">
      <c r="B81" s="35">
        <v>35873</v>
      </c>
      <c r="C81" s="1">
        <v>1020</v>
      </c>
      <c r="D81" s="1">
        <v>4940</v>
      </c>
      <c r="E81" s="1">
        <v>494</v>
      </c>
    </row>
    <row r="82" spans="2:5" x14ac:dyDescent="0.3">
      <c r="B82" s="35">
        <v>35874</v>
      </c>
      <c r="C82" s="1">
        <v>143</v>
      </c>
      <c r="D82" s="1">
        <v>4273</v>
      </c>
      <c r="E82" s="1">
        <v>427.3</v>
      </c>
    </row>
    <row r="83" spans="2:5" x14ac:dyDescent="0.3">
      <c r="B83" s="35">
        <v>35875</v>
      </c>
      <c r="C83" s="1">
        <v>1068</v>
      </c>
      <c r="D83" s="1">
        <v>4727</v>
      </c>
      <c r="E83" s="1">
        <v>472.7</v>
      </c>
    </row>
    <row r="84" spans="2:5" x14ac:dyDescent="0.3">
      <c r="B84" s="35">
        <v>35876</v>
      </c>
      <c r="C84" s="1">
        <v>349</v>
      </c>
      <c r="D84" s="1">
        <v>4573</v>
      </c>
      <c r="E84" s="1">
        <v>457.3</v>
      </c>
    </row>
    <row r="85" spans="2:5" x14ac:dyDescent="0.3">
      <c r="B85" s="35">
        <v>35877</v>
      </c>
      <c r="C85" s="1">
        <v>545</v>
      </c>
      <c r="D85" s="1">
        <v>4975</v>
      </c>
      <c r="E85" s="1">
        <v>497.5</v>
      </c>
    </row>
    <row r="86" spans="2:5" x14ac:dyDescent="0.3">
      <c r="B86" s="35">
        <v>35878</v>
      </c>
      <c r="C86" s="1">
        <v>348</v>
      </c>
      <c r="D86" s="1">
        <v>5118</v>
      </c>
      <c r="E86" s="1">
        <v>511.8</v>
      </c>
    </row>
    <row r="87" spans="2:5" x14ac:dyDescent="0.3">
      <c r="B87" s="35">
        <v>35879</v>
      </c>
      <c r="C87" s="1">
        <v>827</v>
      </c>
      <c r="D87" s="1">
        <v>5739</v>
      </c>
      <c r="E87" s="1">
        <v>573.9</v>
      </c>
    </row>
    <row r="88" spans="2:5" x14ac:dyDescent="0.3">
      <c r="B88" s="35">
        <v>35880</v>
      </c>
      <c r="C88" s="1">
        <v>373</v>
      </c>
      <c r="D88" s="1">
        <v>5940</v>
      </c>
      <c r="E88" s="1">
        <v>594</v>
      </c>
    </row>
    <row r="89" spans="2:5" x14ac:dyDescent="0.3">
      <c r="B89" s="35">
        <v>35881</v>
      </c>
      <c r="C89" s="1">
        <v>480</v>
      </c>
      <c r="D89" s="1">
        <v>5716</v>
      </c>
      <c r="E89" s="1">
        <v>571.6</v>
      </c>
    </row>
    <row r="90" spans="2:5" x14ac:dyDescent="0.3">
      <c r="B90" s="35">
        <v>35882</v>
      </c>
      <c r="C90" s="1">
        <v>247</v>
      </c>
      <c r="D90" s="1">
        <v>5400</v>
      </c>
      <c r="E90" s="1">
        <v>540</v>
      </c>
    </row>
    <row r="91" spans="2:5" x14ac:dyDescent="0.3">
      <c r="B91" s="35">
        <v>35883</v>
      </c>
      <c r="C91" s="1">
        <v>604</v>
      </c>
      <c r="D91" s="1">
        <v>4984</v>
      </c>
      <c r="E91" s="1">
        <v>498.4</v>
      </c>
    </row>
    <row r="92" spans="2:5" x14ac:dyDescent="0.3">
      <c r="B92" s="35">
        <v>35884</v>
      </c>
      <c r="C92" s="1">
        <v>450</v>
      </c>
      <c r="D92" s="1">
        <v>5291</v>
      </c>
      <c r="E92" s="1">
        <v>529.1</v>
      </c>
    </row>
    <row r="93" spans="2:5" x14ac:dyDescent="0.3">
      <c r="B93" s="35">
        <v>35885</v>
      </c>
      <c r="C93" s="1"/>
      <c r="D93" s="1">
        <v>4223</v>
      </c>
      <c r="E93" s="1">
        <v>422.3</v>
      </c>
    </row>
    <row r="94" spans="2:5" x14ac:dyDescent="0.3">
      <c r="B94" s="35">
        <v>35886</v>
      </c>
      <c r="C94" s="1">
        <v>16</v>
      </c>
      <c r="D94" s="1">
        <v>3890</v>
      </c>
      <c r="E94" s="1">
        <v>389</v>
      </c>
    </row>
    <row r="95" spans="2:5" x14ac:dyDescent="0.3">
      <c r="B95" s="35">
        <v>35887</v>
      </c>
      <c r="C95" s="1">
        <v>512</v>
      </c>
      <c r="D95" s="1">
        <v>3857</v>
      </c>
      <c r="E95" s="1">
        <v>385.7</v>
      </c>
    </row>
    <row r="96" spans="2:5" x14ac:dyDescent="0.3">
      <c r="B96" s="35">
        <v>35888</v>
      </c>
      <c r="C96" s="1">
        <v>646</v>
      </c>
      <c r="D96" s="1">
        <v>4155</v>
      </c>
      <c r="E96" s="1">
        <v>415.5</v>
      </c>
    </row>
    <row r="97" spans="2:5" x14ac:dyDescent="0.3">
      <c r="B97" s="35">
        <v>35889</v>
      </c>
      <c r="C97" s="1">
        <v>201</v>
      </c>
      <c r="D97" s="1">
        <v>3529</v>
      </c>
      <c r="E97" s="1">
        <v>352.9</v>
      </c>
    </row>
    <row r="98" spans="2:5" x14ac:dyDescent="0.3">
      <c r="B98" s="35">
        <v>35890</v>
      </c>
      <c r="C98" s="1">
        <v>316</v>
      </c>
      <c r="D98" s="1">
        <v>3472</v>
      </c>
      <c r="E98" s="1">
        <v>347.2</v>
      </c>
    </row>
    <row r="99" spans="2:5" x14ac:dyDescent="0.3">
      <c r="B99" s="35">
        <v>35891</v>
      </c>
      <c r="C99" s="1">
        <v>624</v>
      </c>
      <c r="D99" s="1">
        <v>3616</v>
      </c>
      <c r="E99" s="1">
        <v>361.6</v>
      </c>
    </row>
    <row r="100" spans="2:5" x14ac:dyDescent="0.3">
      <c r="B100" s="35">
        <v>35892</v>
      </c>
      <c r="C100" s="1">
        <v>777</v>
      </c>
      <c r="D100" s="1">
        <v>4146</v>
      </c>
      <c r="E100" s="1">
        <v>414.6</v>
      </c>
    </row>
    <row r="101" spans="2:5" x14ac:dyDescent="0.3">
      <c r="B101" s="35">
        <v>35893</v>
      </c>
      <c r="C101" s="1">
        <v>659</v>
      </c>
      <c r="D101" s="1">
        <v>4201</v>
      </c>
      <c r="E101" s="1">
        <v>420.1</v>
      </c>
    </row>
    <row r="102" spans="2:5" x14ac:dyDescent="0.3">
      <c r="B102" s="35">
        <v>35894</v>
      </c>
      <c r="C102" s="1">
        <v>724</v>
      </c>
      <c r="D102" s="1">
        <v>4475</v>
      </c>
      <c r="E102" s="1">
        <v>447.5</v>
      </c>
    </row>
    <row r="103" spans="2:5" x14ac:dyDescent="0.3">
      <c r="B103" s="35">
        <v>35895</v>
      </c>
      <c r="C103" s="1">
        <v>238</v>
      </c>
      <c r="D103" s="1">
        <v>4713</v>
      </c>
      <c r="E103" s="1">
        <v>471.3</v>
      </c>
    </row>
    <row r="104" spans="2:5" x14ac:dyDescent="0.3">
      <c r="B104" s="35">
        <v>35896</v>
      </c>
      <c r="C104" s="1">
        <v>797</v>
      </c>
      <c r="D104" s="1">
        <v>5494</v>
      </c>
      <c r="E104" s="1">
        <v>549.4</v>
      </c>
    </row>
    <row r="105" spans="2:5" x14ac:dyDescent="0.3">
      <c r="B105" s="35">
        <v>35897</v>
      </c>
      <c r="C105" s="1">
        <v>772</v>
      </c>
      <c r="D105" s="1">
        <v>5754</v>
      </c>
      <c r="E105" s="1">
        <v>575.4</v>
      </c>
    </row>
    <row r="106" spans="2:5" x14ac:dyDescent="0.3">
      <c r="B106" s="35">
        <v>35898</v>
      </c>
      <c r="C106" s="1">
        <v>192</v>
      </c>
      <c r="D106" s="1">
        <v>5300</v>
      </c>
      <c r="E106" s="1">
        <v>530</v>
      </c>
    </row>
    <row r="107" spans="2:5" x14ac:dyDescent="0.3">
      <c r="B107" s="35">
        <v>35899</v>
      </c>
      <c r="C107" s="1">
        <v>343</v>
      </c>
      <c r="D107" s="1">
        <v>5442</v>
      </c>
      <c r="E107" s="1">
        <v>544.20000000000005</v>
      </c>
    </row>
    <row r="108" spans="2:5" x14ac:dyDescent="0.3">
      <c r="B108" s="35">
        <v>35900</v>
      </c>
      <c r="C108" s="1">
        <v>675</v>
      </c>
      <c r="D108" s="1">
        <v>5801</v>
      </c>
      <c r="E108" s="1">
        <v>580.1</v>
      </c>
    </row>
    <row r="109" spans="2:5" x14ac:dyDescent="0.3">
      <c r="B109" s="35">
        <v>35901</v>
      </c>
      <c r="C109" s="1">
        <v>484</v>
      </c>
      <c r="D109" s="1">
        <v>5661</v>
      </c>
      <c r="E109" s="1">
        <v>566.1</v>
      </c>
    </row>
    <row r="110" spans="2:5" x14ac:dyDescent="0.3">
      <c r="B110" s="35">
        <v>35902</v>
      </c>
      <c r="C110" s="1">
        <v>516</v>
      </c>
      <c r="D110" s="1">
        <v>5400</v>
      </c>
      <c r="E110" s="1">
        <v>540</v>
      </c>
    </row>
    <row r="111" spans="2:5" x14ac:dyDescent="0.3">
      <c r="B111" s="35">
        <v>35903</v>
      </c>
      <c r="C111" s="1">
        <v>461</v>
      </c>
      <c r="D111" s="1">
        <v>5202</v>
      </c>
      <c r="E111" s="1">
        <v>520.20000000000005</v>
      </c>
    </row>
    <row r="112" spans="2:5" x14ac:dyDescent="0.3">
      <c r="B112" s="35">
        <v>35904</v>
      </c>
      <c r="C112" s="1">
        <v>373</v>
      </c>
      <c r="D112" s="1">
        <v>4851</v>
      </c>
      <c r="E112" s="1">
        <v>485.1</v>
      </c>
    </row>
    <row r="113" spans="2:5" x14ac:dyDescent="0.3">
      <c r="B113" s="35">
        <v>35905</v>
      </c>
      <c r="C113" s="1">
        <v>349</v>
      </c>
      <c r="D113" s="1">
        <v>4962</v>
      </c>
      <c r="E113" s="1">
        <v>496.2</v>
      </c>
    </row>
    <row r="114" spans="2:5" x14ac:dyDescent="0.3">
      <c r="B114" s="35">
        <v>35906</v>
      </c>
      <c r="C114" s="1">
        <v>240</v>
      </c>
      <c r="D114" s="1">
        <v>4405</v>
      </c>
      <c r="E114" s="1">
        <v>440.5</v>
      </c>
    </row>
    <row r="115" spans="2:5" x14ac:dyDescent="0.3">
      <c r="B115" s="35">
        <v>35907</v>
      </c>
      <c r="C115" s="1">
        <v>133</v>
      </c>
      <c r="D115" s="1">
        <v>3766</v>
      </c>
      <c r="E115" s="1">
        <v>376.6</v>
      </c>
    </row>
    <row r="116" spans="2:5" x14ac:dyDescent="0.3">
      <c r="B116" s="35">
        <v>35908</v>
      </c>
      <c r="C116" s="1"/>
      <c r="D116" s="1">
        <v>3574</v>
      </c>
      <c r="E116" s="1">
        <v>357.4</v>
      </c>
    </row>
    <row r="117" spans="2:5" x14ac:dyDescent="0.3">
      <c r="B117" s="35">
        <v>35909</v>
      </c>
      <c r="C117" s="1">
        <v>750</v>
      </c>
      <c r="D117" s="1">
        <v>3981</v>
      </c>
      <c r="E117" s="1">
        <v>398.1</v>
      </c>
    </row>
    <row r="118" spans="2:5" x14ac:dyDescent="0.3">
      <c r="B118" s="35">
        <v>35910</v>
      </c>
      <c r="C118" s="1">
        <v>432</v>
      </c>
      <c r="D118" s="1">
        <v>3738</v>
      </c>
      <c r="E118" s="1">
        <v>373.8</v>
      </c>
    </row>
    <row r="119" spans="2:5" x14ac:dyDescent="0.3">
      <c r="B119" s="35">
        <v>35911</v>
      </c>
      <c r="C119" s="1">
        <v>567</v>
      </c>
      <c r="D119" s="1">
        <v>3821</v>
      </c>
      <c r="E119" s="1">
        <v>382.1</v>
      </c>
    </row>
    <row r="120" spans="2:5" x14ac:dyDescent="0.3">
      <c r="B120" s="35">
        <v>35912</v>
      </c>
      <c r="C120" s="1">
        <v>664</v>
      </c>
      <c r="D120" s="1">
        <v>3969</v>
      </c>
      <c r="E120" s="1">
        <v>396.9</v>
      </c>
    </row>
    <row r="121" spans="2:5" x14ac:dyDescent="0.3">
      <c r="B121" s="35">
        <v>35913</v>
      </c>
      <c r="C121" s="1">
        <v>392</v>
      </c>
      <c r="D121" s="1">
        <v>3900</v>
      </c>
      <c r="E121" s="1">
        <v>390</v>
      </c>
    </row>
    <row r="122" spans="2:5" x14ac:dyDescent="0.3">
      <c r="B122" s="35">
        <v>35914</v>
      </c>
      <c r="C122" s="1">
        <v>1168</v>
      </c>
      <c r="D122" s="1">
        <v>4695</v>
      </c>
      <c r="E122" s="1">
        <v>469.5</v>
      </c>
    </row>
    <row r="123" spans="2:5" x14ac:dyDescent="0.3">
      <c r="B123" s="35">
        <v>35915</v>
      </c>
      <c r="C123" s="1">
        <v>531</v>
      </c>
      <c r="D123" s="1">
        <v>4877</v>
      </c>
      <c r="E123" s="1">
        <v>487.7</v>
      </c>
    </row>
    <row r="124" spans="2:5" x14ac:dyDescent="0.3">
      <c r="B124" s="35">
        <v>35916</v>
      </c>
      <c r="C124" s="1">
        <v>243</v>
      </c>
      <c r="D124" s="1">
        <v>4880</v>
      </c>
      <c r="E124" s="1">
        <v>488</v>
      </c>
    </row>
    <row r="125" spans="2:5" x14ac:dyDescent="0.3">
      <c r="B125" s="35">
        <v>35917</v>
      </c>
      <c r="C125" s="1">
        <v>332</v>
      </c>
      <c r="D125" s="1">
        <v>5079</v>
      </c>
      <c r="E125" s="1">
        <v>507.9</v>
      </c>
    </row>
    <row r="126" spans="2:5" x14ac:dyDescent="0.3">
      <c r="B126" s="35">
        <v>35918</v>
      </c>
      <c r="C126" s="1">
        <v>231</v>
      </c>
      <c r="D126" s="1">
        <v>5310</v>
      </c>
      <c r="E126" s="1">
        <v>531</v>
      </c>
    </row>
    <row r="127" spans="2:5" x14ac:dyDescent="0.3">
      <c r="B127" s="35">
        <v>35919</v>
      </c>
      <c r="C127" s="1">
        <v>428</v>
      </c>
      <c r="D127" s="1">
        <v>4988</v>
      </c>
      <c r="E127" s="1">
        <v>498.8</v>
      </c>
    </row>
    <row r="128" spans="2:5" x14ac:dyDescent="0.3">
      <c r="B128" s="35">
        <v>35920</v>
      </c>
      <c r="C128" s="1">
        <v>487</v>
      </c>
      <c r="D128" s="1">
        <v>5043</v>
      </c>
      <c r="E128" s="1">
        <v>504.3</v>
      </c>
    </row>
    <row r="129" spans="2:5" x14ac:dyDescent="0.3">
      <c r="B129" s="35">
        <v>35921</v>
      </c>
      <c r="C129" s="1">
        <v>809</v>
      </c>
      <c r="D129" s="1">
        <v>5285</v>
      </c>
      <c r="E129" s="1">
        <v>528.5</v>
      </c>
    </row>
    <row r="130" spans="2:5" x14ac:dyDescent="0.3">
      <c r="B130" s="35">
        <v>35922</v>
      </c>
      <c r="C130" s="1">
        <v>1220</v>
      </c>
      <c r="D130" s="1">
        <v>5841</v>
      </c>
      <c r="E130" s="1">
        <v>584.1</v>
      </c>
    </row>
    <row r="131" spans="2:5" x14ac:dyDescent="0.3">
      <c r="B131" s="35">
        <v>35923</v>
      </c>
      <c r="C131" s="1">
        <v>480</v>
      </c>
      <c r="D131" s="1">
        <v>5929</v>
      </c>
      <c r="E131" s="1">
        <v>592.9</v>
      </c>
    </row>
    <row r="132" spans="2:5" x14ac:dyDescent="0.3">
      <c r="B132" s="35">
        <v>35924</v>
      </c>
      <c r="C132" s="1">
        <v>531</v>
      </c>
      <c r="D132" s="1">
        <v>5292</v>
      </c>
      <c r="E132" s="1">
        <v>529.20000000000005</v>
      </c>
    </row>
    <row r="133" spans="2:5" x14ac:dyDescent="0.3">
      <c r="B133" s="35">
        <v>35925</v>
      </c>
      <c r="C133" s="1">
        <v>511</v>
      </c>
      <c r="D133" s="1">
        <v>5272</v>
      </c>
      <c r="E133" s="1">
        <v>527.20000000000005</v>
      </c>
    </row>
    <row r="134" spans="2:5" x14ac:dyDescent="0.3">
      <c r="B134" s="35">
        <v>35926</v>
      </c>
      <c r="C134" s="1">
        <v>664</v>
      </c>
      <c r="D134" s="1">
        <v>5693</v>
      </c>
      <c r="E134" s="1">
        <v>569.29999999999995</v>
      </c>
    </row>
    <row r="135" spans="2:5" x14ac:dyDescent="0.3">
      <c r="B135" s="35">
        <v>35927</v>
      </c>
      <c r="C135" s="1">
        <v>673</v>
      </c>
      <c r="D135" s="1">
        <v>6034</v>
      </c>
      <c r="E135" s="1">
        <v>603.4</v>
      </c>
    </row>
    <row r="136" spans="2:5" x14ac:dyDescent="0.3">
      <c r="B136" s="35">
        <v>35928</v>
      </c>
      <c r="C136" s="1">
        <v>612</v>
      </c>
      <c r="D136" s="1">
        <v>6415</v>
      </c>
      <c r="E136" s="1">
        <v>641.5</v>
      </c>
    </row>
    <row r="137" spans="2:5" x14ac:dyDescent="0.3">
      <c r="B137" s="35">
        <v>35929</v>
      </c>
      <c r="C137" s="1">
        <v>355</v>
      </c>
      <c r="D137" s="1">
        <v>6342</v>
      </c>
      <c r="E137" s="1">
        <v>634.20000000000005</v>
      </c>
    </row>
    <row r="138" spans="2:5" x14ac:dyDescent="0.3">
      <c r="B138" s="35">
        <v>35930</v>
      </c>
      <c r="C138" s="1"/>
      <c r="D138" s="1">
        <v>5855</v>
      </c>
      <c r="E138" s="1">
        <v>585.5</v>
      </c>
    </row>
    <row r="139" spans="2:5" x14ac:dyDescent="0.3">
      <c r="B139" s="35">
        <v>35931</v>
      </c>
      <c r="C139" s="1">
        <v>123</v>
      </c>
      <c r="D139" s="1">
        <v>5169</v>
      </c>
      <c r="E139" s="1">
        <v>516.9</v>
      </c>
    </row>
    <row r="140" spans="2:5" x14ac:dyDescent="0.3">
      <c r="B140" s="35">
        <v>35932</v>
      </c>
      <c r="C140" s="1">
        <v>1119</v>
      </c>
      <c r="D140" s="1">
        <v>5068</v>
      </c>
      <c r="E140" s="1">
        <v>506.8</v>
      </c>
    </row>
    <row r="141" spans="2:5" x14ac:dyDescent="0.3">
      <c r="B141" s="35">
        <v>35933</v>
      </c>
      <c r="C141" s="1">
        <v>62</v>
      </c>
      <c r="D141" s="1">
        <v>4650</v>
      </c>
      <c r="E141" s="1">
        <v>465</v>
      </c>
    </row>
    <row r="142" spans="2:5" x14ac:dyDescent="0.3">
      <c r="B142" s="35">
        <v>35934</v>
      </c>
      <c r="C142" s="1">
        <v>570</v>
      </c>
      <c r="D142" s="1">
        <v>4689</v>
      </c>
      <c r="E142" s="1">
        <v>468.9</v>
      </c>
    </row>
    <row r="143" spans="2:5" x14ac:dyDescent="0.3">
      <c r="B143" s="35">
        <v>35935</v>
      </c>
      <c r="C143" s="1">
        <v>427</v>
      </c>
      <c r="D143" s="1">
        <v>4605</v>
      </c>
      <c r="E143" s="1">
        <v>460.5</v>
      </c>
    </row>
    <row r="144" spans="2:5" x14ac:dyDescent="0.3">
      <c r="B144" s="35">
        <v>35936</v>
      </c>
      <c r="C144" s="1">
        <v>802</v>
      </c>
      <c r="D144" s="1">
        <v>4743</v>
      </c>
      <c r="E144" s="1">
        <v>474.3</v>
      </c>
    </row>
    <row r="145" spans="2:5" x14ac:dyDescent="0.3">
      <c r="B145" s="35">
        <v>35937</v>
      </c>
      <c r="C145" s="1">
        <v>180</v>
      </c>
      <c r="D145" s="1">
        <v>4250</v>
      </c>
      <c r="E145" s="1">
        <v>425</v>
      </c>
    </row>
    <row r="146" spans="2:5" x14ac:dyDescent="0.3">
      <c r="B146" s="35">
        <v>35938</v>
      </c>
      <c r="C146" s="1">
        <v>333</v>
      </c>
      <c r="D146" s="1">
        <v>3971</v>
      </c>
      <c r="E146" s="1">
        <v>397.1</v>
      </c>
    </row>
    <row r="147" spans="2:5" x14ac:dyDescent="0.3">
      <c r="B147" s="35">
        <v>35939</v>
      </c>
      <c r="C147" s="1">
        <v>656</v>
      </c>
      <c r="D147" s="1">
        <v>4272</v>
      </c>
      <c r="E147" s="1">
        <v>427.2</v>
      </c>
    </row>
    <row r="148" spans="2:5" x14ac:dyDescent="0.3">
      <c r="B148" s="35">
        <v>35940</v>
      </c>
      <c r="C148" s="1">
        <v>407</v>
      </c>
      <c r="D148" s="1">
        <v>4679</v>
      </c>
      <c r="E148" s="1">
        <v>467.9</v>
      </c>
    </row>
    <row r="149" spans="2:5" x14ac:dyDescent="0.3">
      <c r="B149" s="35">
        <v>35941</v>
      </c>
      <c r="C149" s="1">
        <v>519</v>
      </c>
      <c r="D149" s="1">
        <v>5075</v>
      </c>
      <c r="E149" s="1">
        <v>507.5</v>
      </c>
    </row>
    <row r="150" spans="2:5" x14ac:dyDescent="0.3">
      <c r="B150" s="35">
        <v>35942</v>
      </c>
      <c r="C150" s="1">
        <v>844</v>
      </c>
      <c r="D150" s="1">
        <v>4800</v>
      </c>
      <c r="E150" s="1">
        <v>480</v>
      </c>
    </row>
    <row r="151" spans="2:5" x14ac:dyDescent="0.3">
      <c r="B151" s="35">
        <v>35943</v>
      </c>
      <c r="C151" s="1">
        <v>294</v>
      </c>
      <c r="D151" s="1">
        <v>5032</v>
      </c>
      <c r="E151" s="1">
        <v>503.2</v>
      </c>
    </row>
    <row r="152" spans="2:5" x14ac:dyDescent="0.3">
      <c r="B152" s="35">
        <v>35944</v>
      </c>
      <c r="C152" s="1">
        <v>626</v>
      </c>
      <c r="D152" s="1">
        <v>5088</v>
      </c>
      <c r="E152" s="1">
        <v>508.8</v>
      </c>
    </row>
    <row r="153" spans="2:5" x14ac:dyDescent="0.3">
      <c r="B153" s="35">
        <v>35945</v>
      </c>
      <c r="C153" s="1">
        <v>18</v>
      </c>
      <c r="D153" s="1">
        <v>4679</v>
      </c>
      <c r="E153" s="1">
        <v>467.9</v>
      </c>
    </row>
    <row r="154" spans="2:5" x14ac:dyDescent="0.3">
      <c r="B154" s="35">
        <v>35946</v>
      </c>
      <c r="C154" s="1"/>
      <c r="D154" s="1">
        <v>3877</v>
      </c>
      <c r="E154" s="1">
        <v>387.7</v>
      </c>
    </row>
    <row r="155" spans="2:5" x14ac:dyDescent="0.3">
      <c r="B155" s="35">
        <v>35947</v>
      </c>
      <c r="C155" s="1">
        <v>256</v>
      </c>
      <c r="D155" s="1">
        <v>3953</v>
      </c>
      <c r="E155" s="1">
        <v>395.3</v>
      </c>
    </row>
    <row r="156" spans="2:5" x14ac:dyDescent="0.3">
      <c r="B156" s="35">
        <v>35948</v>
      </c>
      <c r="C156" s="1">
        <v>448</v>
      </c>
      <c r="D156" s="1">
        <v>4068</v>
      </c>
      <c r="E156" s="1">
        <v>406.8</v>
      </c>
    </row>
    <row r="157" spans="2:5" x14ac:dyDescent="0.3">
      <c r="B157" s="35">
        <v>35949</v>
      </c>
      <c r="C157" s="1">
        <v>583</v>
      </c>
      <c r="D157" s="1">
        <v>3995</v>
      </c>
      <c r="E157" s="1">
        <v>399.5</v>
      </c>
    </row>
    <row r="158" spans="2:5" x14ac:dyDescent="0.3">
      <c r="B158" s="35">
        <v>35950</v>
      </c>
      <c r="C158" s="1">
        <v>134</v>
      </c>
      <c r="D158" s="1">
        <v>3722</v>
      </c>
      <c r="E158" s="1">
        <v>372.2</v>
      </c>
    </row>
    <row r="159" spans="2:5" x14ac:dyDescent="0.3">
      <c r="B159" s="35">
        <v>35951</v>
      </c>
      <c r="C159" s="1">
        <v>541</v>
      </c>
      <c r="D159" s="1">
        <v>3744</v>
      </c>
      <c r="E159" s="1">
        <v>374.4</v>
      </c>
    </row>
    <row r="160" spans="2:5" x14ac:dyDescent="0.3">
      <c r="B160" s="35">
        <v>35952</v>
      </c>
      <c r="C160" s="1">
        <v>824</v>
      </c>
      <c r="D160" s="1">
        <v>3724</v>
      </c>
      <c r="E160" s="1">
        <v>372.4</v>
      </c>
    </row>
    <row r="161" spans="2:5" x14ac:dyDescent="0.3">
      <c r="B161" s="35">
        <v>35953</v>
      </c>
      <c r="C161" s="1">
        <v>273</v>
      </c>
      <c r="D161" s="1">
        <v>3703</v>
      </c>
      <c r="E161" s="1">
        <v>370.3</v>
      </c>
    </row>
    <row r="162" spans="2:5" x14ac:dyDescent="0.3">
      <c r="B162" s="35">
        <v>35954</v>
      </c>
      <c r="C162" s="1">
        <v>795</v>
      </c>
      <c r="D162" s="1">
        <v>3872</v>
      </c>
      <c r="E162" s="1">
        <v>387.2</v>
      </c>
    </row>
    <row r="163" spans="2:5" x14ac:dyDescent="0.3">
      <c r="B163" s="35">
        <v>35955</v>
      </c>
      <c r="C163" s="1">
        <v>153</v>
      </c>
      <c r="D163" s="1">
        <v>4007</v>
      </c>
      <c r="E163" s="1">
        <v>400.7</v>
      </c>
    </row>
    <row r="164" spans="2:5" x14ac:dyDescent="0.3">
      <c r="B164" s="35">
        <v>35956</v>
      </c>
      <c r="C164" s="1">
        <v>328</v>
      </c>
      <c r="D164" s="1">
        <v>4335</v>
      </c>
      <c r="E164" s="1">
        <v>433.5</v>
      </c>
    </row>
    <row r="165" spans="2:5" x14ac:dyDescent="0.3">
      <c r="B165" s="35">
        <v>35957</v>
      </c>
      <c r="C165" s="1">
        <v>281</v>
      </c>
      <c r="D165" s="1">
        <v>4360</v>
      </c>
      <c r="E165" s="1">
        <v>436</v>
      </c>
    </row>
    <row r="166" spans="2:5" x14ac:dyDescent="0.3">
      <c r="B166" s="35">
        <v>35958</v>
      </c>
      <c r="C166" s="1">
        <v>388</v>
      </c>
      <c r="D166" s="1">
        <v>4300</v>
      </c>
      <c r="E166" s="1">
        <v>430</v>
      </c>
    </row>
    <row r="167" spans="2:5" x14ac:dyDescent="0.3">
      <c r="B167" s="35">
        <v>35959</v>
      </c>
      <c r="C167" s="1">
        <v>386</v>
      </c>
      <c r="D167" s="1">
        <v>4103</v>
      </c>
      <c r="E167" s="1">
        <v>410.3</v>
      </c>
    </row>
    <row r="168" spans="2:5" x14ac:dyDescent="0.3">
      <c r="B168" s="35">
        <v>35960</v>
      </c>
      <c r="C168" s="1">
        <v>528</v>
      </c>
      <c r="D168" s="1">
        <v>4497</v>
      </c>
      <c r="E168" s="1">
        <v>449.7</v>
      </c>
    </row>
    <row r="169" spans="2:5" x14ac:dyDescent="0.3">
      <c r="B169" s="35">
        <v>35961</v>
      </c>
      <c r="C169" s="1">
        <v>287</v>
      </c>
      <c r="D169" s="1">
        <v>4243</v>
      </c>
      <c r="E169" s="1">
        <v>424.3</v>
      </c>
    </row>
    <row r="170" spans="2:5" x14ac:dyDescent="0.3">
      <c r="B170" s="35">
        <v>35962</v>
      </c>
      <c r="C170" s="1">
        <v>525</v>
      </c>
      <c r="D170" s="1">
        <v>3944</v>
      </c>
      <c r="E170" s="1">
        <v>394.4</v>
      </c>
    </row>
    <row r="171" spans="2:5" x14ac:dyDescent="0.3">
      <c r="B171" s="35">
        <v>35963</v>
      </c>
      <c r="C171" s="1">
        <v>1003</v>
      </c>
      <c r="D171" s="1">
        <v>4674</v>
      </c>
      <c r="E171" s="1">
        <v>467.4</v>
      </c>
    </row>
    <row r="172" spans="2:5" x14ac:dyDescent="0.3">
      <c r="B172" s="35">
        <v>35964</v>
      </c>
      <c r="C172" s="1">
        <v>834</v>
      </c>
      <c r="D172" s="1">
        <v>4713</v>
      </c>
      <c r="E172" s="1">
        <v>471.3</v>
      </c>
    </row>
    <row r="173" spans="2:5" x14ac:dyDescent="0.3">
      <c r="B173" s="35">
        <v>35965</v>
      </c>
      <c r="C173" s="1">
        <v>485</v>
      </c>
      <c r="D173" s="1">
        <v>5045</v>
      </c>
      <c r="E173" s="1">
        <v>504.5</v>
      </c>
    </row>
    <row r="174" spans="2:5" x14ac:dyDescent="0.3">
      <c r="B174" s="35">
        <v>35966</v>
      </c>
      <c r="C174" s="1">
        <v>508</v>
      </c>
      <c r="D174" s="1">
        <v>5225</v>
      </c>
      <c r="E174" s="1">
        <v>522.5</v>
      </c>
    </row>
    <row r="175" spans="2:5" x14ac:dyDescent="0.3">
      <c r="B175" s="35">
        <v>35967</v>
      </c>
      <c r="C175" s="1">
        <v>570</v>
      </c>
      <c r="D175" s="1">
        <v>5514</v>
      </c>
      <c r="E175" s="1">
        <v>551.4</v>
      </c>
    </row>
    <row r="176" spans="2:5" x14ac:dyDescent="0.3">
      <c r="B176" s="35">
        <v>35968</v>
      </c>
      <c r="C176" s="1">
        <v>512</v>
      </c>
      <c r="D176" s="1">
        <v>5638</v>
      </c>
      <c r="E176" s="1">
        <v>563.79999999999995</v>
      </c>
    </row>
    <row r="177" spans="2:5" x14ac:dyDescent="0.3">
      <c r="B177" s="35">
        <v>35969</v>
      </c>
      <c r="C177" s="1">
        <v>701</v>
      </c>
      <c r="D177" s="1">
        <v>5953</v>
      </c>
      <c r="E177" s="1">
        <v>595.29999999999995</v>
      </c>
    </row>
    <row r="178" spans="2:5" x14ac:dyDescent="0.3">
      <c r="B178" s="35">
        <v>35970</v>
      </c>
      <c r="C178" s="1">
        <v>216</v>
      </c>
      <c r="D178" s="1">
        <v>5641</v>
      </c>
      <c r="E178" s="1">
        <v>564.1</v>
      </c>
    </row>
    <row r="179" spans="2:5" x14ac:dyDescent="0.3">
      <c r="B179" s="35">
        <v>35971</v>
      </c>
      <c r="C179" s="1">
        <v>1169</v>
      </c>
      <c r="D179" s="1">
        <v>6523</v>
      </c>
      <c r="E179" s="1">
        <v>652.29999999999995</v>
      </c>
    </row>
    <row r="180" spans="2:5" x14ac:dyDescent="0.3">
      <c r="B180" s="35">
        <v>35972</v>
      </c>
      <c r="C180" s="1">
        <v>646</v>
      </c>
      <c r="D180" s="1">
        <v>6644</v>
      </c>
      <c r="E180" s="1">
        <v>664.4</v>
      </c>
    </row>
    <row r="181" spans="2:5" x14ac:dyDescent="0.3">
      <c r="B181" s="35">
        <v>35973</v>
      </c>
      <c r="C181" s="1">
        <v>179</v>
      </c>
      <c r="D181" s="1">
        <v>5820</v>
      </c>
      <c r="E181" s="1">
        <v>582</v>
      </c>
    </row>
    <row r="182" spans="2:5" x14ac:dyDescent="0.3">
      <c r="B182" s="35">
        <v>35974</v>
      </c>
      <c r="C182" s="1">
        <v>531</v>
      </c>
      <c r="D182" s="1">
        <v>5517</v>
      </c>
      <c r="E182" s="1">
        <v>551.70000000000005</v>
      </c>
    </row>
    <row r="183" spans="2:5" x14ac:dyDescent="0.3">
      <c r="B183" s="35">
        <v>35975</v>
      </c>
      <c r="C183" s="1">
        <v>657</v>
      </c>
      <c r="D183" s="1">
        <v>5689</v>
      </c>
      <c r="E183" s="1">
        <v>568.9</v>
      </c>
    </row>
    <row r="184" spans="2:5" x14ac:dyDescent="0.3">
      <c r="B184" s="35">
        <v>35976</v>
      </c>
      <c r="C184" s="1"/>
      <c r="D184" s="1">
        <v>5181</v>
      </c>
      <c r="E184" s="1">
        <v>518.1</v>
      </c>
    </row>
    <row r="185" spans="2:5" x14ac:dyDescent="0.3">
      <c r="B185" s="35">
        <v>35977</v>
      </c>
      <c r="C185" s="1">
        <v>160</v>
      </c>
      <c r="D185" s="1">
        <v>4771</v>
      </c>
      <c r="E185" s="1">
        <v>477.1</v>
      </c>
    </row>
    <row r="186" spans="2:5" x14ac:dyDescent="0.3">
      <c r="B186" s="35">
        <v>35978</v>
      </c>
      <c r="C186" s="1">
        <v>535</v>
      </c>
      <c r="D186" s="1">
        <v>4794</v>
      </c>
      <c r="E186" s="1">
        <v>479.4</v>
      </c>
    </row>
    <row r="187" spans="2:5" x14ac:dyDescent="0.3">
      <c r="B187" s="35">
        <v>35979</v>
      </c>
      <c r="C187" s="1">
        <v>658</v>
      </c>
      <c r="D187" s="1">
        <v>4751</v>
      </c>
      <c r="E187" s="1">
        <v>475.1</v>
      </c>
    </row>
    <row r="188" spans="2:5" x14ac:dyDescent="0.3">
      <c r="B188" s="35">
        <v>35980</v>
      </c>
      <c r="C188" s="1">
        <v>598</v>
      </c>
      <c r="D188" s="1">
        <v>5133</v>
      </c>
      <c r="E188" s="1">
        <v>513.29999999999995</v>
      </c>
    </row>
    <row r="189" spans="2:5" x14ac:dyDescent="0.3">
      <c r="B189" s="35">
        <v>35981</v>
      </c>
      <c r="C189" s="1">
        <v>189</v>
      </c>
      <c r="D189" s="1">
        <v>4153</v>
      </c>
      <c r="E189" s="1">
        <v>415.3</v>
      </c>
    </row>
    <row r="190" spans="2:5" x14ac:dyDescent="0.3">
      <c r="B190" s="35">
        <v>35982</v>
      </c>
      <c r="C190" s="1">
        <v>192</v>
      </c>
      <c r="D190" s="1">
        <v>3699</v>
      </c>
      <c r="E190" s="1">
        <v>369.9</v>
      </c>
    </row>
    <row r="191" spans="2:5" x14ac:dyDescent="0.3">
      <c r="B191" s="35">
        <v>35983</v>
      </c>
      <c r="C191" s="1">
        <v>513</v>
      </c>
      <c r="D191" s="1">
        <v>4033</v>
      </c>
      <c r="E191" s="1">
        <v>403.3</v>
      </c>
    </row>
    <row r="192" spans="2:5" x14ac:dyDescent="0.3">
      <c r="B192" s="35">
        <v>35984</v>
      </c>
      <c r="C192" s="1">
        <v>547</v>
      </c>
      <c r="D192" s="1">
        <v>4049</v>
      </c>
      <c r="E192" s="1">
        <v>404.9</v>
      </c>
    </row>
    <row r="193" spans="2:5" x14ac:dyDescent="0.3">
      <c r="B193" s="35">
        <v>35985</v>
      </c>
      <c r="C193" s="1">
        <v>353</v>
      </c>
      <c r="D193" s="1">
        <v>3745</v>
      </c>
      <c r="E193" s="1">
        <v>374.5</v>
      </c>
    </row>
    <row r="194" spans="2:5" x14ac:dyDescent="0.3">
      <c r="B194" s="35">
        <v>35986</v>
      </c>
      <c r="C194" s="1">
        <v>416</v>
      </c>
      <c r="D194" s="1">
        <v>4161</v>
      </c>
      <c r="E194" s="1">
        <v>416.1</v>
      </c>
    </row>
    <row r="195" spans="2:5" x14ac:dyDescent="0.3">
      <c r="B195" s="35">
        <v>35987</v>
      </c>
      <c r="C195" s="1">
        <v>423</v>
      </c>
      <c r="D195" s="1">
        <v>4424</v>
      </c>
      <c r="E195" s="1">
        <v>442.4</v>
      </c>
    </row>
    <row r="196" spans="2:5" x14ac:dyDescent="0.3">
      <c r="B196" s="35">
        <v>35988</v>
      </c>
      <c r="C196" s="1">
        <v>644</v>
      </c>
      <c r="D196" s="1">
        <v>4533</v>
      </c>
      <c r="E196" s="1">
        <v>453.3</v>
      </c>
    </row>
    <row r="197" spans="2:5" x14ac:dyDescent="0.3">
      <c r="B197" s="35">
        <v>35989</v>
      </c>
      <c r="C197" s="1">
        <v>570</v>
      </c>
      <c r="D197" s="1">
        <v>4445</v>
      </c>
      <c r="E197" s="1">
        <v>444.5</v>
      </c>
    </row>
    <row r="198" spans="2:5" x14ac:dyDescent="0.3">
      <c r="B198" s="35">
        <v>35990</v>
      </c>
      <c r="C198" s="1">
        <v>528</v>
      </c>
      <c r="D198" s="1">
        <v>4375</v>
      </c>
      <c r="E198" s="1">
        <v>437.5</v>
      </c>
    </row>
    <row r="199" spans="2:5" x14ac:dyDescent="0.3">
      <c r="B199" s="35">
        <v>35991</v>
      </c>
      <c r="C199" s="1">
        <v>470</v>
      </c>
      <c r="D199" s="1">
        <v>4656</v>
      </c>
      <c r="E199" s="1">
        <v>465.6</v>
      </c>
    </row>
    <row r="200" spans="2:5" x14ac:dyDescent="0.3">
      <c r="B200" s="35">
        <v>35992</v>
      </c>
      <c r="C200" s="1">
        <v>319</v>
      </c>
      <c r="D200" s="1">
        <v>4783</v>
      </c>
      <c r="E200" s="1">
        <v>478.3</v>
      </c>
    </row>
    <row r="201" spans="2:5" x14ac:dyDescent="0.3">
      <c r="B201" s="35">
        <v>35993</v>
      </c>
      <c r="C201" s="1">
        <v>834</v>
      </c>
      <c r="D201" s="1">
        <v>5104</v>
      </c>
      <c r="E201" s="1">
        <v>510.4</v>
      </c>
    </row>
    <row r="202" spans="2:5" x14ac:dyDescent="0.3">
      <c r="B202" s="35">
        <v>35994</v>
      </c>
      <c r="C202" s="1">
        <v>138</v>
      </c>
      <c r="D202" s="1">
        <v>4695</v>
      </c>
      <c r="E202" s="1">
        <v>469.5</v>
      </c>
    </row>
    <row r="203" spans="2:5" x14ac:dyDescent="0.3">
      <c r="B203" s="35">
        <v>35995</v>
      </c>
      <c r="C203" s="1">
        <v>1373</v>
      </c>
      <c r="D203" s="1">
        <v>5715</v>
      </c>
      <c r="E203" s="1">
        <v>571.5</v>
      </c>
    </row>
    <row r="204" spans="2:5" x14ac:dyDescent="0.3">
      <c r="B204" s="35">
        <v>35996</v>
      </c>
      <c r="C204" s="1">
        <v>620</v>
      </c>
      <c r="D204" s="1">
        <v>5919</v>
      </c>
      <c r="E204" s="1">
        <v>591.9</v>
      </c>
    </row>
    <row r="205" spans="2:5" x14ac:dyDescent="0.3">
      <c r="B205" s="35">
        <v>35997</v>
      </c>
      <c r="C205" s="1">
        <v>554</v>
      </c>
      <c r="D205" s="1">
        <v>6050</v>
      </c>
      <c r="E205" s="1">
        <v>605</v>
      </c>
    </row>
    <row r="206" spans="2:5" x14ac:dyDescent="0.3">
      <c r="B206" s="35">
        <v>35998</v>
      </c>
      <c r="C206" s="1">
        <v>950</v>
      </c>
      <c r="D206" s="1">
        <v>6356</v>
      </c>
      <c r="E206" s="1">
        <v>635.6</v>
      </c>
    </row>
    <row r="207" spans="2:5" x14ac:dyDescent="0.3">
      <c r="B207" s="35">
        <v>35999</v>
      </c>
      <c r="C207" s="1">
        <v>811</v>
      </c>
      <c r="D207" s="1">
        <v>6597</v>
      </c>
      <c r="E207" s="1">
        <v>659.7</v>
      </c>
    </row>
    <row r="208" spans="2:5" x14ac:dyDescent="0.3">
      <c r="B208" s="35">
        <v>36000</v>
      </c>
      <c r="C208" s="1">
        <v>184</v>
      </c>
      <c r="D208" s="1">
        <v>6253</v>
      </c>
      <c r="E208" s="1">
        <v>625.29999999999995</v>
      </c>
    </row>
    <row r="209" spans="2:5" x14ac:dyDescent="0.3">
      <c r="B209" s="35">
        <v>36001</v>
      </c>
      <c r="C209" s="1">
        <v>771</v>
      </c>
      <c r="D209" s="1">
        <v>6554</v>
      </c>
      <c r="E209" s="1">
        <v>655.4</v>
      </c>
    </row>
    <row r="210" spans="2:5" x14ac:dyDescent="0.3">
      <c r="B210" s="35">
        <v>36002</v>
      </c>
      <c r="C210" s="1">
        <v>206</v>
      </c>
      <c r="D210" s="1">
        <v>6441</v>
      </c>
      <c r="E210" s="1">
        <v>644.1</v>
      </c>
    </row>
    <row r="211" spans="2:5" x14ac:dyDescent="0.3">
      <c r="B211" s="35">
        <v>36003</v>
      </c>
      <c r="C211" s="1">
        <v>610</v>
      </c>
      <c r="D211" s="1">
        <v>6217</v>
      </c>
      <c r="E211" s="1">
        <v>621.70000000000005</v>
      </c>
    </row>
    <row r="212" spans="2:5" x14ac:dyDescent="0.3">
      <c r="B212" s="35">
        <v>36004</v>
      </c>
      <c r="C212" s="1">
        <v>278</v>
      </c>
      <c r="D212" s="1">
        <v>6357</v>
      </c>
      <c r="E212" s="1">
        <v>635.70000000000005</v>
      </c>
    </row>
    <row r="213" spans="2:5" x14ac:dyDescent="0.3">
      <c r="B213" s="35">
        <v>36005</v>
      </c>
      <c r="C213" s="1">
        <v>195</v>
      </c>
      <c r="D213" s="1">
        <v>5179</v>
      </c>
      <c r="E213" s="1">
        <v>517.9</v>
      </c>
    </row>
    <row r="214" spans="2:5" x14ac:dyDescent="0.3">
      <c r="B214" s="35">
        <v>36006</v>
      </c>
      <c r="C214" s="1">
        <v>405</v>
      </c>
      <c r="D214" s="1">
        <v>4964</v>
      </c>
      <c r="E214" s="1">
        <v>496.4</v>
      </c>
    </row>
    <row r="215" spans="2:5" x14ac:dyDescent="0.3">
      <c r="B215" s="35">
        <v>36007</v>
      </c>
      <c r="C215" s="1"/>
      <c r="D215" s="1">
        <v>4410</v>
      </c>
      <c r="E215" s="1">
        <v>441</v>
      </c>
    </row>
    <row r="216" spans="2:5" x14ac:dyDescent="0.3">
      <c r="B216" s="35">
        <v>36008</v>
      </c>
      <c r="C216" s="1">
        <v>244</v>
      </c>
      <c r="D216" s="1">
        <v>3704</v>
      </c>
      <c r="E216" s="1">
        <v>370.4</v>
      </c>
    </row>
    <row r="217" spans="2:5" x14ac:dyDescent="0.3">
      <c r="B217" s="35">
        <v>36009</v>
      </c>
      <c r="C217" s="1">
        <v>858</v>
      </c>
      <c r="D217" s="1">
        <v>3751</v>
      </c>
      <c r="E217" s="1">
        <v>375.1</v>
      </c>
    </row>
    <row r="218" spans="2:5" x14ac:dyDescent="0.3">
      <c r="B218" s="35">
        <v>36010</v>
      </c>
      <c r="C218" s="1">
        <v>965</v>
      </c>
      <c r="D218" s="1">
        <v>4532</v>
      </c>
      <c r="E218" s="1">
        <v>453.2</v>
      </c>
    </row>
    <row r="219" spans="2:5" x14ac:dyDescent="0.3">
      <c r="B219" s="35">
        <v>36011</v>
      </c>
      <c r="C219" s="1">
        <v>441</v>
      </c>
      <c r="D219" s="1">
        <v>4202</v>
      </c>
      <c r="E219" s="1">
        <v>420.2</v>
      </c>
    </row>
    <row r="220" spans="2:5" x14ac:dyDescent="0.3">
      <c r="B220" s="35">
        <v>36012</v>
      </c>
      <c r="C220" s="1">
        <v>360</v>
      </c>
      <c r="D220" s="1">
        <v>4356</v>
      </c>
      <c r="E220" s="1">
        <v>435.6</v>
      </c>
    </row>
    <row r="221" spans="2:5" x14ac:dyDescent="0.3">
      <c r="B221" s="35">
        <v>36013</v>
      </c>
      <c r="C221" s="1">
        <v>387</v>
      </c>
      <c r="D221" s="1">
        <v>4133</v>
      </c>
      <c r="E221" s="1">
        <v>413.3</v>
      </c>
    </row>
    <row r="222" spans="2:5" x14ac:dyDescent="0.3">
      <c r="B222" s="35">
        <v>36014</v>
      </c>
      <c r="C222" s="1">
        <v>322</v>
      </c>
      <c r="D222" s="1">
        <v>4177</v>
      </c>
      <c r="E222" s="1">
        <v>417.7</v>
      </c>
    </row>
    <row r="223" spans="2:5" x14ac:dyDescent="0.3">
      <c r="B223" s="35">
        <v>36015</v>
      </c>
      <c r="C223" s="1">
        <v>395</v>
      </c>
      <c r="D223" s="1">
        <v>4377</v>
      </c>
      <c r="E223" s="1">
        <v>437.7</v>
      </c>
    </row>
    <row r="224" spans="2:5" x14ac:dyDescent="0.3">
      <c r="B224" s="35">
        <v>36016</v>
      </c>
      <c r="C224" s="1">
        <v>224</v>
      </c>
      <c r="D224" s="1">
        <v>4196</v>
      </c>
      <c r="E224" s="1">
        <v>419.6</v>
      </c>
    </row>
    <row r="225" spans="2:5" x14ac:dyDescent="0.3">
      <c r="B225" s="35">
        <v>36017</v>
      </c>
      <c r="C225" s="1">
        <v>532</v>
      </c>
      <c r="D225" s="1">
        <v>4728</v>
      </c>
      <c r="E225" s="1">
        <v>472.8</v>
      </c>
    </row>
    <row r="226" spans="2:5" x14ac:dyDescent="0.3">
      <c r="B226" s="35">
        <v>36018</v>
      </c>
      <c r="C226" s="1">
        <v>474</v>
      </c>
      <c r="D226" s="1">
        <v>4958</v>
      </c>
      <c r="E226" s="1">
        <v>495.8</v>
      </c>
    </row>
    <row r="227" spans="2:5" x14ac:dyDescent="0.3">
      <c r="B227" s="35">
        <v>36019</v>
      </c>
      <c r="C227" s="1">
        <v>398</v>
      </c>
      <c r="D227" s="1">
        <v>4498</v>
      </c>
      <c r="E227" s="1">
        <v>449.8</v>
      </c>
    </row>
    <row r="228" spans="2:5" x14ac:dyDescent="0.3">
      <c r="B228" s="35">
        <v>36020</v>
      </c>
      <c r="C228" s="1">
        <v>1009</v>
      </c>
      <c r="D228" s="1">
        <v>4542</v>
      </c>
      <c r="E228" s="1">
        <v>454.2</v>
      </c>
    </row>
    <row r="229" spans="2:5" x14ac:dyDescent="0.3">
      <c r="B229" s="35">
        <v>36021</v>
      </c>
      <c r="C229" s="1">
        <v>184</v>
      </c>
      <c r="D229" s="1">
        <v>4285</v>
      </c>
      <c r="E229" s="1">
        <v>428.5</v>
      </c>
    </row>
    <row r="230" spans="2:5" x14ac:dyDescent="0.3">
      <c r="B230" s="35">
        <v>36022</v>
      </c>
      <c r="C230" s="1">
        <v>589</v>
      </c>
      <c r="D230" s="1">
        <v>4514</v>
      </c>
      <c r="E230" s="1">
        <v>451.4</v>
      </c>
    </row>
    <row r="231" spans="2:5" x14ac:dyDescent="0.3">
      <c r="B231" s="35">
        <v>36023</v>
      </c>
      <c r="C231" s="1">
        <v>689</v>
      </c>
      <c r="D231" s="1">
        <v>4816</v>
      </c>
      <c r="E231" s="1">
        <v>481.6</v>
      </c>
    </row>
    <row r="232" spans="2:5" x14ac:dyDescent="0.3">
      <c r="B232" s="35">
        <v>36024</v>
      </c>
      <c r="C232" s="1">
        <v>908</v>
      </c>
      <c r="D232" s="1">
        <v>5402</v>
      </c>
      <c r="E232" s="1">
        <v>540.20000000000005</v>
      </c>
    </row>
    <row r="233" spans="2:5" x14ac:dyDescent="0.3">
      <c r="B233" s="35">
        <v>36025</v>
      </c>
      <c r="C233" s="1">
        <v>387</v>
      </c>
      <c r="D233" s="1">
        <v>5394</v>
      </c>
      <c r="E233" s="1">
        <v>539.4</v>
      </c>
    </row>
    <row r="234" spans="2:5" x14ac:dyDescent="0.3">
      <c r="B234" s="35">
        <v>36026</v>
      </c>
      <c r="C234" s="1">
        <v>316</v>
      </c>
      <c r="D234" s="1">
        <v>5486</v>
      </c>
      <c r="E234" s="1">
        <v>548.6</v>
      </c>
    </row>
    <row r="235" spans="2:5" x14ac:dyDescent="0.3">
      <c r="B235" s="35">
        <v>36027</v>
      </c>
      <c r="C235" s="1">
        <v>363</v>
      </c>
      <c r="D235" s="1">
        <v>5317</v>
      </c>
      <c r="E235" s="1">
        <v>531.70000000000005</v>
      </c>
    </row>
    <row r="236" spans="2:5" x14ac:dyDescent="0.3">
      <c r="B236" s="35">
        <v>36028</v>
      </c>
      <c r="C236" s="1">
        <v>339</v>
      </c>
      <c r="D236" s="1">
        <v>5182</v>
      </c>
      <c r="E236" s="1">
        <v>518.20000000000005</v>
      </c>
    </row>
    <row r="237" spans="2:5" x14ac:dyDescent="0.3">
      <c r="B237" s="35">
        <v>36029</v>
      </c>
      <c r="C237" s="1">
        <v>798</v>
      </c>
      <c r="D237" s="1">
        <v>5582</v>
      </c>
      <c r="E237" s="1">
        <v>558.20000000000005</v>
      </c>
    </row>
    <row r="238" spans="2:5" x14ac:dyDescent="0.3">
      <c r="B238" s="35">
        <v>36030</v>
      </c>
      <c r="C238" s="1">
        <v>355</v>
      </c>
      <c r="D238" s="1">
        <v>4928</v>
      </c>
      <c r="E238" s="1">
        <v>492.8</v>
      </c>
    </row>
    <row r="239" spans="2:5" x14ac:dyDescent="0.3">
      <c r="B239" s="35">
        <v>36031</v>
      </c>
      <c r="C239" s="1">
        <v>264</v>
      </c>
      <c r="D239" s="1">
        <v>5008</v>
      </c>
      <c r="E239" s="1">
        <v>500.8</v>
      </c>
    </row>
    <row r="240" spans="2:5" x14ac:dyDescent="0.3">
      <c r="B240" s="35">
        <v>36032</v>
      </c>
      <c r="C240" s="1">
        <v>732</v>
      </c>
      <c r="D240" s="1">
        <v>5151</v>
      </c>
      <c r="E240" s="1">
        <v>515.1</v>
      </c>
    </row>
    <row r="241" spans="2:5" x14ac:dyDescent="0.3">
      <c r="B241" s="35">
        <v>36033</v>
      </c>
      <c r="C241" s="1">
        <v>316</v>
      </c>
      <c r="D241" s="1">
        <v>4778</v>
      </c>
      <c r="E241" s="1">
        <v>477.8</v>
      </c>
    </row>
    <row r="242" spans="2:5" x14ac:dyDescent="0.3">
      <c r="B242" s="35">
        <v>36034</v>
      </c>
      <c r="C242" s="1">
        <v>532</v>
      </c>
      <c r="D242" s="1">
        <v>4402</v>
      </c>
      <c r="E242" s="1">
        <v>440.2</v>
      </c>
    </row>
    <row r="243" spans="2:5" x14ac:dyDescent="0.3">
      <c r="B243" s="35">
        <v>36035</v>
      </c>
      <c r="C243" s="1">
        <v>595</v>
      </c>
      <c r="D243" s="1">
        <v>4610</v>
      </c>
      <c r="E243" s="1">
        <v>461</v>
      </c>
    </row>
    <row r="244" spans="2:5" x14ac:dyDescent="0.3">
      <c r="B244" s="35">
        <v>36036</v>
      </c>
      <c r="C244" s="1">
        <v>482</v>
      </c>
      <c r="D244" s="1">
        <v>4776</v>
      </c>
      <c r="E244" s="1">
        <v>477.6</v>
      </c>
    </row>
    <row r="245" spans="2:5" x14ac:dyDescent="0.3">
      <c r="B245" s="35">
        <v>36037</v>
      </c>
      <c r="C245" s="1">
        <v>59</v>
      </c>
      <c r="D245" s="1">
        <v>4472</v>
      </c>
      <c r="E245" s="1">
        <v>447.2</v>
      </c>
    </row>
    <row r="246" spans="2:5" x14ac:dyDescent="0.3">
      <c r="B246" s="35">
        <v>36038</v>
      </c>
      <c r="C246" s="1"/>
      <c r="D246" s="1">
        <v>4133</v>
      </c>
      <c r="E246" s="1">
        <v>413.3</v>
      </c>
    </row>
    <row r="247" spans="2:5" x14ac:dyDescent="0.3">
      <c r="B247" s="35">
        <v>36039</v>
      </c>
      <c r="C247" s="1">
        <v>261</v>
      </c>
      <c r="D247" s="1">
        <v>3596</v>
      </c>
      <c r="E247" s="1">
        <v>359.6</v>
      </c>
    </row>
    <row r="248" spans="2:5" x14ac:dyDescent="0.3">
      <c r="B248" s="35">
        <v>36040</v>
      </c>
      <c r="C248" s="1">
        <v>767</v>
      </c>
      <c r="D248" s="1">
        <v>4008</v>
      </c>
      <c r="E248" s="1">
        <v>400.8</v>
      </c>
    </row>
    <row r="249" spans="2:5" x14ac:dyDescent="0.3">
      <c r="B249" s="35">
        <v>36041</v>
      </c>
      <c r="C249" s="1">
        <v>329</v>
      </c>
      <c r="D249" s="1">
        <v>4073</v>
      </c>
      <c r="E249" s="1">
        <v>407.3</v>
      </c>
    </row>
    <row r="250" spans="2:5" x14ac:dyDescent="0.3">
      <c r="B250" s="35">
        <v>36042</v>
      </c>
      <c r="C250" s="1">
        <v>532</v>
      </c>
      <c r="D250" s="1">
        <v>3873</v>
      </c>
      <c r="E250" s="1">
        <v>387.3</v>
      </c>
    </row>
    <row r="251" spans="2:5" x14ac:dyDescent="0.3">
      <c r="B251" s="35">
        <v>36043</v>
      </c>
      <c r="C251" s="1">
        <v>745</v>
      </c>
      <c r="D251" s="1">
        <v>4302</v>
      </c>
      <c r="E251" s="1">
        <v>430.2</v>
      </c>
    </row>
    <row r="252" spans="2:5" x14ac:dyDescent="0.3">
      <c r="B252" s="35">
        <v>36044</v>
      </c>
      <c r="C252" s="1">
        <v>299</v>
      </c>
      <c r="D252" s="1">
        <v>4069</v>
      </c>
      <c r="E252" s="1">
        <v>406.9</v>
      </c>
    </row>
    <row r="253" spans="2:5" x14ac:dyDescent="0.3">
      <c r="B253" s="35">
        <v>36045</v>
      </c>
      <c r="C253" s="1">
        <v>605</v>
      </c>
      <c r="D253" s="1">
        <v>4079</v>
      </c>
      <c r="E253" s="1">
        <v>407.9</v>
      </c>
    </row>
    <row r="254" spans="2:5" x14ac:dyDescent="0.3">
      <c r="B254" s="35">
        <v>36046</v>
      </c>
      <c r="C254" s="1">
        <v>253</v>
      </c>
      <c r="D254" s="1">
        <v>3850</v>
      </c>
      <c r="E254" s="1">
        <v>385</v>
      </c>
    </row>
    <row r="255" spans="2:5" x14ac:dyDescent="0.3">
      <c r="B255" s="35">
        <v>36047</v>
      </c>
      <c r="C255" s="1">
        <v>508</v>
      </c>
      <c r="D255" s="1">
        <v>4299</v>
      </c>
      <c r="E255" s="1">
        <v>429.9</v>
      </c>
    </row>
    <row r="256" spans="2:5" x14ac:dyDescent="0.3">
      <c r="B256" s="35">
        <v>36048</v>
      </c>
      <c r="C256" s="1">
        <v>859</v>
      </c>
      <c r="D256" s="1">
        <v>5158</v>
      </c>
      <c r="E256" s="1">
        <v>515.79999999999995</v>
      </c>
    </row>
    <row r="257" spans="2:5" x14ac:dyDescent="0.3">
      <c r="B257" s="35">
        <v>36049</v>
      </c>
      <c r="C257" s="1">
        <v>1187</v>
      </c>
      <c r="D257" s="1">
        <v>6084</v>
      </c>
      <c r="E257" s="1">
        <v>608.4</v>
      </c>
    </row>
    <row r="258" spans="2:5" x14ac:dyDescent="0.3">
      <c r="B258" s="35">
        <v>36050</v>
      </c>
      <c r="C258" s="1">
        <v>152</v>
      </c>
      <c r="D258" s="1">
        <v>5469</v>
      </c>
      <c r="E258" s="1">
        <v>546.9</v>
      </c>
    </row>
    <row r="259" spans="2:5" x14ac:dyDescent="0.3">
      <c r="B259" s="35">
        <v>36051</v>
      </c>
      <c r="C259" s="1">
        <v>120</v>
      </c>
      <c r="D259" s="1">
        <v>5260</v>
      </c>
      <c r="E259" s="1">
        <v>526</v>
      </c>
    </row>
    <row r="260" spans="2:5" x14ac:dyDescent="0.3">
      <c r="B260" s="35">
        <v>36052</v>
      </c>
      <c r="C260" s="1">
        <v>730</v>
      </c>
      <c r="D260" s="1">
        <v>5458</v>
      </c>
      <c r="E260" s="1">
        <v>545.79999999999995</v>
      </c>
    </row>
    <row r="261" spans="2:5" x14ac:dyDescent="0.3">
      <c r="B261" s="35">
        <v>36053</v>
      </c>
      <c r="C261" s="1">
        <v>142</v>
      </c>
      <c r="D261" s="1">
        <v>4855</v>
      </c>
      <c r="E261" s="1">
        <v>485.5</v>
      </c>
    </row>
    <row r="262" spans="2:5" x14ac:dyDescent="0.3">
      <c r="B262" s="35">
        <v>36054</v>
      </c>
      <c r="C262" s="1">
        <v>1017</v>
      </c>
      <c r="D262" s="1">
        <v>5573</v>
      </c>
      <c r="E262" s="1">
        <v>557.29999999999995</v>
      </c>
    </row>
    <row r="263" spans="2:5" x14ac:dyDescent="0.3">
      <c r="B263" s="35">
        <v>36055</v>
      </c>
      <c r="C263" s="1">
        <v>245</v>
      </c>
      <c r="D263" s="1">
        <v>5213</v>
      </c>
      <c r="E263" s="1">
        <v>521.29999999999995</v>
      </c>
    </row>
    <row r="264" spans="2:5" x14ac:dyDescent="0.3">
      <c r="B264" s="35">
        <v>36056</v>
      </c>
      <c r="C264" s="1">
        <v>442</v>
      </c>
      <c r="D264" s="1">
        <v>5402</v>
      </c>
      <c r="E264" s="1">
        <v>540.20000000000005</v>
      </c>
    </row>
    <row r="265" spans="2:5" x14ac:dyDescent="0.3">
      <c r="B265" s="35">
        <v>36057</v>
      </c>
      <c r="C265" s="1">
        <v>513</v>
      </c>
      <c r="D265" s="1">
        <v>5407</v>
      </c>
      <c r="E265" s="1">
        <v>540.70000000000005</v>
      </c>
    </row>
    <row r="266" spans="2:5" x14ac:dyDescent="0.3">
      <c r="B266" s="35">
        <v>36058</v>
      </c>
      <c r="C266" s="1">
        <v>380</v>
      </c>
      <c r="D266" s="1">
        <v>4928</v>
      </c>
      <c r="E266" s="1">
        <v>492.8</v>
      </c>
    </row>
    <row r="267" spans="2:5" x14ac:dyDescent="0.3">
      <c r="B267" s="35">
        <v>36059</v>
      </c>
      <c r="C267" s="1">
        <v>400</v>
      </c>
      <c r="D267" s="1">
        <v>4141</v>
      </c>
      <c r="E267" s="1">
        <v>414.1</v>
      </c>
    </row>
    <row r="268" spans="2:5" x14ac:dyDescent="0.3">
      <c r="B268" s="35">
        <v>36060</v>
      </c>
      <c r="C268" s="1">
        <v>1262</v>
      </c>
      <c r="D268" s="1">
        <v>5251</v>
      </c>
      <c r="E268" s="1">
        <v>525.1</v>
      </c>
    </row>
    <row r="269" spans="2:5" x14ac:dyDescent="0.3">
      <c r="B269" s="35">
        <v>36061</v>
      </c>
      <c r="C269" s="1">
        <v>574</v>
      </c>
      <c r="D269" s="1">
        <v>5705</v>
      </c>
      <c r="E269" s="1">
        <v>570.5</v>
      </c>
    </row>
    <row r="270" spans="2:5" x14ac:dyDescent="0.3">
      <c r="B270" s="35">
        <v>36062</v>
      </c>
      <c r="C270" s="1">
        <v>597</v>
      </c>
      <c r="D270" s="1">
        <v>5572</v>
      </c>
      <c r="E270" s="1">
        <v>557.20000000000005</v>
      </c>
    </row>
    <row r="271" spans="2:5" x14ac:dyDescent="0.3">
      <c r="B271" s="35">
        <v>36063</v>
      </c>
      <c r="C271" s="1">
        <v>526</v>
      </c>
      <c r="D271" s="1">
        <v>5956</v>
      </c>
      <c r="E271" s="1">
        <v>595.6</v>
      </c>
    </row>
    <row r="272" spans="2:5" x14ac:dyDescent="0.3">
      <c r="B272" s="35">
        <v>36064</v>
      </c>
      <c r="C272" s="1">
        <v>451</v>
      </c>
      <c r="D272" s="1">
        <v>5390</v>
      </c>
      <c r="E272" s="1">
        <v>539</v>
      </c>
    </row>
    <row r="273" spans="2:5" x14ac:dyDescent="0.3">
      <c r="B273" s="35">
        <v>36065</v>
      </c>
      <c r="C273" s="1">
        <v>301</v>
      </c>
      <c r="D273" s="1">
        <v>5446</v>
      </c>
      <c r="E273" s="1">
        <v>544.6</v>
      </c>
    </row>
    <row r="274" spans="2:5" x14ac:dyDescent="0.3">
      <c r="B274" s="35">
        <v>36066</v>
      </c>
      <c r="C274" s="1">
        <v>634</v>
      </c>
      <c r="D274" s="1">
        <v>5638</v>
      </c>
      <c r="E274" s="1">
        <v>563.79999999999995</v>
      </c>
    </row>
    <row r="275" spans="2:5" x14ac:dyDescent="0.3">
      <c r="B275" s="35">
        <v>36067</v>
      </c>
      <c r="C275" s="1">
        <v>546</v>
      </c>
      <c r="D275" s="1">
        <v>5671</v>
      </c>
      <c r="E275" s="1">
        <v>567.1</v>
      </c>
    </row>
    <row r="276" spans="2:5" x14ac:dyDescent="0.3">
      <c r="B276" s="35">
        <v>36068</v>
      </c>
      <c r="C276" s="1">
        <v>55</v>
      </c>
      <c r="D276" s="1">
        <v>5346</v>
      </c>
      <c r="E276" s="1">
        <v>534.6</v>
      </c>
    </row>
    <row r="277" spans="2:5" x14ac:dyDescent="0.3">
      <c r="B277" s="35">
        <v>36069</v>
      </c>
      <c r="C277" s="1">
        <v>225</v>
      </c>
      <c r="D277" s="1">
        <v>5171</v>
      </c>
      <c r="E277" s="1">
        <v>517.1</v>
      </c>
    </row>
    <row r="278" spans="2:5" x14ac:dyDescent="0.3">
      <c r="B278" s="35">
        <v>36070</v>
      </c>
      <c r="C278" s="1">
        <v>674</v>
      </c>
      <c r="D278" s="1">
        <v>4583</v>
      </c>
      <c r="E278" s="1">
        <v>458.3</v>
      </c>
    </row>
    <row r="279" spans="2:5" x14ac:dyDescent="0.3">
      <c r="B279" s="35">
        <v>36071</v>
      </c>
      <c r="C279" s="1">
        <v>526</v>
      </c>
      <c r="D279" s="1">
        <v>4535</v>
      </c>
      <c r="E279" s="1">
        <v>453.5</v>
      </c>
    </row>
    <row r="280" spans="2:5" x14ac:dyDescent="0.3">
      <c r="B280" s="35">
        <v>36072</v>
      </c>
      <c r="C280" s="1">
        <v>634</v>
      </c>
      <c r="D280" s="1">
        <v>4572</v>
      </c>
      <c r="E280" s="1">
        <v>457.2</v>
      </c>
    </row>
    <row r="281" spans="2:5" x14ac:dyDescent="0.3">
      <c r="B281" s="35">
        <v>36073</v>
      </c>
      <c r="C281" s="1">
        <v>17</v>
      </c>
      <c r="D281" s="1">
        <v>4063</v>
      </c>
      <c r="E281" s="1">
        <v>406.3</v>
      </c>
    </row>
    <row r="282" spans="2:5" x14ac:dyDescent="0.3">
      <c r="B282" s="35">
        <v>36074</v>
      </c>
      <c r="C282" s="1">
        <v>708</v>
      </c>
      <c r="D282" s="1">
        <v>4320</v>
      </c>
      <c r="E282" s="1">
        <v>432</v>
      </c>
    </row>
    <row r="283" spans="2:5" x14ac:dyDescent="0.3">
      <c r="B283" s="35">
        <v>36075</v>
      </c>
      <c r="C283" s="1">
        <v>927</v>
      </c>
      <c r="D283" s="1">
        <v>4946</v>
      </c>
      <c r="E283" s="1">
        <v>494.6</v>
      </c>
    </row>
    <row r="284" spans="2:5" x14ac:dyDescent="0.3">
      <c r="B284" s="35">
        <v>36076</v>
      </c>
      <c r="C284" s="1">
        <v>648</v>
      </c>
      <c r="D284" s="1">
        <v>4960</v>
      </c>
      <c r="E284" s="1">
        <v>496</v>
      </c>
    </row>
    <row r="285" spans="2:5" x14ac:dyDescent="0.3">
      <c r="B285" s="35">
        <v>36077</v>
      </c>
      <c r="C285" s="1">
        <v>669</v>
      </c>
      <c r="D285" s="1">
        <v>5083</v>
      </c>
      <c r="E285" s="1">
        <v>508.3</v>
      </c>
    </row>
    <row r="286" spans="2:5" x14ac:dyDescent="0.3">
      <c r="B286" s="35">
        <v>36078</v>
      </c>
      <c r="C286" s="1">
        <v>398</v>
      </c>
      <c r="D286" s="1">
        <v>5426</v>
      </c>
      <c r="E286" s="1">
        <v>542.6</v>
      </c>
    </row>
    <row r="287" spans="2:5" x14ac:dyDescent="0.3">
      <c r="B287" s="35">
        <v>36079</v>
      </c>
      <c r="C287" s="1">
        <v>450</v>
      </c>
      <c r="D287" s="1">
        <v>5651</v>
      </c>
      <c r="E287" s="1">
        <v>565.1</v>
      </c>
    </row>
    <row r="288" spans="2:5" x14ac:dyDescent="0.3">
      <c r="B288" s="35">
        <v>36080</v>
      </c>
      <c r="C288" s="1">
        <v>267</v>
      </c>
      <c r="D288" s="1">
        <v>5244</v>
      </c>
      <c r="E288" s="1">
        <v>524.4</v>
      </c>
    </row>
    <row r="289" spans="2:5" x14ac:dyDescent="0.3">
      <c r="B289" s="35">
        <v>36081</v>
      </c>
      <c r="C289" s="1">
        <v>696</v>
      </c>
      <c r="D289" s="1">
        <v>5414</v>
      </c>
      <c r="E289" s="1">
        <v>541.4</v>
      </c>
    </row>
    <row r="290" spans="2:5" x14ac:dyDescent="0.3">
      <c r="B290" s="35">
        <v>36082</v>
      </c>
      <c r="C290" s="1">
        <v>80</v>
      </c>
      <c r="D290" s="1">
        <v>4860</v>
      </c>
      <c r="E290" s="1">
        <v>486</v>
      </c>
    </row>
    <row r="291" spans="2:5" x14ac:dyDescent="0.3">
      <c r="B291" s="35">
        <v>36083</v>
      </c>
      <c r="C291" s="1">
        <v>465</v>
      </c>
      <c r="D291" s="1">
        <v>5308</v>
      </c>
      <c r="E291" s="1">
        <v>530.79999999999995</v>
      </c>
    </row>
    <row r="292" spans="2:5" x14ac:dyDescent="0.3">
      <c r="B292" s="35">
        <v>36084</v>
      </c>
      <c r="C292" s="1">
        <v>478</v>
      </c>
      <c r="D292" s="1">
        <v>5078</v>
      </c>
      <c r="E292" s="1">
        <v>507.8</v>
      </c>
    </row>
    <row r="293" spans="2:5" x14ac:dyDescent="0.3">
      <c r="B293" s="35">
        <v>36085</v>
      </c>
      <c r="C293" s="1">
        <v>252</v>
      </c>
      <c r="D293" s="1">
        <v>4403</v>
      </c>
      <c r="E293" s="1">
        <v>440.3</v>
      </c>
    </row>
    <row r="294" spans="2:5" x14ac:dyDescent="0.3">
      <c r="B294" s="35">
        <v>36086</v>
      </c>
      <c r="C294" s="1">
        <v>742</v>
      </c>
      <c r="D294" s="1">
        <v>4497</v>
      </c>
      <c r="E294" s="1">
        <v>449.7</v>
      </c>
    </row>
    <row r="295" spans="2:5" x14ac:dyDescent="0.3">
      <c r="B295" s="35">
        <v>36087</v>
      </c>
      <c r="C295" s="1">
        <v>166</v>
      </c>
      <c r="D295" s="1">
        <v>3994</v>
      </c>
      <c r="E295" s="1">
        <v>399.4</v>
      </c>
    </row>
    <row r="296" spans="2:5" x14ac:dyDescent="0.3">
      <c r="B296" s="35">
        <v>36088</v>
      </c>
      <c r="C296" s="1">
        <v>132</v>
      </c>
      <c r="D296" s="1">
        <v>3728</v>
      </c>
      <c r="E296" s="1">
        <v>372.8</v>
      </c>
    </row>
    <row r="297" spans="2:5" x14ac:dyDescent="0.3">
      <c r="B297" s="35">
        <v>36089</v>
      </c>
      <c r="C297" s="1">
        <v>125</v>
      </c>
      <c r="D297" s="1">
        <v>3403</v>
      </c>
      <c r="E297" s="1">
        <v>340.3</v>
      </c>
    </row>
    <row r="298" spans="2:5" x14ac:dyDescent="0.3">
      <c r="B298" s="35">
        <v>36090</v>
      </c>
      <c r="C298" s="1"/>
      <c r="D298" s="1">
        <v>3136</v>
      </c>
      <c r="E298" s="1">
        <v>313.60000000000002</v>
      </c>
    </row>
    <row r="299" spans="2:5" x14ac:dyDescent="0.3">
      <c r="B299" s="35">
        <v>36091</v>
      </c>
      <c r="C299" s="1">
        <v>328</v>
      </c>
      <c r="D299" s="1">
        <v>2768</v>
      </c>
      <c r="E299" s="1">
        <v>276.8</v>
      </c>
    </row>
    <row r="300" spans="2:5" x14ac:dyDescent="0.3">
      <c r="B300" s="35">
        <v>36092</v>
      </c>
      <c r="C300" s="1"/>
      <c r="D300" s="1">
        <v>2688</v>
      </c>
      <c r="E300" s="1">
        <v>268.8</v>
      </c>
    </row>
    <row r="301" spans="2:5" x14ac:dyDescent="0.3">
      <c r="B301" s="35">
        <v>36093</v>
      </c>
      <c r="C301" s="1">
        <v>891</v>
      </c>
      <c r="D301" s="1">
        <v>3114</v>
      </c>
      <c r="E301" s="1">
        <v>311.39999999999998</v>
      </c>
    </row>
    <row r="302" spans="2:5" x14ac:dyDescent="0.3">
      <c r="B302" s="35">
        <v>36094</v>
      </c>
      <c r="C302" s="1">
        <v>1104</v>
      </c>
      <c r="D302" s="1">
        <v>3740</v>
      </c>
      <c r="E302" s="1">
        <v>374</v>
      </c>
    </row>
    <row r="303" spans="2:5" x14ac:dyDescent="0.3">
      <c r="B303" s="35">
        <v>36095</v>
      </c>
      <c r="C303" s="1">
        <v>331</v>
      </c>
      <c r="D303" s="1">
        <v>3819</v>
      </c>
      <c r="E303" s="1">
        <v>381.9</v>
      </c>
    </row>
    <row r="304" spans="2:5" x14ac:dyDescent="0.3">
      <c r="B304" s="35">
        <v>36096</v>
      </c>
      <c r="C304" s="1">
        <v>1115</v>
      </c>
      <c r="D304" s="1">
        <v>4192</v>
      </c>
      <c r="E304" s="1">
        <v>419.2</v>
      </c>
    </row>
    <row r="305" spans="2:5" x14ac:dyDescent="0.3">
      <c r="B305" s="35">
        <v>36097</v>
      </c>
      <c r="C305" s="1">
        <v>890</v>
      </c>
      <c r="D305" s="1">
        <v>4916</v>
      </c>
      <c r="E305" s="1">
        <v>491.6</v>
      </c>
    </row>
    <row r="306" spans="2:5" x14ac:dyDescent="0.3">
      <c r="B306" s="35">
        <v>36098</v>
      </c>
      <c r="C306" s="1">
        <v>187</v>
      </c>
      <c r="D306" s="1">
        <v>4971</v>
      </c>
      <c r="E306" s="1">
        <v>497.1</v>
      </c>
    </row>
    <row r="307" spans="2:5" x14ac:dyDescent="0.3">
      <c r="B307" s="35">
        <v>36099</v>
      </c>
      <c r="C307" s="1"/>
      <c r="D307" s="1">
        <v>4846</v>
      </c>
      <c r="E307" s="1">
        <v>484.6</v>
      </c>
    </row>
    <row r="308" spans="2:5" x14ac:dyDescent="0.3">
      <c r="B308" s="35">
        <v>36100</v>
      </c>
      <c r="C308" s="1">
        <v>603</v>
      </c>
      <c r="D308" s="1">
        <v>5449</v>
      </c>
      <c r="E308" s="1">
        <v>544.9</v>
      </c>
    </row>
    <row r="309" spans="2:5" x14ac:dyDescent="0.3">
      <c r="B309" s="35">
        <v>36101</v>
      </c>
      <c r="C309" s="1">
        <v>900</v>
      </c>
      <c r="D309" s="1">
        <v>6021</v>
      </c>
      <c r="E309" s="1">
        <v>602.1</v>
      </c>
    </row>
    <row r="310" spans="2:5" x14ac:dyDescent="0.3">
      <c r="B310" s="35">
        <v>36102</v>
      </c>
      <c r="C310" s="1">
        <v>325</v>
      </c>
      <c r="D310" s="1">
        <v>6346</v>
      </c>
      <c r="E310" s="1">
        <v>634.6</v>
      </c>
    </row>
    <row r="311" spans="2:5" x14ac:dyDescent="0.3">
      <c r="B311" s="35">
        <v>36103</v>
      </c>
      <c r="C311" s="1">
        <v>255</v>
      </c>
      <c r="D311" s="1">
        <v>5710</v>
      </c>
      <c r="E311" s="1">
        <v>571</v>
      </c>
    </row>
    <row r="312" spans="2:5" x14ac:dyDescent="0.3">
      <c r="B312" s="35">
        <v>36104</v>
      </c>
      <c r="C312" s="1">
        <v>708</v>
      </c>
      <c r="D312" s="1">
        <v>5314</v>
      </c>
      <c r="E312" s="1">
        <v>531.4</v>
      </c>
    </row>
    <row r="313" spans="2:5" x14ac:dyDescent="0.3">
      <c r="B313" s="35">
        <v>36105</v>
      </c>
      <c r="C313" s="1">
        <v>975</v>
      </c>
      <c r="D313" s="1">
        <v>5958</v>
      </c>
      <c r="E313" s="1">
        <v>595.79999999999995</v>
      </c>
    </row>
    <row r="314" spans="2:5" x14ac:dyDescent="0.3">
      <c r="B314" s="35">
        <v>36106</v>
      </c>
      <c r="C314" s="1">
        <v>871</v>
      </c>
      <c r="D314" s="1">
        <v>5714</v>
      </c>
      <c r="E314" s="1">
        <v>571.4</v>
      </c>
    </row>
    <row r="315" spans="2:5" x14ac:dyDescent="0.3">
      <c r="B315" s="35">
        <v>36107</v>
      </c>
      <c r="C315" s="1">
        <v>582</v>
      </c>
      <c r="D315" s="1">
        <v>5406</v>
      </c>
      <c r="E315" s="1">
        <v>540.6</v>
      </c>
    </row>
    <row r="316" spans="2:5" x14ac:dyDescent="0.3">
      <c r="B316" s="35">
        <v>36108</v>
      </c>
      <c r="C316" s="1">
        <v>681</v>
      </c>
      <c r="D316" s="1">
        <v>5900</v>
      </c>
      <c r="E316" s="1">
        <v>590</v>
      </c>
    </row>
    <row r="317" spans="2:5" x14ac:dyDescent="0.3">
      <c r="B317" s="35">
        <v>36109</v>
      </c>
      <c r="C317" s="1">
        <v>550</v>
      </c>
      <c r="D317" s="1">
        <v>6450</v>
      </c>
      <c r="E317" s="1">
        <v>645</v>
      </c>
    </row>
    <row r="318" spans="2:5" x14ac:dyDescent="0.3">
      <c r="B318" s="35">
        <v>36110</v>
      </c>
      <c r="C318" s="1">
        <v>940</v>
      </c>
      <c r="D318" s="1">
        <v>6787</v>
      </c>
      <c r="E318" s="1">
        <v>678.7</v>
      </c>
    </row>
    <row r="319" spans="2:5" x14ac:dyDescent="0.3">
      <c r="B319" s="35">
        <v>36111</v>
      </c>
      <c r="C319" s="1">
        <v>640</v>
      </c>
      <c r="D319" s="1">
        <v>6527</v>
      </c>
      <c r="E319" s="1">
        <v>652.70000000000005</v>
      </c>
    </row>
    <row r="320" spans="2:5" x14ac:dyDescent="0.3">
      <c r="B320" s="35">
        <v>36112</v>
      </c>
      <c r="C320" s="1">
        <v>422</v>
      </c>
      <c r="D320" s="1">
        <v>6624</v>
      </c>
      <c r="E320" s="1">
        <v>662.4</v>
      </c>
    </row>
    <row r="321" spans="2:5" x14ac:dyDescent="0.3">
      <c r="B321" s="35">
        <v>36113</v>
      </c>
      <c r="C321" s="1">
        <v>629</v>
      </c>
      <c r="D321" s="1">
        <v>6998</v>
      </c>
      <c r="E321" s="1">
        <v>699.8</v>
      </c>
    </row>
    <row r="322" spans="2:5" x14ac:dyDescent="0.3">
      <c r="B322" s="35">
        <v>36114</v>
      </c>
      <c r="C322" s="1">
        <v>167</v>
      </c>
      <c r="D322" s="1">
        <v>6457</v>
      </c>
      <c r="E322" s="1">
        <v>645.70000000000005</v>
      </c>
    </row>
    <row r="323" spans="2:5" x14ac:dyDescent="0.3">
      <c r="B323" s="35">
        <v>36115</v>
      </c>
      <c r="C323" s="1">
        <v>544</v>
      </c>
      <c r="D323" s="1">
        <v>6026</v>
      </c>
      <c r="E323" s="1">
        <v>602.6</v>
      </c>
    </row>
    <row r="324" spans="2:5" x14ac:dyDescent="0.3">
      <c r="B324" s="35">
        <v>36116</v>
      </c>
      <c r="C324" s="1">
        <v>453</v>
      </c>
      <c r="D324" s="1">
        <v>5608</v>
      </c>
      <c r="E324" s="1">
        <v>560.79999999999995</v>
      </c>
    </row>
    <row r="325" spans="2:5" x14ac:dyDescent="0.3">
      <c r="B325" s="35">
        <v>36117</v>
      </c>
      <c r="C325" s="1">
        <v>685</v>
      </c>
      <c r="D325" s="1">
        <v>5711</v>
      </c>
      <c r="E325" s="1">
        <v>571.1</v>
      </c>
    </row>
    <row r="326" spans="2:5" x14ac:dyDescent="0.3">
      <c r="B326" s="35">
        <v>36118</v>
      </c>
      <c r="C326" s="1">
        <v>270</v>
      </c>
      <c r="D326" s="1">
        <v>5300</v>
      </c>
      <c r="E326" s="1">
        <v>530</v>
      </c>
    </row>
    <row r="327" spans="2:5" x14ac:dyDescent="0.3">
      <c r="B327" s="35">
        <v>36119</v>
      </c>
      <c r="C327" s="1">
        <v>39</v>
      </c>
      <c r="D327" s="1">
        <v>4789</v>
      </c>
      <c r="E327" s="1">
        <v>478.9</v>
      </c>
    </row>
    <row r="328" spans="2:5" x14ac:dyDescent="0.3">
      <c r="B328" s="35">
        <v>36120</v>
      </c>
      <c r="C328" s="1">
        <v>622</v>
      </c>
      <c r="D328" s="1">
        <v>4471</v>
      </c>
      <c r="E328" s="1">
        <v>447.1</v>
      </c>
    </row>
    <row r="329" spans="2:5" x14ac:dyDescent="0.3">
      <c r="B329" s="35">
        <v>36121</v>
      </c>
      <c r="C329" s="1">
        <v>567</v>
      </c>
      <c r="D329" s="1">
        <v>4398</v>
      </c>
      <c r="E329" s="1">
        <v>439.8</v>
      </c>
    </row>
    <row r="330" spans="2:5" x14ac:dyDescent="0.3">
      <c r="B330" s="35">
        <v>36122</v>
      </c>
      <c r="C330" s="1">
        <v>695</v>
      </c>
      <c r="D330" s="1">
        <v>4671</v>
      </c>
      <c r="E330" s="1">
        <v>467.1</v>
      </c>
    </row>
    <row r="331" spans="2:5" x14ac:dyDescent="0.3">
      <c r="B331" s="35">
        <v>36123</v>
      </c>
      <c r="C331" s="1">
        <v>626</v>
      </c>
      <c r="D331" s="1">
        <v>4668</v>
      </c>
      <c r="E331" s="1">
        <v>466.8</v>
      </c>
    </row>
    <row r="332" spans="2:5" x14ac:dyDescent="0.3">
      <c r="B332" s="35">
        <v>36124</v>
      </c>
      <c r="C332" s="1">
        <v>624</v>
      </c>
      <c r="D332" s="1">
        <v>5125</v>
      </c>
      <c r="E332" s="1">
        <v>512.5</v>
      </c>
    </row>
    <row r="333" spans="2:5" x14ac:dyDescent="0.3">
      <c r="B333" s="35">
        <v>36125</v>
      </c>
      <c r="C333" s="1">
        <v>334</v>
      </c>
      <c r="D333" s="1">
        <v>4915</v>
      </c>
      <c r="E333" s="1">
        <v>491.5</v>
      </c>
    </row>
    <row r="334" spans="2:5" x14ac:dyDescent="0.3">
      <c r="B334" s="35">
        <v>36126</v>
      </c>
      <c r="C334" s="1">
        <v>567</v>
      </c>
      <c r="D334" s="1">
        <v>5029</v>
      </c>
      <c r="E334" s="1">
        <v>502.9</v>
      </c>
    </row>
    <row r="335" spans="2:5" x14ac:dyDescent="0.3">
      <c r="B335" s="35">
        <v>36127</v>
      </c>
      <c r="C335" s="1">
        <v>1051</v>
      </c>
      <c r="D335" s="1">
        <v>5395</v>
      </c>
      <c r="E335" s="1">
        <v>539.5</v>
      </c>
    </row>
    <row r="336" spans="2:5" x14ac:dyDescent="0.3">
      <c r="B336" s="35">
        <v>36128</v>
      </c>
      <c r="C336" s="1">
        <v>489</v>
      </c>
      <c r="D336" s="1">
        <v>5614</v>
      </c>
      <c r="E336" s="1">
        <v>561.4</v>
      </c>
    </row>
    <row r="337" spans="2:5" x14ac:dyDescent="0.3">
      <c r="B337" s="35">
        <v>36129</v>
      </c>
      <c r="C337" s="1">
        <v>525</v>
      </c>
      <c r="D337" s="1">
        <v>6100</v>
      </c>
      <c r="E337" s="1">
        <v>610</v>
      </c>
    </row>
    <row r="338" spans="2:5" x14ac:dyDescent="0.3">
      <c r="B338" s="35">
        <v>36130</v>
      </c>
      <c r="C338" s="1">
        <v>373</v>
      </c>
      <c r="D338" s="1">
        <v>5851</v>
      </c>
      <c r="E338" s="1">
        <v>585.1</v>
      </c>
    </row>
    <row r="339" spans="2:5" x14ac:dyDescent="0.3">
      <c r="B339" s="35">
        <v>36131</v>
      </c>
      <c r="C339" s="1">
        <v>434</v>
      </c>
      <c r="D339" s="1">
        <v>5718</v>
      </c>
      <c r="E339" s="1">
        <v>571.79999999999995</v>
      </c>
    </row>
    <row r="340" spans="2:5" x14ac:dyDescent="0.3">
      <c r="B340" s="35">
        <v>36132</v>
      </c>
      <c r="C340" s="1">
        <v>535</v>
      </c>
      <c r="D340" s="1">
        <v>5558</v>
      </c>
      <c r="E340" s="1">
        <v>555.79999999999995</v>
      </c>
    </row>
    <row r="341" spans="2:5" x14ac:dyDescent="0.3">
      <c r="B341" s="35">
        <v>36133</v>
      </c>
      <c r="C341" s="1">
        <v>639</v>
      </c>
      <c r="D341" s="1">
        <v>5571</v>
      </c>
      <c r="E341" s="1">
        <v>557.1</v>
      </c>
    </row>
    <row r="342" spans="2:5" x14ac:dyDescent="0.3">
      <c r="B342" s="35">
        <v>36134</v>
      </c>
      <c r="C342" s="1">
        <v>593</v>
      </c>
      <c r="D342" s="1">
        <v>5540</v>
      </c>
      <c r="E342" s="1">
        <v>554</v>
      </c>
    </row>
    <row r="343" spans="2:5" x14ac:dyDescent="0.3">
      <c r="B343" s="35">
        <v>36135</v>
      </c>
      <c r="C343" s="1">
        <v>445</v>
      </c>
      <c r="D343" s="1">
        <v>5651</v>
      </c>
      <c r="E343" s="1">
        <v>565.1</v>
      </c>
    </row>
    <row r="344" spans="2:5" x14ac:dyDescent="0.3">
      <c r="B344" s="35">
        <v>36136</v>
      </c>
      <c r="C344" s="1">
        <v>1377</v>
      </c>
      <c r="D344" s="1">
        <v>6461</v>
      </c>
      <c r="E344" s="1">
        <v>646.1</v>
      </c>
    </row>
    <row r="345" spans="2:5" x14ac:dyDescent="0.3">
      <c r="B345" s="35">
        <v>36137</v>
      </c>
      <c r="C345" s="1">
        <v>1146</v>
      </c>
      <c r="D345" s="1">
        <v>6556</v>
      </c>
      <c r="E345" s="1">
        <v>655.6</v>
      </c>
    </row>
    <row r="346" spans="2:5" x14ac:dyDescent="0.3">
      <c r="B346" s="35">
        <v>36138</v>
      </c>
      <c r="C346" s="1">
        <v>807</v>
      </c>
      <c r="D346" s="1">
        <v>6874</v>
      </c>
      <c r="E346" s="1">
        <v>687.4</v>
      </c>
    </row>
    <row r="347" spans="2:5" x14ac:dyDescent="0.3">
      <c r="B347" s="35">
        <v>36139</v>
      </c>
      <c r="C347" s="1">
        <v>1105</v>
      </c>
      <c r="D347" s="1">
        <v>7454</v>
      </c>
      <c r="E347" s="1">
        <v>745.4</v>
      </c>
    </row>
    <row r="348" spans="2:5" x14ac:dyDescent="0.3">
      <c r="B348" s="35">
        <v>36140</v>
      </c>
      <c r="C348" s="1">
        <v>1028</v>
      </c>
      <c r="D348" s="1">
        <v>8109</v>
      </c>
      <c r="E348" s="1">
        <v>810.9</v>
      </c>
    </row>
    <row r="349" spans="2:5" x14ac:dyDescent="0.3">
      <c r="B349" s="35">
        <v>36141</v>
      </c>
      <c r="C349" s="1">
        <v>885</v>
      </c>
      <c r="D349" s="1">
        <v>8560</v>
      </c>
      <c r="E349" s="1">
        <v>856</v>
      </c>
    </row>
    <row r="350" spans="2:5" x14ac:dyDescent="0.3">
      <c r="B350" s="35">
        <v>36142</v>
      </c>
      <c r="C350" s="1">
        <v>338</v>
      </c>
      <c r="D350" s="1">
        <v>8363</v>
      </c>
      <c r="E350" s="1">
        <v>836.3</v>
      </c>
    </row>
    <row r="351" spans="2:5" x14ac:dyDescent="0.3">
      <c r="B351" s="35">
        <v>36143</v>
      </c>
      <c r="C351" s="1">
        <v>575</v>
      </c>
      <c r="D351" s="1">
        <v>8299</v>
      </c>
      <c r="E351" s="1">
        <v>829.9</v>
      </c>
    </row>
    <row r="352" spans="2:5" x14ac:dyDescent="0.3">
      <c r="B352" s="35">
        <v>36144</v>
      </c>
      <c r="C352" s="1">
        <v>299</v>
      </c>
      <c r="D352" s="1">
        <v>8005</v>
      </c>
      <c r="E352" s="1">
        <v>800.5</v>
      </c>
    </row>
    <row r="353" spans="2:5" x14ac:dyDescent="0.3">
      <c r="B353" s="35">
        <v>36145</v>
      </c>
      <c r="C353" s="1">
        <v>490</v>
      </c>
      <c r="D353" s="1">
        <v>8050</v>
      </c>
      <c r="E353" s="1">
        <v>805</v>
      </c>
    </row>
    <row r="354" spans="2:5" x14ac:dyDescent="0.3">
      <c r="B354" s="35">
        <v>36146</v>
      </c>
      <c r="C354" s="1">
        <v>1035</v>
      </c>
      <c r="D354" s="1">
        <v>7708</v>
      </c>
      <c r="E354" s="1">
        <v>770.8</v>
      </c>
    </row>
    <row r="355" spans="2:5" x14ac:dyDescent="0.3">
      <c r="B355" s="35">
        <v>36147</v>
      </c>
      <c r="C355" s="1">
        <v>160</v>
      </c>
      <c r="D355" s="1">
        <v>6722</v>
      </c>
      <c r="E355" s="1">
        <v>672.2</v>
      </c>
    </row>
    <row r="356" spans="2:5" x14ac:dyDescent="0.3">
      <c r="B356" s="35">
        <v>36148</v>
      </c>
      <c r="C356" s="1">
        <v>657</v>
      </c>
      <c r="D356" s="1">
        <v>6572</v>
      </c>
      <c r="E356" s="1">
        <v>657.2</v>
      </c>
    </row>
    <row r="357" spans="2:5" x14ac:dyDescent="0.3">
      <c r="B357" s="35">
        <v>36149</v>
      </c>
      <c r="C357" s="1">
        <v>642</v>
      </c>
      <c r="D357" s="1">
        <v>6109</v>
      </c>
      <c r="E357" s="1">
        <v>610.9</v>
      </c>
    </row>
    <row r="358" spans="2:5" x14ac:dyDescent="0.3">
      <c r="B358" s="35">
        <v>36150</v>
      </c>
      <c r="C358" s="1">
        <v>240</v>
      </c>
      <c r="D358" s="1">
        <v>5321</v>
      </c>
      <c r="E358" s="1">
        <v>532.1</v>
      </c>
    </row>
    <row r="359" spans="2:5" x14ac:dyDescent="0.3">
      <c r="B359" s="35">
        <v>36151</v>
      </c>
      <c r="C359" s="1">
        <v>600</v>
      </c>
      <c r="D359" s="1">
        <v>5036</v>
      </c>
      <c r="E359" s="1">
        <v>503.6</v>
      </c>
    </row>
    <row r="360" spans="2:5" x14ac:dyDescent="0.3">
      <c r="B360" s="35">
        <v>36152</v>
      </c>
      <c r="C360" s="1">
        <v>1201</v>
      </c>
      <c r="D360" s="1">
        <v>5899</v>
      </c>
      <c r="E360" s="1">
        <v>589.9</v>
      </c>
    </row>
    <row r="361" spans="2:5" x14ac:dyDescent="0.3">
      <c r="B361" s="35">
        <v>36153</v>
      </c>
      <c r="C361" s="1">
        <v>223</v>
      </c>
      <c r="D361" s="1">
        <v>5547</v>
      </c>
      <c r="E361" s="1">
        <v>554.70000000000005</v>
      </c>
    </row>
    <row r="362" spans="2:5" x14ac:dyDescent="0.3">
      <c r="B362" s="35">
        <v>36154</v>
      </c>
      <c r="C362" s="1">
        <v>570</v>
      </c>
      <c r="D362" s="1">
        <v>5818</v>
      </c>
      <c r="E362" s="1">
        <v>581.79999999999995</v>
      </c>
    </row>
    <row r="363" spans="2:5" x14ac:dyDescent="0.3">
      <c r="B363" s="35">
        <v>36155</v>
      </c>
      <c r="C363" s="1">
        <v>347</v>
      </c>
      <c r="D363" s="1">
        <v>5675</v>
      </c>
      <c r="E363" s="1">
        <v>567.5</v>
      </c>
    </row>
    <row r="364" spans="2:5" x14ac:dyDescent="0.3">
      <c r="B364" s="35">
        <v>36156</v>
      </c>
      <c r="C364" s="1">
        <v>660</v>
      </c>
      <c r="D364" s="1">
        <v>5300</v>
      </c>
      <c r="E364" s="1">
        <v>530</v>
      </c>
    </row>
    <row r="365" spans="2:5" x14ac:dyDescent="0.3">
      <c r="B365" s="35">
        <v>36157</v>
      </c>
      <c r="C365" s="1">
        <v>136</v>
      </c>
      <c r="D365" s="1">
        <v>5276</v>
      </c>
      <c r="E365" s="1">
        <v>527.6</v>
      </c>
    </row>
    <row r="366" spans="2:5" x14ac:dyDescent="0.3">
      <c r="B366" s="35">
        <v>36158</v>
      </c>
      <c r="C366" s="1">
        <v>468</v>
      </c>
      <c r="D366" s="1">
        <v>5087</v>
      </c>
      <c r="E366" s="1">
        <v>508.7</v>
      </c>
    </row>
    <row r="367" spans="2:5" x14ac:dyDescent="0.3">
      <c r="B367" s="35">
        <v>36159</v>
      </c>
      <c r="C367" s="1">
        <v>317</v>
      </c>
      <c r="D367" s="1">
        <v>4762</v>
      </c>
      <c r="E367" s="1">
        <v>476.2</v>
      </c>
    </row>
    <row r="368" spans="2:5" x14ac:dyDescent="0.3">
      <c r="B368" s="35">
        <v>36160</v>
      </c>
      <c r="C368" s="1"/>
      <c r="D368" s="1">
        <v>4522</v>
      </c>
      <c r="E368" s="1">
        <v>452.2</v>
      </c>
    </row>
    <row r="369" spans="2:5" x14ac:dyDescent="0.3">
      <c r="B369" t="s">
        <v>1</v>
      </c>
      <c r="C369" s="1">
        <v>182883</v>
      </c>
      <c r="D369" s="1">
        <v>4522</v>
      </c>
      <c r="E369" s="1">
        <v>452.2</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8D4BA-3186-48C6-8C1A-D22DD6F17A43}">
  <sheetPr>
    <tabColor theme="1"/>
  </sheetPr>
  <dimension ref="B1:E16"/>
  <sheetViews>
    <sheetView workbookViewId="0">
      <selection activeCell="B3" sqref="B3"/>
    </sheetView>
  </sheetViews>
  <sheetFormatPr defaultRowHeight="14.4" x14ac:dyDescent="0.3"/>
  <cols>
    <col min="2" max="2" width="10.77734375" bestFit="1" customWidth="1"/>
    <col min="3" max="3" width="17.33203125" bestFit="1" customWidth="1"/>
    <col min="4" max="4" width="28.21875" bestFit="1" customWidth="1"/>
    <col min="5" max="5" width="26.21875" bestFit="1" customWidth="1"/>
  </cols>
  <sheetData>
    <row r="1" spans="2:5" x14ac:dyDescent="0.3">
      <c r="B1" s="2" t="s">
        <v>161</v>
      </c>
      <c r="C1" t="s" vm="2">
        <v>192</v>
      </c>
    </row>
    <row r="3" spans="2:5" x14ac:dyDescent="0.3">
      <c r="B3" s="2" t="s">
        <v>162</v>
      </c>
      <c r="C3" t="s">
        <v>170</v>
      </c>
      <c r="D3" t="s">
        <v>1776</v>
      </c>
      <c r="E3" t="s">
        <v>1777</v>
      </c>
    </row>
    <row r="4" spans="2:5" x14ac:dyDescent="0.3">
      <c r="B4">
        <v>1</v>
      </c>
      <c r="C4" s="30">
        <v>14936</v>
      </c>
      <c r="D4" s="1">
        <v>8717</v>
      </c>
      <c r="E4" s="15">
        <v>0.7134335207066651</v>
      </c>
    </row>
    <row r="5" spans="2:5" x14ac:dyDescent="0.3">
      <c r="B5">
        <v>2</v>
      </c>
      <c r="C5" s="36">
        <v>14392</v>
      </c>
      <c r="D5" s="30">
        <v>14936</v>
      </c>
      <c r="E5" s="15">
        <v>-3.642206748794858E-2</v>
      </c>
    </row>
    <row r="6" spans="2:5" x14ac:dyDescent="0.3">
      <c r="B6">
        <v>3</v>
      </c>
      <c r="C6" s="19">
        <v>14924</v>
      </c>
      <c r="D6" s="36">
        <v>14392</v>
      </c>
      <c r="E6" s="15">
        <v>3.6964980544747082E-2</v>
      </c>
    </row>
    <row r="7" spans="2:5" x14ac:dyDescent="0.3">
      <c r="B7">
        <v>4</v>
      </c>
      <c r="C7" s="1">
        <v>14552</v>
      </c>
      <c r="D7" s="19">
        <v>14924</v>
      </c>
      <c r="E7" s="15">
        <v>-2.4926293218976145E-2</v>
      </c>
    </row>
    <row r="8" spans="2:5" x14ac:dyDescent="0.3">
      <c r="B8">
        <v>5</v>
      </c>
      <c r="C8" s="1">
        <v>14556</v>
      </c>
      <c r="D8" s="1">
        <v>14552</v>
      </c>
      <c r="E8" s="15">
        <v>2.7487630566245191E-4</v>
      </c>
    </row>
    <row r="9" spans="2:5" x14ac:dyDescent="0.3">
      <c r="B9">
        <v>6</v>
      </c>
      <c r="C9" s="1">
        <v>14741</v>
      </c>
      <c r="D9" s="1">
        <v>14556</v>
      </c>
      <c r="E9" s="15">
        <v>1.2709535586699643E-2</v>
      </c>
    </row>
    <row r="10" spans="2:5" x14ac:dyDescent="0.3">
      <c r="B10">
        <v>7</v>
      </c>
      <c r="C10" s="1">
        <v>15044</v>
      </c>
      <c r="D10" s="1">
        <v>14741</v>
      </c>
      <c r="E10" s="15">
        <v>2.0554914863306423E-2</v>
      </c>
    </row>
    <row r="11" spans="2:5" x14ac:dyDescent="0.3">
      <c r="B11">
        <v>8</v>
      </c>
      <c r="C11" s="1">
        <v>14517</v>
      </c>
      <c r="D11" s="1">
        <v>15044</v>
      </c>
      <c r="E11" s="15">
        <v>-3.5030576974208985E-2</v>
      </c>
    </row>
    <row r="12" spans="2:5" x14ac:dyDescent="0.3">
      <c r="B12">
        <v>9</v>
      </c>
      <c r="C12" s="1">
        <v>15432</v>
      </c>
      <c r="D12" s="1">
        <v>14517</v>
      </c>
      <c r="E12" s="15">
        <v>6.3029551560239719E-2</v>
      </c>
    </row>
    <row r="13" spans="2:5" x14ac:dyDescent="0.3">
      <c r="B13">
        <v>10</v>
      </c>
      <c r="C13" s="1">
        <v>14125</v>
      </c>
      <c r="D13" s="1">
        <v>15432</v>
      </c>
      <c r="E13" s="37">
        <v>-8.4694142042509066E-2</v>
      </c>
    </row>
    <row r="14" spans="2:5" x14ac:dyDescent="0.3">
      <c r="B14">
        <v>11</v>
      </c>
      <c r="C14" s="1">
        <v>17339</v>
      </c>
      <c r="D14" s="1">
        <v>14125</v>
      </c>
      <c r="E14" s="37">
        <v>0.22753982300884956</v>
      </c>
    </row>
    <row r="15" spans="2:5" x14ac:dyDescent="0.3">
      <c r="B15">
        <v>12</v>
      </c>
      <c r="C15" s="1">
        <v>18325</v>
      </c>
      <c r="D15" s="1">
        <v>17339</v>
      </c>
      <c r="E15" s="15">
        <v>5.6866024568890942E-2</v>
      </c>
    </row>
    <row r="16" spans="2:5" x14ac:dyDescent="0.3">
      <c r="B16" t="s">
        <v>1</v>
      </c>
      <c r="C16" s="1">
        <v>182883</v>
      </c>
      <c r="D16" s="1">
        <v>173275</v>
      </c>
      <c r="E16" s="15">
        <v>5.5449430096667147E-2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3B649-808F-47AE-876E-DCA9E1F47644}">
  <sheetPr>
    <tabColor theme="1"/>
  </sheetPr>
  <dimension ref="B1:F368"/>
  <sheetViews>
    <sheetView tabSelected="1" workbookViewId="0">
      <pane ySplit="3" topLeftCell="A38" activePane="bottomLeft" state="frozen"/>
      <selection pane="bottomLeft" activeCell="F47" sqref="F47"/>
    </sheetView>
  </sheetViews>
  <sheetFormatPr defaultRowHeight="14.4" x14ac:dyDescent="0.3"/>
  <cols>
    <col min="2" max="2" width="10.5546875" bestFit="1" customWidth="1"/>
    <col min="3" max="3" width="13.109375" bestFit="1" customWidth="1"/>
    <col min="4" max="4" width="16.77734375" bestFit="1" customWidth="1"/>
    <col min="5" max="5" width="17.6640625" bestFit="1" customWidth="1"/>
    <col min="6" max="6" width="17.21875" bestFit="1" customWidth="1"/>
    <col min="7" max="14" width="6.5546875" bestFit="1" customWidth="1"/>
    <col min="15" max="15" width="10.77734375" bestFit="1" customWidth="1"/>
    <col min="16" max="17" width="6.5546875" bestFit="1" customWidth="1"/>
    <col min="18" max="18" width="6.6640625" bestFit="1" customWidth="1"/>
    <col min="19" max="19" width="6.77734375" bestFit="1" customWidth="1"/>
    <col min="20" max="20" width="6.5546875" bestFit="1" customWidth="1"/>
    <col min="21" max="21" width="6.6640625" bestFit="1" customWidth="1"/>
    <col min="22" max="23" width="6.5546875" bestFit="1" customWidth="1"/>
    <col min="24" max="24" width="6.6640625" bestFit="1" customWidth="1"/>
    <col min="25" max="26" width="6.5546875" bestFit="1" customWidth="1"/>
    <col min="27" max="27" width="10.77734375" bestFit="1" customWidth="1"/>
    <col min="28" max="30" width="9.77734375" bestFit="1" customWidth="1"/>
    <col min="31" max="37" width="8.77734375" bestFit="1" customWidth="1"/>
    <col min="38" max="55" width="9.77734375" bestFit="1" customWidth="1"/>
    <col min="56" max="64" width="8.77734375" bestFit="1" customWidth="1"/>
    <col min="65" max="85" width="9.77734375" bestFit="1" customWidth="1"/>
    <col min="86" max="94" width="8.77734375" bestFit="1" customWidth="1"/>
    <col min="95" max="113" width="9.77734375" bestFit="1" customWidth="1"/>
    <col min="114" max="121" width="8.77734375" bestFit="1" customWidth="1"/>
    <col min="122" max="140" width="9.77734375" bestFit="1" customWidth="1"/>
    <col min="141" max="147" width="8.77734375" bestFit="1" customWidth="1"/>
    <col min="148" max="165" width="9.77734375" bestFit="1" customWidth="1"/>
    <col min="166" max="172" width="8.77734375" bestFit="1" customWidth="1"/>
    <col min="173" max="189" width="9.77734375" bestFit="1" customWidth="1"/>
    <col min="190" max="198" width="8.77734375" bestFit="1" customWidth="1"/>
    <col min="199" max="218" width="9.77734375" bestFit="1" customWidth="1"/>
    <col min="219" max="227" width="8.77734375" bestFit="1" customWidth="1"/>
    <col min="228" max="253" width="9.77734375" bestFit="1" customWidth="1"/>
    <col min="254" max="270" width="10.77734375" bestFit="1" customWidth="1"/>
    <col min="271" max="278" width="9.77734375" bestFit="1" customWidth="1"/>
    <col min="279" max="297" width="10.77734375" bestFit="1" customWidth="1"/>
    <col min="298" max="306" width="9.77734375" bestFit="1" customWidth="1"/>
    <col min="307" max="325" width="10.77734375" bestFit="1" customWidth="1"/>
    <col min="326" max="333" width="8.77734375" bestFit="1" customWidth="1"/>
    <col min="334" max="354" width="9.77734375" bestFit="1" customWidth="1"/>
    <col min="355" max="363" width="8.77734375" bestFit="1" customWidth="1"/>
    <col min="364" max="382" width="9.77734375" bestFit="1" customWidth="1"/>
    <col min="383" max="389" width="8.77734375" bestFit="1" customWidth="1"/>
    <col min="390" max="410" width="9.77734375" bestFit="1" customWidth="1"/>
    <col min="411" max="419" width="8.77734375" bestFit="1" customWidth="1"/>
    <col min="420" max="439" width="9.77734375" bestFit="1" customWidth="1"/>
    <col min="440" max="448" width="8.77734375" bestFit="1" customWidth="1"/>
    <col min="449" max="468" width="9.77734375" bestFit="1" customWidth="1"/>
    <col min="469" max="477" width="8.77734375" bestFit="1" customWidth="1"/>
    <col min="478" max="497" width="9.77734375" bestFit="1" customWidth="1"/>
    <col min="498" max="506" width="8.77734375" bestFit="1" customWidth="1"/>
    <col min="507" max="527" width="9.77734375" bestFit="1" customWidth="1"/>
    <col min="528" max="536" width="8.77734375" bestFit="1" customWidth="1"/>
    <col min="537" max="557" width="9.77734375" bestFit="1" customWidth="1"/>
    <col min="558" max="566" width="8.77734375" bestFit="1" customWidth="1"/>
    <col min="567" max="596" width="9.77734375" bestFit="1" customWidth="1"/>
    <col min="597" max="615" width="10.77734375" bestFit="1" customWidth="1"/>
    <col min="616" max="624" width="9.77734375" bestFit="1" customWidth="1"/>
    <col min="625" max="645" width="10.77734375" bestFit="1" customWidth="1"/>
    <col min="646" max="654" width="9.77734375" bestFit="1" customWidth="1"/>
    <col min="655" max="676" width="10.77734375" bestFit="1" customWidth="1"/>
  </cols>
  <sheetData>
    <row r="1" spans="2:6" x14ac:dyDescent="0.3">
      <c r="B1" s="2" t="s">
        <v>161</v>
      </c>
      <c r="C1" t="s" vm="2">
        <v>192</v>
      </c>
    </row>
    <row r="3" spans="2:6" x14ac:dyDescent="0.3">
      <c r="B3" s="2" t="s">
        <v>1772</v>
      </c>
      <c r="C3" t="s">
        <v>0</v>
      </c>
      <c r="D3" t="s">
        <v>1773</v>
      </c>
      <c r="E3" t="s">
        <v>1774</v>
      </c>
      <c r="F3" t="s">
        <v>1775</v>
      </c>
    </row>
    <row r="4" spans="2:6" x14ac:dyDescent="0.3">
      <c r="B4" s="35">
        <v>35796</v>
      </c>
      <c r="C4" s="1">
        <v>633</v>
      </c>
      <c r="D4" s="1">
        <v>633</v>
      </c>
      <c r="E4" s="1">
        <v>633</v>
      </c>
      <c r="F4" s="1">
        <v>633</v>
      </c>
    </row>
    <row r="5" spans="2:6" x14ac:dyDescent="0.3">
      <c r="B5" s="35">
        <v>35797</v>
      </c>
      <c r="C5" s="1">
        <v>1797</v>
      </c>
      <c r="D5" s="1">
        <v>2430</v>
      </c>
      <c r="E5" s="1">
        <v>2430</v>
      </c>
      <c r="F5" s="1">
        <v>2430</v>
      </c>
    </row>
    <row r="6" spans="2:6" x14ac:dyDescent="0.3">
      <c r="B6" s="35">
        <v>35798</v>
      </c>
      <c r="C6" s="1">
        <v>1460</v>
      </c>
      <c r="D6" s="1">
        <v>3890</v>
      </c>
      <c r="E6" s="1">
        <v>3890</v>
      </c>
      <c r="F6" s="1">
        <v>3890</v>
      </c>
    </row>
    <row r="7" spans="2:6" x14ac:dyDescent="0.3">
      <c r="B7" s="35">
        <v>35799</v>
      </c>
      <c r="C7" s="1">
        <v>1792</v>
      </c>
      <c r="D7" s="1">
        <v>5682</v>
      </c>
      <c r="E7" s="1">
        <v>5682</v>
      </c>
      <c r="F7" s="1">
        <v>5682</v>
      </c>
    </row>
    <row r="8" spans="2:6" x14ac:dyDescent="0.3">
      <c r="B8" s="35">
        <v>35800</v>
      </c>
      <c r="C8" s="1">
        <v>2439</v>
      </c>
      <c r="D8" s="1">
        <v>8121</v>
      </c>
      <c r="E8" s="1">
        <v>8121</v>
      </c>
      <c r="F8" s="1">
        <v>8121</v>
      </c>
    </row>
    <row r="9" spans="2:6" x14ac:dyDescent="0.3">
      <c r="B9" s="35">
        <v>35801</v>
      </c>
      <c r="C9" s="1">
        <v>1158</v>
      </c>
      <c r="D9" s="1">
        <v>9279</v>
      </c>
      <c r="E9" s="1">
        <v>9279</v>
      </c>
      <c r="F9" s="1">
        <v>9279</v>
      </c>
    </row>
    <row r="10" spans="2:6" x14ac:dyDescent="0.3">
      <c r="B10" s="35">
        <v>35802</v>
      </c>
      <c r="C10" s="1">
        <v>1661</v>
      </c>
      <c r="D10" s="1">
        <v>10940</v>
      </c>
      <c r="E10" s="1">
        <v>10940</v>
      </c>
      <c r="F10" s="1">
        <v>10940</v>
      </c>
    </row>
    <row r="11" spans="2:6" x14ac:dyDescent="0.3">
      <c r="B11" s="35">
        <v>35803</v>
      </c>
      <c r="C11" s="1"/>
      <c r="D11" s="1">
        <v>10940</v>
      </c>
      <c r="E11" s="1">
        <v>10940</v>
      </c>
      <c r="F11" s="1">
        <v>10940</v>
      </c>
    </row>
    <row r="12" spans="2:6" x14ac:dyDescent="0.3">
      <c r="B12" s="35">
        <v>35804</v>
      </c>
      <c r="C12" s="1">
        <v>1572</v>
      </c>
      <c r="D12" s="1">
        <v>12512</v>
      </c>
      <c r="E12" s="1">
        <v>12512</v>
      </c>
      <c r="F12" s="1">
        <v>12512</v>
      </c>
    </row>
    <row r="13" spans="2:6" x14ac:dyDescent="0.3">
      <c r="B13" s="35">
        <v>35805</v>
      </c>
      <c r="C13" s="1">
        <v>3981</v>
      </c>
      <c r="D13" s="1">
        <v>16493</v>
      </c>
      <c r="E13" s="1">
        <v>16493</v>
      </c>
      <c r="F13" s="1">
        <v>16493</v>
      </c>
    </row>
    <row r="14" spans="2:6" x14ac:dyDescent="0.3">
      <c r="B14" s="35">
        <v>35806</v>
      </c>
      <c r="C14" s="1">
        <v>1422</v>
      </c>
      <c r="D14" s="1">
        <v>17915</v>
      </c>
      <c r="E14" s="1">
        <v>17915</v>
      </c>
      <c r="F14" s="1">
        <v>17915</v>
      </c>
    </row>
    <row r="15" spans="2:6" x14ac:dyDescent="0.3">
      <c r="B15" s="35">
        <v>35807</v>
      </c>
      <c r="C15" s="1">
        <v>3443</v>
      </c>
      <c r="D15" s="1">
        <v>21358</v>
      </c>
      <c r="E15" s="1">
        <v>21358</v>
      </c>
      <c r="F15" s="1">
        <v>21358</v>
      </c>
    </row>
    <row r="16" spans="2:6" x14ac:dyDescent="0.3">
      <c r="B16" s="35">
        <v>35808</v>
      </c>
      <c r="C16" s="1">
        <v>1545</v>
      </c>
      <c r="D16" s="1">
        <v>22903</v>
      </c>
      <c r="E16" s="1">
        <v>22903</v>
      </c>
      <c r="F16" s="1">
        <v>22903</v>
      </c>
    </row>
    <row r="17" spans="2:6" x14ac:dyDescent="0.3">
      <c r="B17" s="35">
        <v>35809</v>
      </c>
      <c r="C17" s="1">
        <v>650</v>
      </c>
      <c r="D17" s="1">
        <v>23553</v>
      </c>
      <c r="E17" s="1">
        <v>23553</v>
      </c>
      <c r="F17" s="1">
        <v>23553</v>
      </c>
    </row>
    <row r="18" spans="2:6" x14ac:dyDescent="0.3">
      <c r="B18" s="35">
        <v>35810</v>
      </c>
      <c r="C18" s="1">
        <v>1471</v>
      </c>
      <c r="D18" s="1">
        <v>25024</v>
      </c>
      <c r="E18" s="1">
        <v>25024</v>
      </c>
      <c r="F18" s="1">
        <v>25024</v>
      </c>
    </row>
    <row r="19" spans="2:6" x14ac:dyDescent="0.3">
      <c r="B19" s="35">
        <v>35811</v>
      </c>
      <c r="C19" s="1">
        <v>1995</v>
      </c>
      <c r="D19" s="1">
        <v>27019</v>
      </c>
      <c r="E19" s="1">
        <v>27019</v>
      </c>
      <c r="F19" s="1">
        <v>27019</v>
      </c>
    </row>
    <row r="20" spans="2:6" x14ac:dyDescent="0.3">
      <c r="B20" s="35">
        <v>35812</v>
      </c>
      <c r="C20" s="1">
        <v>3830</v>
      </c>
      <c r="D20" s="1">
        <v>30849</v>
      </c>
      <c r="E20" s="1">
        <v>30849</v>
      </c>
      <c r="F20" s="1">
        <v>30849</v>
      </c>
    </row>
    <row r="21" spans="2:6" x14ac:dyDescent="0.3">
      <c r="B21" s="35">
        <v>35813</v>
      </c>
      <c r="C21" s="1">
        <v>1771</v>
      </c>
      <c r="D21" s="1">
        <v>32620</v>
      </c>
      <c r="E21" s="1">
        <v>32620</v>
      </c>
      <c r="F21" s="1">
        <v>32620</v>
      </c>
    </row>
    <row r="22" spans="2:6" x14ac:dyDescent="0.3">
      <c r="B22" s="35">
        <v>35814</v>
      </c>
      <c r="C22" s="1">
        <v>1588</v>
      </c>
      <c r="D22" s="1">
        <v>34208</v>
      </c>
      <c r="E22" s="1">
        <v>34208</v>
      </c>
      <c r="F22" s="1">
        <v>34208</v>
      </c>
    </row>
    <row r="23" spans="2:6" x14ac:dyDescent="0.3">
      <c r="B23" s="35">
        <v>35815</v>
      </c>
      <c r="C23" s="1">
        <v>1039</v>
      </c>
      <c r="D23" s="1">
        <v>35247</v>
      </c>
      <c r="E23" s="1">
        <v>35247</v>
      </c>
      <c r="F23" s="1">
        <v>35247</v>
      </c>
    </row>
    <row r="24" spans="2:6" x14ac:dyDescent="0.3">
      <c r="B24" s="35">
        <v>35816</v>
      </c>
      <c r="C24" s="1">
        <v>1728</v>
      </c>
      <c r="D24" s="1">
        <v>36975</v>
      </c>
      <c r="E24" s="1">
        <v>36975</v>
      </c>
      <c r="F24" s="1">
        <v>36975</v>
      </c>
    </row>
    <row r="25" spans="2:6" x14ac:dyDescent="0.3">
      <c r="B25" s="35">
        <v>35817</v>
      </c>
      <c r="C25" s="1">
        <v>1618</v>
      </c>
      <c r="D25" s="1">
        <v>38593</v>
      </c>
      <c r="E25" s="1">
        <v>38593</v>
      </c>
      <c r="F25" s="1">
        <v>38593</v>
      </c>
    </row>
    <row r="26" spans="2:6" x14ac:dyDescent="0.3">
      <c r="B26" s="35">
        <v>35818</v>
      </c>
      <c r="C26" s="1">
        <v>432</v>
      </c>
      <c r="D26" s="1">
        <v>39025</v>
      </c>
      <c r="E26" s="1">
        <v>39025</v>
      </c>
      <c r="F26" s="1">
        <v>39025</v>
      </c>
    </row>
    <row r="27" spans="2:6" x14ac:dyDescent="0.3">
      <c r="B27" s="35">
        <v>35819</v>
      </c>
      <c r="C27" s="1">
        <v>1756</v>
      </c>
      <c r="D27" s="1">
        <v>40781</v>
      </c>
      <c r="E27" s="1">
        <v>40781</v>
      </c>
      <c r="F27" s="1">
        <v>40781</v>
      </c>
    </row>
    <row r="28" spans="2:6" x14ac:dyDescent="0.3">
      <c r="B28" s="35">
        <v>35820</v>
      </c>
      <c r="C28" s="1">
        <v>646</v>
      </c>
      <c r="D28" s="1">
        <v>41427</v>
      </c>
      <c r="E28" s="1">
        <v>41427</v>
      </c>
      <c r="F28" s="1">
        <v>41427</v>
      </c>
    </row>
    <row r="29" spans="2:6" x14ac:dyDescent="0.3">
      <c r="B29" s="35">
        <v>35821</v>
      </c>
      <c r="C29" s="1">
        <v>1071</v>
      </c>
      <c r="D29" s="1">
        <v>42498</v>
      </c>
      <c r="E29" s="1">
        <v>42498</v>
      </c>
      <c r="F29" s="1">
        <v>42498</v>
      </c>
    </row>
    <row r="30" spans="2:6" x14ac:dyDescent="0.3">
      <c r="B30" s="35">
        <v>35822</v>
      </c>
      <c r="C30" s="1">
        <v>829</v>
      </c>
      <c r="D30" s="1">
        <v>43327</v>
      </c>
      <c r="E30" s="1">
        <v>43327</v>
      </c>
      <c r="F30" s="1">
        <v>43327</v>
      </c>
    </row>
    <row r="31" spans="2:6" x14ac:dyDescent="0.3">
      <c r="B31" s="35">
        <v>35823</v>
      </c>
      <c r="C31" s="1">
        <v>862</v>
      </c>
      <c r="D31" s="1">
        <v>44189</v>
      </c>
      <c r="E31" s="1">
        <v>44189</v>
      </c>
      <c r="F31" s="1">
        <v>44189</v>
      </c>
    </row>
    <row r="32" spans="2:6" x14ac:dyDescent="0.3">
      <c r="B32" s="35">
        <v>35824</v>
      </c>
      <c r="C32" s="1">
        <v>1476</v>
      </c>
      <c r="D32" s="1">
        <v>45665</v>
      </c>
      <c r="E32" s="1">
        <v>45665</v>
      </c>
      <c r="F32" s="1">
        <v>45665</v>
      </c>
    </row>
    <row r="33" spans="2:6" x14ac:dyDescent="0.3">
      <c r="B33" s="35">
        <v>35825</v>
      </c>
      <c r="C33" s="1">
        <v>648</v>
      </c>
      <c r="D33" s="1">
        <v>46313</v>
      </c>
      <c r="E33" s="1">
        <v>46313</v>
      </c>
      <c r="F33" s="1">
        <v>46313</v>
      </c>
    </row>
    <row r="34" spans="2:6" x14ac:dyDescent="0.3">
      <c r="B34" s="35">
        <v>35826</v>
      </c>
      <c r="C34" s="1"/>
      <c r="D34" s="1">
        <v>46313</v>
      </c>
      <c r="E34" s="1">
        <v>46313</v>
      </c>
      <c r="F34" s="1">
        <v>46313</v>
      </c>
    </row>
    <row r="35" spans="2:6" x14ac:dyDescent="0.3">
      <c r="B35" s="35">
        <v>35827</v>
      </c>
      <c r="C35" s="1">
        <v>1894</v>
      </c>
      <c r="D35" s="1">
        <v>48207</v>
      </c>
      <c r="E35" s="1">
        <v>1894</v>
      </c>
      <c r="F35" s="1">
        <v>48207</v>
      </c>
    </row>
    <row r="36" spans="2:6" x14ac:dyDescent="0.3">
      <c r="B36" s="35">
        <v>35828</v>
      </c>
      <c r="C36" s="1">
        <v>2151</v>
      </c>
      <c r="D36" s="1">
        <v>50358</v>
      </c>
      <c r="E36" s="1">
        <v>4045</v>
      </c>
      <c r="F36" s="1">
        <v>50358</v>
      </c>
    </row>
    <row r="37" spans="2:6" x14ac:dyDescent="0.3">
      <c r="B37" s="35">
        <v>35829</v>
      </c>
      <c r="C37" s="1">
        <v>646</v>
      </c>
      <c r="D37" s="1">
        <v>51004</v>
      </c>
      <c r="E37" s="1">
        <v>4691</v>
      </c>
      <c r="F37" s="1">
        <v>51004</v>
      </c>
    </row>
    <row r="38" spans="2:6" x14ac:dyDescent="0.3">
      <c r="B38" s="35">
        <v>35830</v>
      </c>
      <c r="C38" s="1">
        <v>1063</v>
      </c>
      <c r="D38" s="1">
        <v>52067</v>
      </c>
      <c r="E38" s="1">
        <v>5754</v>
      </c>
      <c r="F38" s="1">
        <v>52067</v>
      </c>
    </row>
    <row r="39" spans="2:6" x14ac:dyDescent="0.3">
      <c r="B39" s="35">
        <v>35831</v>
      </c>
      <c r="C39" s="1">
        <v>1895</v>
      </c>
      <c r="D39" s="1">
        <v>53962</v>
      </c>
      <c r="E39" s="1">
        <v>7649</v>
      </c>
      <c r="F39" s="1">
        <v>53962</v>
      </c>
    </row>
    <row r="40" spans="2:6" x14ac:dyDescent="0.3">
      <c r="B40" s="35">
        <v>35832</v>
      </c>
      <c r="C40" s="1">
        <v>3099</v>
      </c>
      <c r="D40" s="1">
        <v>57061</v>
      </c>
      <c r="E40" s="1">
        <v>10748</v>
      </c>
      <c r="F40" s="1">
        <v>57061</v>
      </c>
    </row>
    <row r="41" spans="2:6" x14ac:dyDescent="0.3">
      <c r="B41" s="35">
        <v>35833</v>
      </c>
      <c r="C41" s="1">
        <v>2074</v>
      </c>
      <c r="D41" s="1">
        <v>59135</v>
      </c>
      <c r="E41" s="1">
        <v>12822</v>
      </c>
      <c r="F41" s="1">
        <v>59135</v>
      </c>
    </row>
    <row r="42" spans="2:6" x14ac:dyDescent="0.3">
      <c r="B42" s="35">
        <v>35834</v>
      </c>
      <c r="C42" s="1">
        <v>1770</v>
      </c>
      <c r="D42" s="1">
        <v>60905</v>
      </c>
      <c r="E42" s="1">
        <v>14592</v>
      </c>
      <c r="F42" s="1">
        <v>60905</v>
      </c>
    </row>
    <row r="43" spans="2:6" x14ac:dyDescent="0.3">
      <c r="B43" s="35">
        <v>35835</v>
      </c>
      <c r="C43" s="1">
        <v>2315</v>
      </c>
      <c r="D43" s="1">
        <v>63220</v>
      </c>
      <c r="E43" s="1">
        <v>16907</v>
      </c>
      <c r="F43" s="1">
        <v>63220</v>
      </c>
    </row>
    <row r="44" spans="2:6" x14ac:dyDescent="0.3">
      <c r="B44" s="35">
        <v>35836</v>
      </c>
      <c r="C44" s="1">
        <v>1759</v>
      </c>
      <c r="D44" s="1">
        <v>64979</v>
      </c>
      <c r="E44" s="1">
        <v>18666</v>
      </c>
      <c r="F44" s="1">
        <v>64979</v>
      </c>
    </row>
    <row r="45" spans="2:6" x14ac:dyDescent="0.3">
      <c r="B45" s="35">
        <v>35837</v>
      </c>
      <c r="C45" s="1">
        <v>2066</v>
      </c>
      <c r="D45" s="1">
        <v>67045</v>
      </c>
      <c r="E45" s="1">
        <v>20732</v>
      </c>
      <c r="F45" s="1">
        <v>67045</v>
      </c>
    </row>
    <row r="46" spans="2:6" x14ac:dyDescent="0.3">
      <c r="B46" s="35">
        <v>35838</v>
      </c>
      <c r="C46" s="1">
        <v>1119</v>
      </c>
      <c r="D46" s="1">
        <v>68164</v>
      </c>
      <c r="E46" s="1">
        <v>21851</v>
      </c>
      <c r="F46" s="1">
        <v>68164</v>
      </c>
    </row>
    <row r="47" spans="2:6" x14ac:dyDescent="0.3">
      <c r="B47" s="35">
        <v>35839</v>
      </c>
      <c r="C47" s="1">
        <v>3076</v>
      </c>
      <c r="D47" s="1">
        <v>71240</v>
      </c>
      <c r="E47" s="1">
        <v>24927</v>
      </c>
      <c r="F47" s="1">
        <v>71240</v>
      </c>
    </row>
    <row r="48" spans="2:6" x14ac:dyDescent="0.3">
      <c r="B48" s="35">
        <v>35840</v>
      </c>
      <c r="C48" s="1">
        <v>926</v>
      </c>
      <c r="D48" s="1">
        <v>72166</v>
      </c>
      <c r="E48" s="1">
        <v>25853</v>
      </c>
      <c r="F48" s="1">
        <v>72166</v>
      </c>
    </row>
    <row r="49" spans="2:6" x14ac:dyDescent="0.3">
      <c r="B49" s="35">
        <v>35841</v>
      </c>
      <c r="C49" s="1">
        <v>1381</v>
      </c>
      <c r="D49" s="1">
        <v>73547</v>
      </c>
      <c r="E49" s="1">
        <v>27234</v>
      </c>
      <c r="F49" s="1">
        <v>73547</v>
      </c>
    </row>
    <row r="50" spans="2:6" x14ac:dyDescent="0.3">
      <c r="B50" s="35">
        <v>35842</v>
      </c>
      <c r="C50" s="1">
        <v>368</v>
      </c>
      <c r="D50" s="1">
        <v>73915</v>
      </c>
      <c r="E50" s="1">
        <v>27602</v>
      </c>
      <c r="F50" s="1">
        <v>73915</v>
      </c>
    </row>
    <row r="51" spans="2:6" x14ac:dyDescent="0.3">
      <c r="B51" s="35">
        <v>35843</v>
      </c>
      <c r="C51" s="1">
        <v>2329</v>
      </c>
      <c r="D51" s="1">
        <v>76244</v>
      </c>
      <c r="E51" s="1">
        <v>29931</v>
      </c>
      <c r="F51" s="1">
        <v>76244</v>
      </c>
    </row>
    <row r="52" spans="2:6" x14ac:dyDescent="0.3">
      <c r="B52" s="35">
        <v>35844</v>
      </c>
      <c r="C52" s="1">
        <v>401</v>
      </c>
      <c r="D52" s="1">
        <v>76645</v>
      </c>
      <c r="E52" s="1">
        <v>30332</v>
      </c>
      <c r="F52" s="1">
        <v>76645</v>
      </c>
    </row>
    <row r="53" spans="2:6" x14ac:dyDescent="0.3">
      <c r="B53" s="35">
        <v>35845</v>
      </c>
      <c r="C53" s="1">
        <v>2406</v>
      </c>
      <c r="D53" s="1">
        <v>79051</v>
      </c>
      <c r="E53" s="1">
        <v>32738</v>
      </c>
      <c r="F53" s="1">
        <v>79051</v>
      </c>
    </row>
    <row r="54" spans="2:6" x14ac:dyDescent="0.3">
      <c r="B54" s="35">
        <v>35846</v>
      </c>
      <c r="C54" s="1">
        <v>1185</v>
      </c>
      <c r="D54" s="1">
        <v>80236</v>
      </c>
      <c r="E54" s="1">
        <v>33923</v>
      </c>
      <c r="F54" s="1">
        <v>80236</v>
      </c>
    </row>
    <row r="55" spans="2:6" x14ac:dyDescent="0.3">
      <c r="B55" s="35">
        <v>35847</v>
      </c>
      <c r="C55" s="1">
        <v>1368</v>
      </c>
      <c r="D55" s="1">
        <v>81604</v>
      </c>
      <c r="E55" s="1">
        <v>35291</v>
      </c>
      <c r="F55" s="1">
        <v>81604</v>
      </c>
    </row>
    <row r="56" spans="2:6" x14ac:dyDescent="0.3">
      <c r="B56" s="35">
        <v>35848</v>
      </c>
      <c r="C56" s="1">
        <v>2524</v>
      </c>
      <c r="D56" s="1">
        <v>84128</v>
      </c>
      <c r="E56" s="1">
        <v>37815</v>
      </c>
      <c r="F56" s="1">
        <v>84128</v>
      </c>
    </row>
    <row r="57" spans="2:6" x14ac:dyDescent="0.3">
      <c r="B57" s="35">
        <v>35849</v>
      </c>
      <c r="C57" s="1">
        <v>1375</v>
      </c>
      <c r="D57" s="1">
        <v>85503</v>
      </c>
      <c r="E57" s="1">
        <v>39190</v>
      </c>
      <c r="F57" s="1">
        <v>85503</v>
      </c>
    </row>
    <row r="58" spans="2:6" x14ac:dyDescent="0.3">
      <c r="B58" s="35">
        <v>35850</v>
      </c>
      <c r="C58" s="1">
        <v>187</v>
      </c>
      <c r="D58" s="1">
        <v>85690</v>
      </c>
      <c r="E58" s="1">
        <v>39377</v>
      </c>
      <c r="F58" s="1">
        <v>85690</v>
      </c>
    </row>
    <row r="59" spans="2:6" x14ac:dyDescent="0.3">
      <c r="B59" s="35">
        <v>35851</v>
      </c>
      <c r="C59" s="1">
        <v>1174</v>
      </c>
      <c r="D59" s="1">
        <v>86864</v>
      </c>
      <c r="E59" s="1">
        <v>40551</v>
      </c>
      <c r="F59" s="1">
        <v>86864</v>
      </c>
    </row>
    <row r="60" spans="2:6" x14ac:dyDescent="0.3">
      <c r="B60" s="35">
        <v>35852</v>
      </c>
      <c r="C60" s="1">
        <v>1302</v>
      </c>
      <c r="D60" s="1">
        <v>88166</v>
      </c>
      <c r="E60" s="1">
        <v>41853</v>
      </c>
      <c r="F60" s="1">
        <v>88166</v>
      </c>
    </row>
    <row r="61" spans="2:6" x14ac:dyDescent="0.3">
      <c r="B61" s="35">
        <v>35853</v>
      </c>
      <c r="C61" s="1">
        <v>2032</v>
      </c>
      <c r="D61" s="1">
        <v>90198</v>
      </c>
      <c r="E61" s="1">
        <v>43885</v>
      </c>
      <c r="F61" s="1">
        <v>90198</v>
      </c>
    </row>
    <row r="62" spans="2:6" x14ac:dyDescent="0.3">
      <c r="B62" s="35">
        <v>35854</v>
      </c>
      <c r="C62" s="1">
        <v>546</v>
      </c>
      <c r="D62" s="1">
        <v>90744</v>
      </c>
      <c r="E62" s="1">
        <v>44431</v>
      </c>
      <c r="F62" s="1">
        <v>90744</v>
      </c>
    </row>
    <row r="63" spans="2:6" x14ac:dyDescent="0.3">
      <c r="B63" s="35">
        <v>35855</v>
      </c>
      <c r="C63" s="1"/>
      <c r="D63" s="1">
        <v>90744</v>
      </c>
      <c r="E63" s="1"/>
      <c r="F63" s="1">
        <v>90744</v>
      </c>
    </row>
    <row r="64" spans="2:6" x14ac:dyDescent="0.3">
      <c r="B64" s="35">
        <v>35856</v>
      </c>
      <c r="C64" s="1">
        <v>2376</v>
      </c>
      <c r="D64" s="1">
        <v>93120</v>
      </c>
      <c r="E64" s="1">
        <v>2376</v>
      </c>
      <c r="F64" s="1">
        <v>93120</v>
      </c>
    </row>
    <row r="65" spans="2:6" x14ac:dyDescent="0.3">
      <c r="B65" s="35">
        <v>35857</v>
      </c>
      <c r="C65" s="1">
        <v>2846</v>
      </c>
      <c r="D65" s="1">
        <v>95966</v>
      </c>
      <c r="E65" s="1">
        <v>5222</v>
      </c>
      <c r="F65" s="1">
        <v>95966</v>
      </c>
    </row>
    <row r="66" spans="2:6" x14ac:dyDescent="0.3">
      <c r="B66" s="35">
        <v>35858</v>
      </c>
      <c r="C66" s="1"/>
      <c r="D66" s="1">
        <v>95966</v>
      </c>
      <c r="E66" s="1">
        <v>5222</v>
      </c>
      <c r="F66" s="1">
        <v>95966</v>
      </c>
    </row>
    <row r="67" spans="2:6" x14ac:dyDescent="0.3">
      <c r="B67" s="35">
        <v>35859</v>
      </c>
      <c r="C67" s="1">
        <v>2323</v>
      </c>
      <c r="D67" s="1">
        <v>98289</v>
      </c>
      <c r="E67" s="1">
        <v>7545</v>
      </c>
      <c r="F67" s="1">
        <v>98289</v>
      </c>
    </row>
    <row r="68" spans="2:6" x14ac:dyDescent="0.3">
      <c r="B68" s="35">
        <v>35860</v>
      </c>
      <c r="C68" s="1">
        <v>2255</v>
      </c>
      <c r="D68" s="1">
        <v>100544</v>
      </c>
      <c r="E68" s="1">
        <v>9800</v>
      </c>
      <c r="F68" s="1">
        <v>100544</v>
      </c>
    </row>
    <row r="69" spans="2:6" x14ac:dyDescent="0.3">
      <c r="B69" s="35">
        <v>35861</v>
      </c>
      <c r="C69" s="1">
        <v>986</v>
      </c>
      <c r="D69" s="1">
        <v>101530</v>
      </c>
      <c r="E69" s="1">
        <v>10786</v>
      </c>
      <c r="F69" s="1">
        <v>101530</v>
      </c>
    </row>
    <row r="70" spans="2:6" x14ac:dyDescent="0.3">
      <c r="B70" s="35">
        <v>35862</v>
      </c>
      <c r="C70" s="1">
        <v>1427</v>
      </c>
      <c r="D70" s="1">
        <v>102957</v>
      </c>
      <c r="E70" s="1">
        <v>12213</v>
      </c>
      <c r="F70" s="1">
        <v>102957</v>
      </c>
    </row>
    <row r="71" spans="2:6" x14ac:dyDescent="0.3">
      <c r="B71" s="35">
        <v>35863</v>
      </c>
      <c r="C71" s="1">
        <v>2024</v>
      </c>
      <c r="D71" s="1">
        <v>104981</v>
      </c>
      <c r="E71" s="1">
        <v>14237</v>
      </c>
      <c r="F71" s="1">
        <v>104981</v>
      </c>
    </row>
    <row r="72" spans="2:6" x14ac:dyDescent="0.3">
      <c r="B72" s="35">
        <v>35864</v>
      </c>
      <c r="C72" s="1">
        <v>2491</v>
      </c>
      <c r="D72" s="1">
        <v>107472</v>
      </c>
      <c r="E72" s="1">
        <v>16728</v>
      </c>
      <c r="F72" s="1">
        <v>107472</v>
      </c>
    </row>
    <row r="73" spans="2:6" x14ac:dyDescent="0.3">
      <c r="B73" s="35">
        <v>35865</v>
      </c>
      <c r="C73" s="1">
        <v>1924</v>
      </c>
      <c r="D73" s="1">
        <v>109396</v>
      </c>
      <c r="E73" s="1">
        <v>18652</v>
      </c>
      <c r="F73" s="1">
        <v>109396</v>
      </c>
    </row>
    <row r="74" spans="2:6" x14ac:dyDescent="0.3">
      <c r="B74" s="35">
        <v>35866</v>
      </c>
      <c r="C74" s="1">
        <v>1602</v>
      </c>
      <c r="D74" s="1">
        <v>110998</v>
      </c>
      <c r="E74" s="1">
        <v>20254</v>
      </c>
      <c r="F74" s="1">
        <v>110998</v>
      </c>
    </row>
    <row r="75" spans="2:6" x14ac:dyDescent="0.3">
      <c r="B75" s="35">
        <v>35867</v>
      </c>
      <c r="C75" s="1">
        <v>374</v>
      </c>
      <c r="D75" s="1">
        <v>111372</v>
      </c>
      <c r="E75" s="1">
        <v>20628</v>
      </c>
      <c r="F75" s="1">
        <v>111372</v>
      </c>
    </row>
    <row r="76" spans="2:6" x14ac:dyDescent="0.3">
      <c r="B76" s="35">
        <v>35868</v>
      </c>
      <c r="C76" s="1">
        <v>630</v>
      </c>
      <c r="D76" s="1">
        <v>112002</v>
      </c>
      <c r="E76" s="1">
        <v>21258</v>
      </c>
      <c r="F76" s="1">
        <v>112002</v>
      </c>
    </row>
    <row r="77" spans="2:6" x14ac:dyDescent="0.3">
      <c r="B77" s="35">
        <v>35869</v>
      </c>
      <c r="C77" s="1">
        <v>596</v>
      </c>
      <c r="D77" s="1">
        <v>112598</v>
      </c>
      <c r="E77" s="1">
        <v>21854</v>
      </c>
      <c r="F77" s="1">
        <v>112598</v>
      </c>
    </row>
    <row r="78" spans="2:6" x14ac:dyDescent="0.3">
      <c r="B78" s="35">
        <v>35870</v>
      </c>
      <c r="C78" s="1">
        <v>533</v>
      </c>
      <c r="D78" s="1">
        <v>113131</v>
      </c>
      <c r="E78" s="1">
        <v>22387</v>
      </c>
      <c r="F78" s="1">
        <v>113131</v>
      </c>
    </row>
    <row r="79" spans="2:6" x14ac:dyDescent="0.3">
      <c r="B79" s="35">
        <v>35871</v>
      </c>
      <c r="C79" s="1">
        <v>2155</v>
      </c>
      <c r="D79" s="1">
        <v>115286</v>
      </c>
      <c r="E79" s="1">
        <v>24542</v>
      </c>
      <c r="F79" s="1">
        <v>115286</v>
      </c>
    </row>
    <row r="80" spans="2:6" x14ac:dyDescent="0.3">
      <c r="B80" s="35">
        <v>35872</v>
      </c>
      <c r="C80" s="1">
        <v>1689</v>
      </c>
      <c r="D80" s="1">
        <v>116975</v>
      </c>
      <c r="E80" s="1">
        <v>26231</v>
      </c>
      <c r="F80" s="1">
        <v>116975</v>
      </c>
    </row>
    <row r="81" spans="2:6" x14ac:dyDescent="0.3">
      <c r="B81" s="35">
        <v>35873</v>
      </c>
      <c r="C81" s="1">
        <v>3181</v>
      </c>
      <c r="D81" s="1">
        <v>120156</v>
      </c>
      <c r="E81" s="1">
        <v>29412</v>
      </c>
      <c r="F81" s="1">
        <v>120156</v>
      </c>
    </row>
    <row r="82" spans="2:6" x14ac:dyDescent="0.3">
      <c r="B82" s="35">
        <v>35874</v>
      </c>
      <c r="C82" s="1">
        <v>423</v>
      </c>
      <c r="D82" s="1">
        <v>120579</v>
      </c>
      <c r="E82" s="1">
        <v>29835</v>
      </c>
      <c r="F82" s="1">
        <v>120579</v>
      </c>
    </row>
    <row r="83" spans="2:6" x14ac:dyDescent="0.3">
      <c r="B83" s="35">
        <v>35875</v>
      </c>
      <c r="C83" s="1">
        <v>3358</v>
      </c>
      <c r="D83" s="1">
        <v>123937</v>
      </c>
      <c r="E83" s="1">
        <v>33193</v>
      </c>
      <c r="F83" s="1">
        <v>123937</v>
      </c>
    </row>
    <row r="84" spans="2:6" x14ac:dyDescent="0.3">
      <c r="B84" s="35">
        <v>35876</v>
      </c>
      <c r="C84" s="1">
        <v>1079</v>
      </c>
      <c r="D84" s="1">
        <v>125016</v>
      </c>
      <c r="E84" s="1">
        <v>34272</v>
      </c>
      <c r="F84" s="1">
        <v>125016</v>
      </c>
    </row>
    <row r="85" spans="2:6" x14ac:dyDescent="0.3">
      <c r="B85" s="35">
        <v>35877</v>
      </c>
      <c r="C85" s="1">
        <v>1629</v>
      </c>
      <c r="D85" s="1">
        <v>126645</v>
      </c>
      <c r="E85" s="1">
        <v>35901</v>
      </c>
      <c r="F85" s="1">
        <v>126645</v>
      </c>
    </row>
    <row r="86" spans="2:6" x14ac:dyDescent="0.3">
      <c r="B86" s="35">
        <v>35878</v>
      </c>
      <c r="C86" s="1">
        <v>1088</v>
      </c>
      <c r="D86" s="1">
        <v>127733</v>
      </c>
      <c r="E86" s="1">
        <v>36989</v>
      </c>
      <c r="F86" s="1">
        <v>127733</v>
      </c>
    </row>
    <row r="87" spans="2:6" x14ac:dyDescent="0.3">
      <c r="B87" s="35">
        <v>35879</v>
      </c>
      <c r="C87" s="1">
        <v>2546</v>
      </c>
      <c r="D87" s="1">
        <v>130279</v>
      </c>
      <c r="E87" s="1">
        <v>39535</v>
      </c>
      <c r="F87" s="1">
        <v>130279</v>
      </c>
    </row>
    <row r="88" spans="2:6" x14ac:dyDescent="0.3">
      <c r="B88" s="35">
        <v>35880</v>
      </c>
      <c r="C88" s="1">
        <v>1149</v>
      </c>
      <c r="D88" s="1">
        <v>131428</v>
      </c>
      <c r="E88" s="1">
        <v>40684</v>
      </c>
      <c r="F88" s="1">
        <v>131428</v>
      </c>
    </row>
    <row r="89" spans="2:6" x14ac:dyDescent="0.3">
      <c r="B89" s="35">
        <v>35881</v>
      </c>
      <c r="C89" s="1">
        <v>1515</v>
      </c>
      <c r="D89" s="1">
        <v>132943</v>
      </c>
      <c r="E89" s="1">
        <v>42199</v>
      </c>
      <c r="F89" s="1">
        <v>132943</v>
      </c>
    </row>
    <row r="90" spans="2:6" x14ac:dyDescent="0.3">
      <c r="B90" s="35">
        <v>35882</v>
      </c>
      <c r="C90" s="1">
        <v>797</v>
      </c>
      <c r="D90" s="1">
        <v>133740</v>
      </c>
      <c r="E90" s="1">
        <v>42996</v>
      </c>
      <c r="F90" s="1">
        <v>133740</v>
      </c>
    </row>
    <row r="91" spans="2:6" x14ac:dyDescent="0.3">
      <c r="B91" s="35">
        <v>35883</v>
      </c>
      <c r="C91" s="1">
        <v>1888</v>
      </c>
      <c r="D91" s="1">
        <v>135628</v>
      </c>
      <c r="E91" s="1">
        <v>44884</v>
      </c>
      <c r="F91" s="1">
        <v>135628</v>
      </c>
    </row>
    <row r="92" spans="2:6" x14ac:dyDescent="0.3">
      <c r="B92" s="35">
        <v>35884</v>
      </c>
      <c r="C92" s="1">
        <v>1450</v>
      </c>
      <c r="D92" s="1">
        <v>137078</v>
      </c>
      <c r="E92" s="1">
        <v>46334</v>
      </c>
      <c r="F92" s="1">
        <v>137078</v>
      </c>
    </row>
    <row r="93" spans="2:6" x14ac:dyDescent="0.3">
      <c r="B93" s="35">
        <v>35885</v>
      </c>
      <c r="C93" s="1"/>
      <c r="D93" s="1">
        <v>137078</v>
      </c>
      <c r="E93" s="1">
        <v>46334</v>
      </c>
      <c r="F93" s="1">
        <v>137078</v>
      </c>
    </row>
    <row r="94" spans="2:6" x14ac:dyDescent="0.3">
      <c r="B94" s="35">
        <v>35886</v>
      </c>
      <c r="C94" s="1">
        <v>28</v>
      </c>
      <c r="D94" s="1">
        <v>137106</v>
      </c>
      <c r="E94" s="1">
        <v>28</v>
      </c>
      <c r="F94" s="1">
        <v>28</v>
      </c>
    </row>
    <row r="95" spans="2:6" x14ac:dyDescent="0.3">
      <c r="B95" s="35">
        <v>35887</v>
      </c>
      <c r="C95" s="1">
        <v>1516</v>
      </c>
      <c r="D95" s="1">
        <v>138622</v>
      </c>
      <c r="E95" s="1">
        <v>1544</v>
      </c>
      <c r="F95" s="1">
        <v>1544</v>
      </c>
    </row>
    <row r="96" spans="2:6" x14ac:dyDescent="0.3">
      <c r="B96" s="35">
        <v>35888</v>
      </c>
      <c r="C96" s="1">
        <v>2078</v>
      </c>
      <c r="D96" s="1">
        <v>140700</v>
      </c>
      <c r="E96" s="1">
        <v>3622</v>
      </c>
      <c r="F96" s="1">
        <v>3622</v>
      </c>
    </row>
    <row r="97" spans="2:6" x14ac:dyDescent="0.3">
      <c r="B97" s="35">
        <v>35889</v>
      </c>
      <c r="C97" s="1">
        <v>585</v>
      </c>
      <c r="D97" s="1">
        <v>141285</v>
      </c>
      <c r="E97" s="1">
        <v>4207</v>
      </c>
      <c r="F97" s="1">
        <v>4207</v>
      </c>
    </row>
    <row r="98" spans="2:6" x14ac:dyDescent="0.3">
      <c r="B98" s="35">
        <v>35890</v>
      </c>
      <c r="C98" s="1">
        <v>954</v>
      </c>
      <c r="D98" s="1">
        <v>142239</v>
      </c>
      <c r="E98" s="1">
        <v>5161</v>
      </c>
      <c r="F98" s="1">
        <v>5161</v>
      </c>
    </row>
    <row r="99" spans="2:6" x14ac:dyDescent="0.3">
      <c r="B99" s="35">
        <v>35891</v>
      </c>
      <c r="C99" s="1">
        <v>1956</v>
      </c>
      <c r="D99" s="1">
        <v>144195</v>
      </c>
      <c r="E99" s="1">
        <v>7117</v>
      </c>
      <c r="F99" s="1">
        <v>7117</v>
      </c>
    </row>
    <row r="100" spans="2:6" x14ac:dyDescent="0.3">
      <c r="B100" s="35">
        <v>35892</v>
      </c>
      <c r="C100" s="1">
        <v>2444</v>
      </c>
      <c r="D100" s="1">
        <v>146639</v>
      </c>
      <c r="E100" s="1">
        <v>9561</v>
      </c>
      <c r="F100" s="1">
        <v>9561</v>
      </c>
    </row>
    <row r="101" spans="2:6" x14ac:dyDescent="0.3">
      <c r="B101" s="35">
        <v>35893</v>
      </c>
      <c r="C101" s="1">
        <v>2055</v>
      </c>
      <c r="D101" s="1">
        <v>148694</v>
      </c>
      <c r="E101" s="1">
        <v>11616</v>
      </c>
      <c r="F101" s="1">
        <v>11616</v>
      </c>
    </row>
    <row r="102" spans="2:6" x14ac:dyDescent="0.3">
      <c r="B102" s="35">
        <v>35894</v>
      </c>
      <c r="C102" s="1">
        <v>2261</v>
      </c>
      <c r="D102" s="1">
        <v>150955</v>
      </c>
      <c r="E102" s="1">
        <v>13877</v>
      </c>
      <c r="F102" s="1">
        <v>13877</v>
      </c>
    </row>
    <row r="103" spans="2:6" x14ac:dyDescent="0.3">
      <c r="B103" s="35">
        <v>35895</v>
      </c>
      <c r="C103" s="1">
        <v>737</v>
      </c>
      <c r="D103" s="1">
        <v>151692</v>
      </c>
      <c r="E103" s="1">
        <v>14614</v>
      </c>
      <c r="F103" s="1">
        <v>14614</v>
      </c>
    </row>
    <row r="104" spans="2:6" x14ac:dyDescent="0.3">
      <c r="B104" s="35">
        <v>35896</v>
      </c>
      <c r="C104" s="1">
        <v>2488</v>
      </c>
      <c r="D104" s="1">
        <v>154180</v>
      </c>
      <c r="E104" s="1">
        <v>17102</v>
      </c>
      <c r="F104" s="1">
        <v>17102</v>
      </c>
    </row>
    <row r="105" spans="2:6" x14ac:dyDescent="0.3">
      <c r="B105" s="35">
        <v>35897</v>
      </c>
      <c r="C105" s="1">
        <v>2394</v>
      </c>
      <c r="D105" s="1">
        <v>156574</v>
      </c>
      <c r="E105" s="1">
        <v>19496</v>
      </c>
      <c r="F105" s="1">
        <v>19496</v>
      </c>
    </row>
    <row r="106" spans="2:6" x14ac:dyDescent="0.3">
      <c r="B106" s="35">
        <v>35898</v>
      </c>
      <c r="C106" s="1">
        <v>526</v>
      </c>
      <c r="D106" s="1">
        <v>157100</v>
      </c>
      <c r="E106" s="1">
        <v>20022</v>
      </c>
      <c r="F106" s="1">
        <v>20022</v>
      </c>
    </row>
    <row r="107" spans="2:6" x14ac:dyDescent="0.3">
      <c r="B107" s="35">
        <v>35899</v>
      </c>
      <c r="C107" s="1">
        <v>1071</v>
      </c>
      <c r="D107" s="1">
        <v>158171</v>
      </c>
      <c r="E107" s="1">
        <v>21093</v>
      </c>
      <c r="F107" s="1">
        <v>21093</v>
      </c>
    </row>
    <row r="108" spans="2:6" x14ac:dyDescent="0.3">
      <c r="B108" s="35">
        <v>35900</v>
      </c>
      <c r="C108" s="1">
        <v>2032</v>
      </c>
      <c r="D108" s="1">
        <v>160203</v>
      </c>
      <c r="E108" s="1">
        <v>23125</v>
      </c>
      <c r="F108" s="1">
        <v>23125</v>
      </c>
    </row>
    <row r="109" spans="2:6" x14ac:dyDescent="0.3">
      <c r="B109" s="35">
        <v>35901</v>
      </c>
      <c r="C109" s="1">
        <v>1504</v>
      </c>
      <c r="D109" s="1">
        <v>161707</v>
      </c>
      <c r="E109" s="1">
        <v>24629</v>
      </c>
      <c r="F109" s="1">
        <v>24629</v>
      </c>
    </row>
    <row r="110" spans="2:6" x14ac:dyDescent="0.3">
      <c r="B110" s="35">
        <v>35902</v>
      </c>
      <c r="C110" s="1">
        <v>1633</v>
      </c>
      <c r="D110" s="1">
        <v>163340</v>
      </c>
      <c r="E110" s="1">
        <v>26262</v>
      </c>
      <c r="F110" s="1">
        <v>26262</v>
      </c>
    </row>
    <row r="111" spans="2:6" x14ac:dyDescent="0.3">
      <c r="B111" s="35">
        <v>35903</v>
      </c>
      <c r="C111" s="1">
        <v>1454</v>
      </c>
      <c r="D111" s="1">
        <v>164794</v>
      </c>
      <c r="E111" s="1">
        <v>27716</v>
      </c>
      <c r="F111" s="1">
        <v>27716</v>
      </c>
    </row>
    <row r="112" spans="2:6" x14ac:dyDescent="0.3">
      <c r="B112" s="35">
        <v>35904</v>
      </c>
      <c r="C112" s="1">
        <v>1161</v>
      </c>
      <c r="D112" s="1">
        <v>165955</v>
      </c>
      <c r="E112" s="1">
        <v>28877</v>
      </c>
      <c r="F112" s="1">
        <v>28877</v>
      </c>
    </row>
    <row r="113" spans="2:6" x14ac:dyDescent="0.3">
      <c r="B113" s="35">
        <v>35905</v>
      </c>
      <c r="C113" s="1">
        <v>1031</v>
      </c>
      <c r="D113" s="1">
        <v>166986</v>
      </c>
      <c r="E113" s="1">
        <v>29908</v>
      </c>
      <c r="F113" s="1">
        <v>29908</v>
      </c>
    </row>
    <row r="114" spans="2:6" x14ac:dyDescent="0.3">
      <c r="B114" s="35">
        <v>35906</v>
      </c>
      <c r="C114" s="1">
        <v>704</v>
      </c>
      <c r="D114" s="1">
        <v>167690</v>
      </c>
      <c r="E114" s="1">
        <v>30612</v>
      </c>
      <c r="F114" s="1">
        <v>30612</v>
      </c>
    </row>
    <row r="115" spans="2:6" x14ac:dyDescent="0.3">
      <c r="B115" s="35">
        <v>35907</v>
      </c>
      <c r="C115" s="1">
        <v>417</v>
      </c>
      <c r="D115" s="1">
        <v>168107</v>
      </c>
      <c r="E115" s="1">
        <v>31029</v>
      </c>
      <c r="F115" s="1">
        <v>31029</v>
      </c>
    </row>
    <row r="116" spans="2:6" x14ac:dyDescent="0.3">
      <c r="B116" s="35">
        <v>35908</v>
      </c>
      <c r="C116" s="1"/>
      <c r="D116" s="1">
        <v>168107</v>
      </c>
      <c r="E116" s="1">
        <v>31029</v>
      </c>
      <c r="F116" s="1">
        <v>31029</v>
      </c>
    </row>
    <row r="117" spans="2:6" x14ac:dyDescent="0.3">
      <c r="B117" s="35">
        <v>35909</v>
      </c>
      <c r="C117" s="1">
        <v>2314</v>
      </c>
      <c r="D117" s="1">
        <v>170421</v>
      </c>
      <c r="E117" s="1">
        <v>33343</v>
      </c>
      <c r="F117" s="1">
        <v>33343</v>
      </c>
    </row>
    <row r="118" spans="2:6" x14ac:dyDescent="0.3">
      <c r="B118" s="35">
        <v>35910</v>
      </c>
      <c r="C118" s="1">
        <v>1369</v>
      </c>
      <c r="D118" s="1">
        <v>171790</v>
      </c>
      <c r="E118" s="1">
        <v>34712</v>
      </c>
      <c r="F118" s="1">
        <v>34712</v>
      </c>
    </row>
    <row r="119" spans="2:6" x14ac:dyDescent="0.3">
      <c r="B119" s="35">
        <v>35911</v>
      </c>
      <c r="C119" s="1">
        <v>1722</v>
      </c>
      <c r="D119" s="1">
        <v>173512</v>
      </c>
      <c r="E119" s="1">
        <v>36434</v>
      </c>
      <c r="F119" s="1">
        <v>36434</v>
      </c>
    </row>
    <row r="120" spans="2:6" x14ac:dyDescent="0.3">
      <c r="B120" s="35">
        <v>35912</v>
      </c>
      <c r="C120" s="1">
        <v>2055</v>
      </c>
      <c r="D120" s="1">
        <v>175567</v>
      </c>
      <c r="E120" s="1">
        <v>38489</v>
      </c>
      <c r="F120" s="1">
        <v>38489</v>
      </c>
    </row>
    <row r="121" spans="2:6" x14ac:dyDescent="0.3">
      <c r="B121" s="35">
        <v>35913</v>
      </c>
      <c r="C121" s="1">
        <v>1215</v>
      </c>
      <c r="D121" s="1">
        <v>176782</v>
      </c>
      <c r="E121" s="1">
        <v>39704</v>
      </c>
      <c r="F121" s="1">
        <v>39704</v>
      </c>
    </row>
    <row r="122" spans="2:6" x14ac:dyDescent="0.3">
      <c r="B122" s="35">
        <v>35914</v>
      </c>
      <c r="C122" s="1">
        <v>3677</v>
      </c>
      <c r="D122" s="1">
        <v>180459</v>
      </c>
      <c r="E122" s="1">
        <v>43381</v>
      </c>
      <c r="F122" s="1">
        <v>43381</v>
      </c>
    </row>
    <row r="123" spans="2:6" x14ac:dyDescent="0.3">
      <c r="B123" s="35">
        <v>35915</v>
      </c>
      <c r="C123" s="1">
        <v>1668</v>
      </c>
      <c r="D123" s="1">
        <v>182127</v>
      </c>
      <c r="E123" s="1">
        <v>45049</v>
      </c>
      <c r="F123" s="1">
        <v>45049</v>
      </c>
    </row>
    <row r="124" spans="2:6" x14ac:dyDescent="0.3">
      <c r="B124" s="35">
        <v>35916</v>
      </c>
      <c r="C124" s="1">
        <v>763</v>
      </c>
      <c r="D124" s="1">
        <v>182890</v>
      </c>
      <c r="E124" s="1">
        <v>763</v>
      </c>
      <c r="F124" s="1">
        <v>45812</v>
      </c>
    </row>
    <row r="125" spans="2:6" x14ac:dyDescent="0.3">
      <c r="B125" s="35">
        <v>35917</v>
      </c>
      <c r="C125" s="1">
        <v>1042</v>
      </c>
      <c r="D125" s="1">
        <v>183932</v>
      </c>
      <c r="E125" s="1">
        <v>1805</v>
      </c>
      <c r="F125" s="1">
        <v>46854</v>
      </c>
    </row>
    <row r="126" spans="2:6" x14ac:dyDescent="0.3">
      <c r="B126" s="35">
        <v>35918</v>
      </c>
      <c r="C126" s="1">
        <v>691</v>
      </c>
      <c r="D126" s="1">
        <v>184623</v>
      </c>
      <c r="E126" s="1">
        <v>2496</v>
      </c>
      <c r="F126" s="1">
        <v>47545</v>
      </c>
    </row>
    <row r="127" spans="2:6" x14ac:dyDescent="0.3">
      <c r="B127" s="35">
        <v>35919</v>
      </c>
      <c r="C127" s="1">
        <v>1332</v>
      </c>
      <c r="D127" s="1">
        <v>185955</v>
      </c>
      <c r="E127" s="1">
        <v>3828</v>
      </c>
      <c r="F127" s="1">
        <v>48877</v>
      </c>
    </row>
    <row r="128" spans="2:6" x14ac:dyDescent="0.3">
      <c r="B128" s="35">
        <v>35920</v>
      </c>
      <c r="C128" s="1">
        <v>1473</v>
      </c>
      <c r="D128" s="1">
        <v>187428</v>
      </c>
      <c r="E128" s="1">
        <v>5301</v>
      </c>
      <c r="F128" s="1">
        <v>50350</v>
      </c>
    </row>
    <row r="129" spans="2:6" x14ac:dyDescent="0.3">
      <c r="B129" s="35">
        <v>35921</v>
      </c>
      <c r="C129" s="1">
        <v>2572</v>
      </c>
      <c r="D129" s="1">
        <v>190000</v>
      </c>
      <c r="E129" s="1">
        <v>7873</v>
      </c>
      <c r="F129" s="1">
        <v>52922</v>
      </c>
    </row>
    <row r="130" spans="2:6" x14ac:dyDescent="0.3">
      <c r="B130" s="35">
        <v>35922</v>
      </c>
      <c r="C130" s="1">
        <v>3803</v>
      </c>
      <c r="D130" s="1">
        <v>193803</v>
      </c>
      <c r="E130" s="1">
        <v>11676</v>
      </c>
      <c r="F130" s="1">
        <v>56725</v>
      </c>
    </row>
    <row r="131" spans="2:6" x14ac:dyDescent="0.3">
      <c r="B131" s="35">
        <v>35923</v>
      </c>
      <c r="C131" s="1">
        <v>1530</v>
      </c>
      <c r="D131" s="1">
        <v>195333</v>
      </c>
      <c r="E131" s="1">
        <v>13206</v>
      </c>
      <c r="F131" s="1">
        <v>58255</v>
      </c>
    </row>
    <row r="132" spans="2:6" x14ac:dyDescent="0.3">
      <c r="B132" s="35">
        <v>35924</v>
      </c>
      <c r="C132" s="1">
        <v>1636</v>
      </c>
      <c r="D132" s="1">
        <v>196969</v>
      </c>
      <c r="E132" s="1">
        <v>14842</v>
      </c>
      <c r="F132" s="1">
        <v>59891</v>
      </c>
    </row>
    <row r="133" spans="2:6" x14ac:dyDescent="0.3">
      <c r="B133" s="35">
        <v>35925</v>
      </c>
      <c r="C133" s="1">
        <v>1612</v>
      </c>
      <c r="D133" s="1">
        <v>198581</v>
      </c>
      <c r="E133" s="1">
        <v>16454</v>
      </c>
      <c r="F133" s="1">
        <v>61503</v>
      </c>
    </row>
    <row r="134" spans="2:6" x14ac:dyDescent="0.3">
      <c r="B134" s="35">
        <v>35926</v>
      </c>
      <c r="C134" s="1">
        <v>2076</v>
      </c>
      <c r="D134" s="1">
        <v>200657</v>
      </c>
      <c r="E134" s="1">
        <v>18530</v>
      </c>
      <c r="F134" s="1">
        <v>63579</v>
      </c>
    </row>
    <row r="135" spans="2:6" x14ac:dyDescent="0.3">
      <c r="B135" s="35">
        <v>35927</v>
      </c>
      <c r="C135" s="1">
        <v>2033</v>
      </c>
      <c r="D135" s="1">
        <v>202690</v>
      </c>
      <c r="E135" s="1">
        <v>20563</v>
      </c>
      <c r="F135" s="1">
        <v>65612</v>
      </c>
    </row>
    <row r="136" spans="2:6" x14ac:dyDescent="0.3">
      <c r="B136" s="35">
        <v>35928</v>
      </c>
      <c r="C136" s="1">
        <v>1939</v>
      </c>
      <c r="D136" s="1">
        <v>204629</v>
      </c>
      <c r="E136" s="1">
        <v>22502</v>
      </c>
      <c r="F136" s="1">
        <v>67551</v>
      </c>
    </row>
    <row r="137" spans="2:6" x14ac:dyDescent="0.3">
      <c r="B137" s="35">
        <v>35929</v>
      </c>
      <c r="C137" s="1">
        <v>1092</v>
      </c>
      <c r="D137" s="1">
        <v>205721</v>
      </c>
      <c r="E137" s="1">
        <v>23594</v>
      </c>
      <c r="F137" s="1">
        <v>68643</v>
      </c>
    </row>
    <row r="138" spans="2:6" x14ac:dyDescent="0.3">
      <c r="B138" s="35">
        <v>35930</v>
      </c>
      <c r="C138" s="1"/>
      <c r="D138" s="1">
        <v>205721</v>
      </c>
      <c r="E138" s="1">
        <v>23594</v>
      </c>
      <c r="F138" s="1">
        <v>68643</v>
      </c>
    </row>
    <row r="139" spans="2:6" x14ac:dyDescent="0.3">
      <c r="B139" s="35">
        <v>35931</v>
      </c>
      <c r="C139" s="1">
        <v>363</v>
      </c>
      <c r="D139" s="1">
        <v>206084</v>
      </c>
      <c r="E139" s="1">
        <v>23957</v>
      </c>
      <c r="F139" s="1">
        <v>69006</v>
      </c>
    </row>
    <row r="140" spans="2:6" x14ac:dyDescent="0.3">
      <c r="B140" s="35">
        <v>35932</v>
      </c>
      <c r="C140" s="1">
        <v>3479</v>
      </c>
      <c r="D140" s="1">
        <v>209563</v>
      </c>
      <c r="E140" s="1">
        <v>27436</v>
      </c>
      <c r="F140" s="1">
        <v>72485</v>
      </c>
    </row>
    <row r="141" spans="2:6" x14ac:dyDescent="0.3">
      <c r="B141" s="35">
        <v>35933</v>
      </c>
      <c r="C141" s="1">
        <v>204</v>
      </c>
      <c r="D141" s="1">
        <v>209767</v>
      </c>
      <c r="E141" s="1">
        <v>27640</v>
      </c>
      <c r="F141" s="1">
        <v>72689</v>
      </c>
    </row>
    <row r="142" spans="2:6" x14ac:dyDescent="0.3">
      <c r="B142" s="35">
        <v>35934</v>
      </c>
      <c r="C142" s="1">
        <v>1784</v>
      </c>
      <c r="D142" s="1">
        <v>211551</v>
      </c>
      <c r="E142" s="1">
        <v>29424</v>
      </c>
      <c r="F142" s="1">
        <v>74473</v>
      </c>
    </row>
    <row r="143" spans="2:6" x14ac:dyDescent="0.3">
      <c r="B143" s="35">
        <v>35935</v>
      </c>
      <c r="C143" s="1">
        <v>1306</v>
      </c>
      <c r="D143" s="1">
        <v>212857</v>
      </c>
      <c r="E143" s="1">
        <v>30730</v>
      </c>
      <c r="F143" s="1">
        <v>75779</v>
      </c>
    </row>
    <row r="144" spans="2:6" x14ac:dyDescent="0.3">
      <c r="B144" s="35">
        <v>35936</v>
      </c>
      <c r="C144" s="1">
        <v>2473</v>
      </c>
      <c r="D144" s="1">
        <v>215330</v>
      </c>
      <c r="E144" s="1">
        <v>33203</v>
      </c>
      <c r="F144" s="1">
        <v>78252</v>
      </c>
    </row>
    <row r="145" spans="2:6" x14ac:dyDescent="0.3">
      <c r="B145" s="35">
        <v>35937</v>
      </c>
      <c r="C145" s="1">
        <v>535</v>
      </c>
      <c r="D145" s="1">
        <v>215865</v>
      </c>
      <c r="E145" s="1">
        <v>33738</v>
      </c>
      <c r="F145" s="1">
        <v>78787</v>
      </c>
    </row>
    <row r="146" spans="2:6" x14ac:dyDescent="0.3">
      <c r="B146" s="35">
        <v>35938</v>
      </c>
      <c r="C146" s="1">
        <v>1026</v>
      </c>
      <c r="D146" s="1">
        <v>216891</v>
      </c>
      <c r="E146" s="1">
        <v>34764</v>
      </c>
      <c r="F146" s="1">
        <v>79813</v>
      </c>
    </row>
    <row r="147" spans="2:6" x14ac:dyDescent="0.3">
      <c r="B147" s="35">
        <v>35939</v>
      </c>
      <c r="C147" s="1">
        <v>2044</v>
      </c>
      <c r="D147" s="1">
        <v>218935</v>
      </c>
      <c r="E147" s="1">
        <v>36808</v>
      </c>
      <c r="F147" s="1">
        <v>81857</v>
      </c>
    </row>
    <row r="148" spans="2:6" x14ac:dyDescent="0.3">
      <c r="B148" s="35">
        <v>35940</v>
      </c>
      <c r="C148" s="1">
        <v>1306</v>
      </c>
      <c r="D148" s="1">
        <v>220241</v>
      </c>
      <c r="E148" s="1">
        <v>38114</v>
      </c>
      <c r="F148" s="1">
        <v>83163</v>
      </c>
    </row>
    <row r="149" spans="2:6" x14ac:dyDescent="0.3">
      <c r="B149" s="35">
        <v>35941</v>
      </c>
      <c r="C149" s="1">
        <v>1629</v>
      </c>
      <c r="D149" s="1">
        <v>221870</v>
      </c>
      <c r="E149" s="1">
        <v>39743</v>
      </c>
      <c r="F149" s="1">
        <v>84792</v>
      </c>
    </row>
    <row r="150" spans="2:6" x14ac:dyDescent="0.3">
      <c r="B150" s="35">
        <v>35942</v>
      </c>
      <c r="C150" s="1">
        <v>2583</v>
      </c>
      <c r="D150" s="1">
        <v>224453</v>
      </c>
      <c r="E150" s="1">
        <v>42326</v>
      </c>
      <c r="F150" s="1">
        <v>87375</v>
      </c>
    </row>
    <row r="151" spans="2:6" x14ac:dyDescent="0.3">
      <c r="B151" s="35">
        <v>35943</v>
      </c>
      <c r="C151" s="1">
        <v>822</v>
      </c>
      <c r="D151" s="1">
        <v>225275</v>
      </c>
      <c r="E151" s="1">
        <v>43148</v>
      </c>
      <c r="F151" s="1">
        <v>88197</v>
      </c>
    </row>
    <row r="152" spans="2:6" x14ac:dyDescent="0.3">
      <c r="B152" s="35">
        <v>35944</v>
      </c>
      <c r="C152" s="1">
        <v>1906</v>
      </c>
      <c r="D152" s="1">
        <v>227181</v>
      </c>
      <c r="E152" s="1">
        <v>45054</v>
      </c>
      <c r="F152" s="1">
        <v>90103</v>
      </c>
    </row>
    <row r="153" spans="2:6" x14ac:dyDescent="0.3">
      <c r="B153" s="35">
        <v>35945</v>
      </c>
      <c r="C153" s="1">
        <v>31</v>
      </c>
      <c r="D153" s="1">
        <v>227212</v>
      </c>
      <c r="E153" s="1">
        <v>45085</v>
      </c>
      <c r="F153" s="1">
        <v>90134</v>
      </c>
    </row>
    <row r="154" spans="2:6" x14ac:dyDescent="0.3">
      <c r="B154" s="35">
        <v>35946</v>
      </c>
      <c r="C154" s="1"/>
      <c r="D154" s="1">
        <v>227212</v>
      </c>
      <c r="E154" s="1">
        <v>45085</v>
      </c>
      <c r="F154" s="1">
        <v>90134</v>
      </c>
    </row>
    <row r="155" spans="2:6" x14ac:dyDescent="0.3">
      <c r="B155" s="35">
        <v>35947</v>
      </c>
      <c r="C155" s="1">
        <v>810</v>
      </c>
      <c r="D155" s="1">
        <v>228022</v>
      </c>
      <c r="E155" s="1">
        <v>810</v>
      </c>
      <c r="F155" s="1">
        <v>90944</v>
      </c>
    </row>
    <row r="156" spans="2:6" x14ac:dyDescent="0.3">
      <c r="B156" s="35">
        <v>35948</v>
      </c>
      <c r="C156" s="1">
        <v>1405</v>
      </c>
      <c r="D156" s="1">
        <v>229427</v>
      </c>
      <c r="E156" s="1">
        <v>2215</v>
      </c>
      <c r="F156" s="1">
        <v>92349</v>
      </c>
    </row>
    <row r="157" spans="2:6" x14ac:dyDescent="0.3">
      <c r="B157" s="35">
        <v>35949</v>
      </c>
      <c r="C157" s="1">
        <v>1811</v>
      </c>
      <c r="D157" s="1">
        <v>231238</v>
      </c>
      <c r="E157" s="1">
        <v>4026</v>
      </c>
      <c r="F157" s="1">
        <v>94160</v>
      </c>
    </row>
    <row r="158" spans="2:6" x14ac:dyDescent="0.3">
      <c r="B158" s="35">
        <v>35950</v>
      </c>
      <c r="C158" s="1">
        <v>378</v>
      </c>
      <c r="D158" s="1">
        <v>231616</v>
      </c>
      <c r="E158" s="1">
        <v>4404</v>
      </c>
      <c r="F158" s="1">
        <v>94538</v>
      </c>
    </row>
    <row r="159" spans="2:6" x14ac:dyDescent="0.3">
      <c r="B159" s="35">
        <v>35951</v>
      </c>
      <c r="C159" s="1">
        <v>1629</v>
      </c>
      <c r="D159" s="1">
        <v>233245</v>
      </c>
      <c r="E159" s="1">
        <v>6033</v>
      </c>
      <c r="F159" s="1">
        <v>96167</v>
      </c>
    </row>
    <row r="160" spans="2:6" x14ac:dyDescent="0.3">
      <c r="B160" s="35">
        <v>35952</v>
      </c>
      <c r="C160" s="1">
        <v>2562</v>
      </c>
      <c r="D160" s="1">
        <v>235807</v>
      </c>
      <c r="E160" s="1">
        <v>8595</v>
      </c>
      <c r="F160" s="1">
        <v>98729</v>
      </c>
    </row>
    <row r="161" spans="2:6" x14ac:dyDescent="0.3">
      <c r="B161" s="35">
        <v>35953</v>
      </c>
      <c r="C161" s="1">
        <v>862</v>
      </c>
      <c r="D161" s="1">
        <v>236669</v>
      </c>
      <c r="E161" s="1">
        <v>9457</v>
      </c>
      <c r="F161" s="1">
        <v>99591</v>
      </c>
    </row>
    <row r="162" spans="2:6" x14ac:dyDescent="0.3">
      <c r="B162" s="35">
        <v>35954</v>
      </c>
      <c r="C162" s="1">
        <v>2435</v>
      </c>
      <c r="D162" s="1">
        <v>239104</v>
      </c>
      <c r="E162" s="1">
        <v>11892</v>
      </c>
      <c r="F162" s="1">
        <v>102026</v>
      </c>
    </row>
    <row r="163" spans="2:6" x14ac:dyDescent="0.3">
      <c r="B163" s="35">
        <v>35955</v>
      </c>
      <c r="C163" s="1">
        <v>463</v>
      </c>
      <c r="D163" s="1">
        <v>239567</v>
      </c>
      <c r="E163" s="1">
        <v>12355</v>
      </c>
      <c r="F163" s="1">
        <v>102489</v>
      </c>
    </row>
    <row r="164" spans="2:6" x14ac:dyDescent="0.3">
      <c r="B164" s="35">
        <v>35956</v>
      </c>
      <c r="C164" s="1">
        <v>1025</v>
      </c>
      <c r="D164" s="1">
        <v>240592</v>
      </c>
      <c r="E164" s="1">
        <v>13380</v>
      </c>
      <c r="F164" s="1">
        <v>103514</v>
      </c>
    </row>
    <row r="165" spans="2:6" x14ac:dyDescent="0.3">
      <c r="B165" s="35">
        <v>35957</v>
      </c>
      <c r="C165" s="1">
        <v>895</v>
      </c>
      <c r="D165" s="1">
        <v>241487</v>
      </c>
      <c r="E165" s="1">
        <v>14275</v>
      </c>
      <c r="F165" s="1">
        <v>104409</v>
      </c>
    </row>
    <row r="166" spans="2:6" x14ac:dyDescent="0.3">
      <c r="B166" s="35">
        <v>35958</v>
      </c>
      <c r="C166" s="1">
        <v>1199</v>
      </c>
      <c r="D166" s="1">
        <v>242686</v>
      </c>
      <c r="E166" s="1">
        <v>15474</v>
      </c>
      <c r="F166" s="1">
        <v>105608</v>
      </c>
    </row>
    <row r="167" spans="2:6" x14ac:dyDescent="0.3">
      <c r="B167" s="35">
        <v>35959</v>
      </c>
      <c r="C167" s="1">
        <v>1192</v>
      </c>
      <c r="D167" s="1">
        <v>243878</v>
      </c>
      <c r="E167" s="1">
        <v>16666</v>
      </c>
      <c r="F167" s="1">
        <v>106800</v>
      </c>
    </row>
    <row r="168" spans="2:6" x14ac:dyDescent="0.3">
      <c r="B168" s="35">
        <v>35960</v>
      </c>
      <c r="C168" s="1">
        <v>1616</v>
      </c>
      <c r="D168" s="1">
        <v>245494</v>
      </c>
      <c r="E168" s="1">
        <v>18282</v>
      </c>
      <c r="F168" s="1">
        <v>108416</v>
      </c>
    </row>
    <row r="169" spans="2:6" x14ac:dyDescent="0.3">
      <c r="B169" s="35">
        <v>35961</v>
      </c>
      <c r="C169" s="1">
        <v>839</v>
      </c>
      <c r="D169" s="1">
        <v>246333</v>
      </c>
      <c r="E169" s="1">
        <v>19121</v>
      </c>
      <c r="F169" s="1">
        <v>109255</v>
      </c>
    </row>
    <row r="170" spans="2:6" x14ac:dyDescent="0.3">
      <c r="B170" s="35">
        <v>35962</v>
      </c>
      <c r="C170" s="1">
        <v>1618</v>
      </c>
      <c r="D170" s="1">
        <v>247951</v>
      </c>
      <c r="E170" s="1">
        <v>20739</v>
      </c>
      <c r="F170" s="1">
        <v>110873</v>
      </c>
    </row>
    <row r="171" spans="2:6" x14ac:dyDescent="0.3">
      <c r="B171" s="35">
        <v>35963</v>
      </c>
      <c r="C171" s="1">
        <v>3082</v>
      </c>
      <c r="D171" s="1">
        <v>251033</v>
      </c>
      <c r="E171" s="1">
        <v>23821</v>
      </c>
      <c r="F171" s="1">
        <v>113955</v>
      </c>
    </row>
    <row r="172" spans="2:6" x14ac:dyDescent="0.3">
      <c r="B172" s="35">
        <v>35964</v>
      </c>
      <c r="C172" s="1">
        <v>2576</v>
      </c>
      <c r="D172" s="1">
        <v>253609</v>
      </c>
      <c r="E172" s="1">
        <v>26397</v>
      </c>
      <c r="F172" s="1">
        <v>116531</v>
      </c>
    </row>
    <row r="173" spans="2:6" x14ac:dyDescent="0.3">
      <c r="B173" s="35">
        <v>35965</v>
      </c>
      <c r="C173" s="1">
        <v>1454</v>
      </c>
      <c r="D173" s="1">
        <v>255063</v>
      </c>
      <c r="E173" s="1">
        <v>27851</v>
      </c>
      <c r="F173" s="1">
        <v>117985</v>
      </c>
    </row>
    <row r="174" spans="2:6" x14ac:dyDescent="0.3">
      <c r="B174" s="35">
        <v>35966</v>
      </c>
      <c r="C174" s="1">
        <v>1605</v>
      </c>
      <c r="D174" s="1">
        <v>256668</v>
      </c>
      <c r="E174" s="1">
        <v>29456</v>
      </c>
      <c r="F174" s="1">
        <v>119590</v>
      </c>
    </row>
    <row r="175" spans="2:6" x14ac:dyDescent="0.3">
      <c r="B175" s="35">
        <v>35967</v>
      </c>
      <c r="C175" s="1">
        <v>1796</v>
      </c>
      <c r="D175" s="1">
        <v>258464</v>
      </c>
      <c r="E175" s="1">
        <v>31252</v>
      </c>
      <c r="F175" s="1">
        <v>121386</v>
      </c>
    </row>
    <row r="176" spans="2:6" x14ac:dyDescent="0.3">
      <c r="B176" s="35">
        <v>35968</v>
      </c>
      <c r="C176" s="1">
        <v>1576</v>
      </c>
      <c r="D176" s="1">
        <v>260040</v>
      </c>
      <c r="E176" s="1">
        <v>32828</v>
      </c>
      <c r="F176" s="1">
        <v>122962</v>
      </c>
    </row>
    <row r="177" spans="2:6" x14ac:dyDescent="0.3">
      <c r="B177" s="35">
        <v>35969</v>
      </c>
      <c r="C177" s="1">
        <v>2215</v>
      </c>
      <c r="D177" s="1">
        <v>262255</v>
      </c>
      <c r="E177" s="1">
        <v>35043</v>
      </c>
      <c r="F177" s="1">
        <v>125177</v>
      </c>
    </row>
    <row r="178" spans="2:6" x14ac:dyDescent="0.3">
      <c r="B178" s="35">
        <v>35970</v>
      </c>
      <c r="C178" s="1">
        <v>631</v>
      </c>
      <c r="D178" s="1">
        <v>262886</v>
      </c>
      <c r="E178" s="1">
        <v>35674</v>
      </c>
      <c r="F178" s="1">
        <v>125808</v>
      </c>
    </row>
    <row r="179" spans="2:6" x14ac:dyDescent="0.3">
      <c r="B179" s="35">
        <v>35971</v>
      </c>
      <c r="C179" s="1">
        <v>3701</v>
      </c>
      <c r="D179" s="1">
        <v>266587</v>
      </c>
      <c r="E179" s="1">
        <v>39375</v>
      </c>
      <c r="F179" s="1">
        <v>129509</v>
      </c>
    </row>
    <row r="180" spans="2:6" x14ac:dyDescent="0.3">
      <c r="B180" s="35">
        <v>35972</v>
      </c>
      <c r="C180" s="1">
        <v>1949</v>
      </c>
      <c r="D180" s="1">
        <v>268536</v>
      </c>
      <c r="E180" s="1">
        <v>41324</v>
      </c>
      <c r="F180" s="1">
        <v>131458</v>
      </c>
    </row>
    <row r="181" spans="2:6" x14ac:dyDescent="0.3">
      <c r="B181" s="35">
        <v>35973</v>
      </c>
      <c r="C181" s="1">
        <v>554</v>
      </c>
      <c r="D181" s="1">
        <v>269090</v>
      </c>
      <c r="E181" s="1">
        <v>41878</v>
      </c>
      <c r="F181" s="1">
        <v>132012</v>
      </c>
    </row>
    <row r="182" spans="2:6" x14ac:dyDescent="0.3">
      <c r="B182" s="35">
        <v>35974</v>
      </c>
      <c r="C182" s="1">
        <v>1669</v>
      </c>
      <c r="D182" s="1">
        <v>270759</v>
      </c>
      <c r="E182" s="1">
        <v>43547</v>
      </c>
      <c r="F182" s="1">
        <v>133681</v>
      </c>
    </row>
    <row r="183" spans="2:6" x14ac:dyDescent="0.3">
      <c r="B183" s="35">
        <v>35975</v>
      </c>
      <c r="C183" s="1">
        <v>2064</v>
      </c>
      <c r="D183" s="1">
        <v>272823</v>
      </c>
      <c r="E183" s="1">
        <v>45611</v>
      </c>
      <c r="F183" s="1">
        <v>135745</v>
      </c>
    </row>
    <row r="184" spans="2:6" x14ac:dyDescent="0.3">
      <c r="B184" s="35">
        <v>35976</v>
      </c>
      <c r="C184" s="1"/>
      <c r="D184" s="1">
        <v>272823</v>
      </c>
      <c r="E184" s="1">
        <v>45611</v>
      </c>
      <c r="F184" s="1">
        <v>135745</v>
      </c>
    </row>
    <row r="185" spans="2:6" x14ac:dyDescent="0.3">
      <c r="B185" s="35">
        <v>35977</v>
      </c>
      <c r="C185" s="1">
        <v>475</v>
      </c>
      <c r="D185" s="1">
        <v>273298</v>
      </c>
      <c r="E185" s="1">
        <v>475</v>
      </c>
      <c r="F185" s="1">
        <v>475</v>
      </c>
    </row>
    <row r="186" spans="2:6" x14ac:dyDescent="0.3">
      <c r="B186" s="35">
        <v>35978</v>
      </c>
      <c r="C186" s="1">
        <v>1680</v>
      </c>
      <c r="D186" s="1">
        <v>274978</v>
      </c>
      <c r="E186" s="1">
        <v>2155</v>
      </c>
      <c r="F186" s="1">
        <v>2155</v>
      </c>
    </row>
    <row r="187" spans="2:6" x14ac:dyDescent="0.3">
      <c r="B187" s="35">
        <v>35979</v>
      </c>
      <c r="C187" s="1">
        <v>2088</v>
      </c>
      <c r="D187" s="1">
        <v>277066</v>
      </c>
      <c r="E187" s="1">
        <v>4243</v>
      </c>
      <c r="F187" s="1">
        <v>4243</v>
      </c>
    </row>
    <row r="188" spans="2:6" x14ac:dyDescent="0.3">
      <c r="B188" s="35">
        <v>35980</v>
      </c>
      <c r="C188" s="1">
        <v>1890</v>
      </c>
      <c r="D188" s="1">
        <v>278956</v>
      </c>
      <c r="E188" s="1">
        <v>6133</v>
      </c>
      <c r="F188" s="1">
        <v>6133</v>
      </c>
    </row>
    <row r="189" spans="2:6" x14ac:dyDescent="0.3">
      <c r="B189" s="35">
        <v>35981</v>
      </c>
      <c r="C189" s="1">
        <v>586</v>
      </c>
      <c r="D189" s="1">
        <v>279542</v>
      </c>
      <c r="E189" s="1">
        <v>6719</v>
      </c>
      <c r="F189" s="1">
        <v>6719</v>
      </c>
    </row>
    <row r="190" spans="2:6" x14ac:dyDescent="0.3">
      <c r="B190" s="35">
        <v>35982</v>
      </c>
      <c r="C190" s="1">
        <v>590</v>
      </c>
      <c r="D190" s="1">
        <v>280132</v>
      </c>
      <c r="E190" s="1">
        <v>7309</v>
      </c>
      <c r="F190" s="1">
        <v>7309</v>
      </c>
    </row>
    <row r="191" spans="2:6" x14ac:dyDescent="0.3">
      <c r="B191" s="35">
        <v>35983</v>
      </c>
      <c r="C191" s="1">
        <v>1612</v>
      </c>
      <c r="D191" s="1">
        <v>281744</v>
      </c>
      <c r="E191" s="1">
        <v>8921</v>
      </c>
      <c r="F191" s="1">
        <v>8921</v>
      </c>
    </row>
    <row r="192" spans="2:6" x14ac:dyDescent="0.3">
      <c r="B192" s="35">
        <v>35984</v>
      </c>
      <c r="C192" s="1">
        <v>1711</v>
      </c>
      <c r="D192" s="1">
        <v>283455</v>
      </c>
      <c r="E192" s="1">
        <v>10632</v>
      </c>
      <c r="F192" s="1">
        <v>10632</v>
      </c>
    </row>
    <row r="193" spans="2:6" x14ac:dyDescent="0.3">
      <c r="B193" s="35">
        <v>35985</v>
      </c>
      <c r="C193" s="1">
        <v>1139</v>
      </c>
      <c r="D193" s="1">
        <v>284594</v>
      </c>
      <c r="E193" s="1">
        <v>11771</v>
      </c>
      <c r="F193" s="1">
        <v>11771</v>
      </c>
    </row>
    <row r="194" spans="2:6" x14ac:dyDescent="0.3">
      <c r="B194" s="35">
        <v>35986</v>
      </c>
      <c r="C194" s="1">
        <v>1313</v>
      </c>
      <c r="D194" s="1">
        <v>285907</v>
      </c>
      <c r="E194" s="1">
        <v>13084</v>
      </c>
      <c r="F194" s="1">
        <v>13084</v>
      </c>
    </row>
    <row r="195" spans="2:6" x14ac:dyDescent="0.3">
      <c r="B195" s="35">
        <v>35987</v>
      </c>
      <c r="C195" s="1">
        <v>1275</v>
      </c>
      <c r="D195" s="1">
        <v>287182</v>
      </c>
      <c r="E195" s="1">
        <v>14359</v>
      </c>
      <c r="F195" s="1">
        <v>14359</v>
      </c>
    </row>
    <row r="196" spans="2:6" x14ac:dyDescent="0.3">
      <c r="B196" s="35">
        <v>35988</v>
      </c>
      <c r="C196" s="1">
        <v>2013</v>
      </c>
      <c r="D196" s="1">
        <v>289195</v>
      </c>
      <c r="E196" s="1">
        <v>16372</v>
      </c>
      <c r="F196" s="1">
        <v>16372</v>
      </c>
    </row>
    <row r="197" spans="2:6" x14ac:dyDescent="0.3">
      <c r="B197" s="35">
        <v>35989</v>
      </c>
      <c r="C197" s="1">
        <v>1810</v>
      </c>
      <c r="D197" s="1">
        <v>291005</v>
      </c>
      <c r="E197" s="1">
        <v>18182</v>
      </c>
      <c r="F197" s="1">
        <v>18182</v>
      </c>
    </row>
    <row r="198" spans="2:6" x14ac:dyDescent="0.3">
      <c r="B198" s="35">
        <v>35990</v>
      </c>
      <c r="C198" s="1">
        <v>1649</v>
      </c>
      <c r="D198" s="1">
        <v>292654</v>
      </c>
      <c r="E198" s="1">
        <v>19831</v>
      </c>
      <c r="F198" s="1">
        <v>19831</v>
      </c>
    </row>
    <row r="199" spans="2:6" x14ac:dyDescent="0.3">
      <c r="B199" s="35">
        <v>35991</v>
      </c>
      <c r="C199" s="1">
        <v>1458</v>
      </c>
      <c r="D199" s="1">
        <v>294112</v>
      </c>
      <c r="E199" s="1">
        <v>21289</v>
      </c>
      <c r="F199" s="1">
        <v>21289</v>
      </c>
    </row>
    <row r="200" spans="2:6" x14ac:dyDescent="0.3">
      <c r="B200" s="35">
        <v>35992</v>
      </c>
      <c r="C200" s="1">
        <v>872</v>
      </c>
      <c r="D200" s="1">
        <v>294984</v>
      </c>
      <c r="E200" s="1">
        <v>22161</v>
      </c>
      <c r="F200" s="1">
        <v>22161</v>
      </c>
    </row>
    <row r="201" spans="2:6" x14ac:dyDescent="0.3">
      <c r="B201" s="35">
        <v>35993</v>
      </c>
      <c r="C201" s="1">
        <v>2579</v>
      </c>
      <c r="D201" s="1">
        <v>297563</v>
      </c>
      <c r="E201" s="1">
        <v>24740</v>
      </c>
      <c r="F201" s="1">
        <v>24740</v>
      </c>
    </row>
    <row r="202" spans="2:6" x14ac:dyDescent="0.3">
      <c r="B202" s="35">
        <v>35994</v>
      </c>
      <c r="C202" s="1">
        <v>429</v>
      </c>
      <c r="D202" s="1">
        <v>297992</v>
      </c>
      <c r="E202" s="1">
        <v>25169</v>
      </c>
      <c r="F202" s="1">
        <v>25169</v>
      </c>
    </row>
    <row r="203" spans="2:6" x14ac:dyDescent="0.3">
      <c r="B203" s="35">
        <v>35995</v>
      </c>
      <c r="C203" s="1">
        <v>4196</v>
      </c>
      <c r="D203" s="1">
        <v>302188</v>
      </c>
      <c r="E203" s="1">
        <v>29365</v>
      </c>
      <c r="F203" s="1">
        <v>29365</v>
      </c>
    </row>
    <row r="204" spans="2:6" x14ac:dyDescent="0.3">
      <c r="B204" s="35">
        <v>35996</v>
      </c>
      <c r="C204" s="1">
        <v>1910</v>
      </c>
      <c r="D204" s="1">
        <v>304098</v>
      </c>
      <c r="E204" s="1">
        <v>31275</v>
      </c>
      <c r="F204" s="1">
        <v>31275</v>
      </c>
    </row>
    <row r="205" spans="2:6" x14ac:dyDescent="0.3">
      <c r="B205" s="35">
        <v>35997</v>
      </c>
      <c r="C205" s="1">
        <v>1744</v>
      </c>
      <c r="D205" s="1">
        <v>305842</v>
      </c>
      <c r="E205" s="1">
        <v>33019</v>
      </c>
      <c r="F205" s="1">
        <v>33019</v>
      </c>
    </row>
    <row r="206" spans="2:6" x14ac:dyDescent="0.3">
      <c r="B206" s="35">
        <v>35998</v>
      </c>
      <c r="C206" s="1">
        <v>2961</v>
      </c>
      <c r="D206" s="1">
        <v>308803</v>
      </c>
      <c r="E206" s="1">
        <v>35980</v>
      </c>
      <c r="F206" s="1">
        <v>35980</v>
      </c>
    </row>
    <row r="207" spans="2:6" x14ac:dyDescent="0.3">
      <c r="B207" s="35">
        <v>35999</v>
      </c>
      <c r="C207" s="1">
        <v>2526</v>
      </c>
      <c r="D207" s="1">
        <v>311329</v>
      </c>
      <c r="E207" s="1">
        <v>38506</v>
      </c>
      <c r="F207" s="1">
        <v>38506</v>
      </c>
    </row>
    <row r="208" spans="2:6" x14ac:dyDescent="0.3">
      <c r="B208" s="35">
        <v>36000</v>
      </c>
      <c r="C208" s="1">
        <v>545</v>
      </c>
      <c r="D208" s="1">
        <v>311874</v>
      </c>
      <c r="E208" s="1">
        <v>39051</v>
      </c>
      <c r="F208" s="1">
        <v>39051</v>
      </c>
    </row>
    <row r="209" spans="2:6" x14ac:dyDescent="0.3">
      <c r="B209" s="35">
        <v>36001</v>
      </c>
      <c r="C209" s="1">
        <v>2449</v>
      </c>
      <c r="D209" s="1">
        <v>314323</v>
      </c>
      <c r="E209" s="1">
        <v>41500</v>
      </c>
      <c r="F209" s="1">
        <v>41500</v>
      </c>
    </row>
    <row r="210" spans="2:6" x14ac:dyDescent="0.3">
      <c r="B210" s="35">
        <v>36002</v>
      </c>
      <c r="C210" s="1">
        <v>633</v>
      </c>
      <c r="D210" s="1">
        <v>314956</v>
      </c>
      <c r="E210" s="1">
        <v>42133</v>
      </c>
      <c r="F210" s="1">
        <v>42133</v>
      </c>
    </row>
    <row r="211" spans="2:6" x14ac:dyDescent="0.3">
      <c r="B211" s="35">
        <v>36003</v>
      </c>
      <c r="C211" s="1">
        <v>1851</v>
      </c>
      <c r="D211" s="1">
        <v>316807</v>
      </c>
      <c r="E211" s="1">
        <v>43984</v>
      </c>
      <c r="F211" s="1">
        <v>43984</v>
      </c>
    </row>
    <row r="212" spans="2:6" x14ac:dyDescent="0.3">
      <c r="B212" s="35">
        <v>36004</v>
      </c>
      <c r="C212" s="1">
        <v>832</v>
      </c>
      <c r="D212" s="1">
        <v>317639</v>
      </c>
      <c r="E212" s="1">
        <v>44816</v>
      </c>
      <c r="F212" s="1">
        <v>44816</v>
      </c>
    </row>
    <row r="213" spans="2:6" x14ac:dyDescent="0.3">
      <c r="B213" s="35">
        <v>36005</v>
      </c>
      <c r="C213" s="1">
        <v>577</v>
      </c>
      <c r="D213" s="1">
        <v>318216</v>
      </c>
      <c r="E213" s="1">
        <v>45393</v>
      </c>
      <c r="F213" s="1">
        <v>45393</v>
      </c>
    </row>
    <row r="214" spans="2:6" x14ac:dyDescent="0.3">
      <c r="B214" s="35">
        <v>36006</v>
      </c>
      <c r="C214" s="1">
        <v>1278</v>
      </c>
      <c r="D214" s="1">
        <v>319494</v>
      </c>
      <c r="E214" s="1">
        <v>46671</v>
      </c>
      <c r="F214" s="1">
        <v>46671</v>
      </c>
    </row>
    <row r="215" spans="2:6" x14ac:dyDescent="0.3">
      <c r="B215" s="35">
        <v>36007</v>
      </c>
      <c r="C215" s="1"/>
      <c r="D215" s="1">
        <v>319494</v>
      </c>
      <c r="E215" s="1">
        <v>46671</v>
      </c>
      <c r="F215" s="1">
        <v>46671</v>
      </c>
    </row>
    <row r="216" spans="2:6" x14ac:dyDescent="0.3">
      <c r="B216" s="35">
        <v>36008</v>
      </c>
      <c r="C216" s="1">
        <v>779</v>
      </c>
      <c r="D216" s="1">
        <v>320273</v>
      </c>
      <c r="E216" s="1">
        <v>779</v>
      </c>
      <c r="F216" s="1">
        <v>47450</v>
      </c>
    </row>
    <row r="217" spans="2:6" x14ac:dyDescent="0.3">
      <c r="B217" s="35">
        <v>36009</v>
      </c>
      <c r="C217" s="1">
        <v>2687</v>
      </c>
      <c r="D217" s="1">
        <v>322960</v>
      </c>
      <c r="E217" s="1">
        <v>3466</v>
      </c>
      <c r="F217" s="1">
        <v>50137</v>
      </c>
    </row>
    <row r="218" spans="2:6" x14ac:dyDescent="0.3">
      <c r="B218" s="35">
        <v>36010</v>
      </c>
      <c r="C218" s="1">
        <v>3003</v>
      </c>
      <c r="D218" s="1">
        <v>325963</v>
      </c>
      <c r="E218" s="1">
        <v>6469</v>
      </c>
      <c r="F218" s="1">
        <v>53140</v>
      </c>
    </row>
    <row r="219" spans="2:6" x14ac:dyDescent="0.3">
      <c r="B219" s="35">
        <v>36011</v>
      </c>
      <c r="C219" s="1">
        <v>1334</v>
      </c>
      <c r="D219" s="1">
        <v>327297</v>
      </c>
      <c r="E219" s="1">
        <v>7803</v>
      </c>
      <c r="F219" s="1">
        <v>54474</v>
      </c>
    </row>
    <row r="220" spans="2:6" x14ac:dyDescent="0.3">
      <c r="B220" s="35">
        <v>36012</v>
      </c>
      <c r="C220" s="1">
        <v>1129</v>
      </c>
      <c r="D220" s="1">
        <v>328426</v>
      </c>
      <c r="E220" s="1">
        <v>8932</v>
      </c>
      <c r="F220" s="1">
        <v>55603</v>
      </c>
    </row>
    <row r="221" spans="2:6" x14ac:dyDescent="0.3">
      <c r="B221" s="35">
        <v>36013</v>
      </c>
      <c r="C221" s="1">
        <v>1166</v>
      </c>
      <c r="D221" s="1">
        <v>329592</v>
      </c>
      <c r="E221" s="1">
        <v>10098</v>
      </c>
      <c r="F221" s="1">
        <v>56769</v>
      </c>
    </row>
    <row r="222" spans="2:6" x14ac:dyDescent="0.3">
      <c r="B222" s="35">
        <v>36014</v>
      </c>
      <c r="C222" s="1">
        <v>983</v>
      </c>
      <c r="D222" s="1">
        <v>330575</v>
      </c>
      <c r="E222" s="1">
        <v>11081</v>
      </c>
      <c r="F222" s="1">
        <v>57752</v>
      </c>
    </row>
    <row r="223" spans="2:6" x14ac:dyDescent="0.3">
      <c r="B223" s="35">
        <v>36015</v>
      </c>
      <c r="C223" s="1">
        <v>1161</v>
      </c>
      <c r="D223" s="1">
        <v>331736</v>
      </c>
      <c r="E223" s="1">
        <v>12242</v>
      </c>
      <c r="F223" s="1">
        <v>58913</v>
      </c>
    </row>
    <row r="224" spans="2:6" x14ac:dyDescent="0.3">
      <c r="B224" s="35">
        <v>36016</v>
      </c>
      <c r="C224" s="1">
        <v>623</v>
      </c>
      <c r="D224" s="1">
        <v>332359</v>
      </c>
      <c r="E224" s="1">
        <v>12865</v>
      </c>
      <c r="F224" s="1">
        <v>59536</v>
      </c>
    </row>
    <row r="225" spans="2:6" x14ac:dyDescent="0.3">
      <c r="B225" s="35">
        <v>36017</v>
      </c>
      <c r="C225" s="1">
        <v>1614</v>
      </c>
      <c r="D225" s="1">
        <v>333973</v>
      </c>
      <c r="E225" s="1">
        <v>14479</v>
      </c>
      <c r="F225" s="1">
        <v>61150</v>
      </c>
    </row>
    <row r="226" spans="2:6" x14ac:dyDescent="0.3">
      <c r="B226" s="35">
        <v>36018</v>
      </c>
      <c r="C226" s="1">
        <v>1446</v>
      </c>
      <c r="D226" s="1">
        <v>335419</v>
      </c>
      <c r="E226" s="1">
        <v>15925</v>
      </c>
      <c r="F226" s="1">
        <v>62596</v>
      </c>
    </row>
    <row r="227" spans="2:6" x14ac:dyDescent="0.3">
      <c r="B227" s="35">
        <v>36019</v>
      </c>
      <c r="C227" s="1">
        <v>1243</v>
      </c>
      <c r="D227" s="1">
        <v>336662</v>
      </c>
      <c r="E227" s="1">
        <v>17168</v>
      </c>
      <c r="F227" s="1">
        <v>63839</v>
      </c>
    </row>
    <row r="228" spans="2:6" x14ac:dyDescent="0.3">
      <c r="B228" s="35">
        <v>36020</v>
      </c>
      <c r="C228" s="1">
        <v>3123</v>
      </c>
      <c r="D228" s="1">
        <v>339785</v>
      </c>
      <c r="E228" s="1">
        <v>20291</v>
      </c>
      <c r="F228" s="1">
        <v>66962</v>
      </c>
    </row>
    <row r="229" spans="2:6" x14ac:dyDescent="0.3">
      <c r="B229" s="35">
        <v>36021</v>
      </c>
      <c r="C229" s="1">
        <v>525</v>
      </c>
      <c r="D229" s="1">
        <v>340310</v>
      </c>
      <c r="E229" s="1">
        <v>20816</v>
      </c>
      <c r="F229" s="1">
        <v>67487</v>
      </c>
    </row>
    <row r="230" spans="2:6" x14ac:dyDescent="0.3">
      <c r="B230" s="35">
        <v>36022</v>
      </c>
      <c r="C230" s="1">
        <v>1830</v>
      </c>
      <c r="D230" s="1">
        <v>342140</v>
      </c>
      <c r="E230" s="1">
        <v>22646</v>
      </c>
      <c r="F230" s="1">
        <v>69317</v>
      </c>
    </row>
    <row r="231" spans="2:6" x14ac:dyDescent="0.3">
      <c r="B231" s="35">
        <v>36023</v>
      </c>
      <c r="C231" s="1">
        <v>2184</v>
      </c>
      <c r="D231" s="1">
        <v>344324</v>
      </c>
      <c r="E231" s="1">
        <v>24830</v>
      </c>
      <c r="F231" s="1">
        <v>71501</v>
      </c>
    </row>
    <row r="232" spans="2:6" x14ac:dyDescent="0.3">
      <c r="B232" s="35">
        <v>36024</v>
      </c>
      <c r="C232" s="1">
        <v>2812</v>
      </c>
      <c r="D232" s="1">
        <v>347136</v>
      </c>
      <c r="E232" s="1">
        <v>27642</v>
      </c>
      <c r="F232" s="1">
        <v>74313</v>
      </c>
    </row>
    <row r="233" spans="2:6" x14ac:dyDescent="0.3">
      <c r="B233" s="35">
        <v>36025</v>
      </c>
      <c r="C233" s="1">
        <v>1198</v>
      </c>
      <c r="D233" s="1">
        <v>348334</v>
      </c>
      <c r="E233" s="1">
        <v>28840</v>
      </c>
      <c r="F233" s="1">
        <v>75511</v>
      </c>
    </row>
    <row r="234" spans="2:6" x14ac:dyDescent="0.3">
      <c r="B234" s="35">
        <v>36026</v>
      </c>
      <c r="C234" s="1">
        <v>929</v>
      </c>
      <c r="D234" s="1">
        <v>349263</v>
      </c>
      <c r="E234" s="1">
        <v>29769</v>
      </c>
      <c r="F234" s="1">
        <v>76440</v>
      </c>
    </row>
    <row r="235" spans="2:6" x14ac:dyDescent="0.3">
      <c r="B235" s="35">
        <v>36027</v>
      </c>
      <c r="C235" s="1">
        <v>1091</v>
      </c>
      <c r="D235" s="1">
        <v>350354</v>
      </c>
      <c r="E235" s="1">
        <v>30860</v>
      </c>
      <c r="F235" s="1">
        <v>77531</v>
      </c>
    </row>
    <row r="236" spans="2:6" x14ac:dyDescent="0.3">
      <c r="B236" s="35">
        <v>36028</v>
      </c>
      <c r="C236" s="1">
        <v>1031</v>
      </c>
      <c r="D236" s="1">
        <v>351385</v>
      </c>
      <c r="E236" s="1">
        <v>31891</v>
      </c>
      <c r="F236" s="1">
        <v>78562</v>
      </c>
    </row>
    <row r="237" spans="2:6" x14ac:dyDescent="0.3">
      <c r="B237" s="35">
        <v>36029</v>
      </c>
      <c r="C237" s="1">
        <v>2522</v>
      </c>
      <c r="D237" s="1">
        <v>353907</v>
      </c>
      <c r="E237" s="1">
        <v>34413</v>
      </c>
      <c r="F237" s="1">
        <v>81084</v>
      </c>
    </row>
    <row r="238" spans="2:6" x14ac:dyDescent="0.3">
      <c r="B238" s="35">
        <v>36030</v>
      </c>
      <c r="C238" s="1">
        <v>1071</v>
      </c>
      <c r="D238" s="1">
        <v>354978</v>
      </c>
      <c r="E238" s="1">
        <v>35484</v>
      </c>
      <c r="F238" s="1">
        <v>82155</v>
      </c>
    </row>
    <row r="239" spans="2:6" x14ac:dyDescent="0.3">
      <c r="B239" s="35">
        <v>36031</v>
      </c>
      <c r="C239" s="1">
        <v>807</v>
      </c>
      <c r="D239" s="1">
        <v>355785</v>
      </c>
      <c r="E239" s="1">
        <v>36291</v>
      </c>
      <c r="F239" s="1">
        <v>82962</v>
      </c>
    </row>
    <row r="240" spans="2:6" x14ac:dyDescent="0.3">
      <c r="B240" s="35">
        <v>36032</v>
      </c>
      <c r="C240" s="1">
        <v>2256</v>
      </c>
      <c r="D240" s="1">
        <v>358041</v>
      </c>
      <c r="E240" s="1">
        <v>38547</v>
      </c>
      <c r="F240" s="1">
        <v>85218</v>
      </c>
    </row>
    <row r="241" spans="2:6" x14ac:dyDescent="0.3">
      <c r="B241" s="35">
        <v>36033</v>
      </c>
      <c r="C241" s="1">
        <v>981</v>
      </c>
      <c r="D241" s="1">
        <v>359022</v>
      </c>
      <c r="E241" s="1">
        <v>39528</v>
      </c>
      <c r="F241" s="1">
        <v>86199</v>
      </c>
    </row>
    <row r="242" spans="2:6" x14ac:dyDescent="0.3">
      <c r="B242" s="35">
        <v>36034</v>
      </c>
      <c r="C242" s="1">
        <v>1682</v>
      </c>
      <c r="D242" s="1">
        <v>360704</v>
      </c>
      <c r="E242" s="1">
        <v>41210</v>
      </c>
      <c r="F242" s="1">
        <v>87881</v>
      </c>
    </row>
    <row r="243" spans="2:6" x14ac:dyDescent="0.3">
      <c r="B243" s="35">
        <v>36035</v>
      </c>
      <c r="C243" s="1">
        <v>1849</v>
      </c>
      <c r="D243" s="1">
        <v>362553</v>
      </c>
      <c r="E243" s="1">
        <v>43059</v>
      </c>
      <c r="F243" s="1">
        <v>89730</v>
      </c>
    </row>
    <row r="244" spans="2:6" x14ac:dyDescent="0.3">
      <c r="B244" s="35">
        <v>36036</v>
      </c>
      <c r="C244" s="1">
        <v>1536</v>
      </c>
      <c r="D244" s="1">
        <v>364089</v>
      </c>
      <c r="E244" s="1">
        <v>44595</v>
      </c>
      <c r="F244" s="1">
        <v>91266</v>
      </c>
    </row>
    <row r="245" spans="2:6" x14ac:dyDescent="0.3">
      <c r="B245" s="35">
        <v>36037</v>
      </c>
      <c r="C245" s="1">
        <v>182</v>
      </c>
      <c r="D245" s="1">
        <v>364271</v>
      </c>
      <c r="E245" s="1">
        <v>44777</v>
      </c>
      <c r="F245" s="1">
        <v>91448</v>
      </c>
    </row>
    <row r="246" spans="2:6" x14ac:dyDescent="0.3">
      <c r="B246" s="35">
        <v>36038</v>
      </c>
      <c r="C246" s="1"/>
      <c r="D246" s="1">
        <v>364271</v>
      </c>
      <c r="E246" s="1">
        <v>44777</v>
      </c>
      <c r="F246" s="1">
        <v>91448</v>
      </c>
    </row>
    <row r="247" spans="2:6" x14ac:dyDescent="0.3">
      <c r="B247" s="35">
        <v>36039</v>
      </c>
      <c r="C247" s="1">
        <v>789</v>
      </c>
      <c r="D247" s="1">
        <v>365060</v>
      </c>
      <c r="E247" s="1">
        <v>789</v>
      </c>
      <c r="F247" s="1">
        <v>92237</v>
      </c>
    </row>
    <row r="248" spans="2:6" x14ac:dyDescent="0.3">
      <c r="B248" s="35">
        <v>36040</v>
      </c>
      <c r="C248" s="1">
        <v>2421</v>
      </c>
      <c r="D248" s="1">
        <v>367481</v>
      </c>
      <c r="E248" s="1">
        <v>3210</v>
      </c>
      <c r="F248" s="1">
        <v>94658</v>
      </c>
    </row>
    <row r="249" spans="2:6" x14ac:dyDescent="0.3">
      <c r="B249" s="35">
        <v>36041</v>
      </c>
      <c r="C249" s="1">
        <v>961</v>
      </c>
      <c r="D249" s="1">
        <v>368442</v>
      </c>
      <c r="E249" s="1">
        <v>4171</v>
      </c>
      <c r="F249" s="1">
        <v>95619</v>
      </c>
    </row>
    <row r="250" spans="2:6" x14ac:dyDescent="0.3">
      <c r="B250" s="35">
        <v>36042</v>
      </c>
      <c r="C250" s="1">
        <v>1625</v>
      </c>
      <c r="D250" s="1">
        <v>370067</v>
      </c>
      <c r="E250" s="1">
        <v>5796</v>
      </c>
      <c r="F250" s="1">
        <v>97244</v>
      </c>
    </row>
    <row r="251" spans="2:6" x14ac:dyDescent="0.3">
      <c r="B251" s="35">
        <v>36043</v>
      </c>
      <c r="C251" s="1">
        <v>2315</v>
      </c>
      <c r="D251" s="1">
        <v>372382</v>
      </c>
      <c r="E251" s="1">
        <v>8111</v>
      </c>
      <c r="F251" s="1">
        <v>99559</v>
      </c>
    </row>
    <row r="252" spans="2:6" x14ac:dyDescent="0.3">
      <c r="B252" s="35">
        <v>36044</v>
      </c>
      <c r="C252" s="1">
        <v>960</v>
      </c>
      <c r="D252" s="1">
        <v>373342</v>
      </c>
      <c r="E252" s="1">
        <v>9071</v>
      </c>
      <c r="F252" s="1">
        <v>100519</v>
      </c>
    </row>
    <row r="253" spans="2:6" x14ac:dyDescent="0.3">
      <c r="B253" s="35">
        <v>36045</v>
      </c>
      <c r="C253" s="1">
        <v>1881</v>
      </c>
      <c r="D253" s="1">
        <v>375223</v>
      </c>
      <c r="E253" s="1">
        <v>10952</v>
      </c>
      <c r="F253" s="1">
        <v>102400</v>
      </c>
    </row>
    <row r="254" spans="2:6" x14ac:dyDescent="0.3">
      <c r="B254" s="35">
        <v>36046</v>
      </c>
      <c r="C254" s="1">
        <v>812</v>
      </c>
      <c r="D254" s="1">
        <v>376035</v>
      </c>
      <c r="E254" s="1">
        <v>11764</v>
      </c>
      <c r="F254" s="1">
        <v>103212</v>
      </c>
    </row>
    <row r="255" spans="2:6" x14ac:dyDescent="0.3">
      <c r="B255" s="35">
        <v>36047</v>
      </c>
      <c r="C255" s="1">
        <v>1526</v>
      </c>
      <c r="D255" s="1">
        <v>377561</v>
      </c>
      <c r="E255" s="1">
        <v>13290</v>
      </c>
      <c r="F255" s="1">
        <v>104738</v>
      </c>
    </row>
    <row r="256" spans="2:6" x14ac:dyDescent="0.3">
      <c r="B256" s="35">
        <v>36048</v>
      </c>
      <c r="C256" s="1">
        <v>2737</v>
      </c>
      <c r="D256" s="1">
        <v>380298</v>
      </c>
      <c r="E256" s="1">
        <v>16027</v>
      </c>
      <c r="F256" s="1">
        <v>107475</v>
      </c>
    </row>
    <row r="257" spans="2:6" x14ac:dyDescent="0.3">
      <c r="B257" s="35">
        <v>36049</v>
      </c>
      <c r="C257" s="1">
        <v>3744</v>
      </c>
      <c r="D257" s="1">
        <v>384042</v>
      </c>
      <c r="E257" s="1">
        <v>19771</v>
      </c>
      <c r="F257" s="1">
        <v>111219</v>
      </c>
    </row>
    <row r="258" spans="2:6" x14ac:dyDescent="0.3">
      <c r="B258" s="35">
        <v>36050</v>
      </c>
      <c r="C258" s="1">
        <v>478</v>
      </c>
      <c r="D258" s="1">
        <v>384520</v>
      </c>
      <c r="E258" s="1">
        <v>20249</v>
      </c>
      <c r="F258" s="1">
        <v>111697</v>
      </c>
    </row>
    <row r="259" spans="2:6" x14ac:dyDescent="0.3">
      <c r="B259" s="35">
        <v>36051</v>
      </c>
      <c r="C259" s="1">
        <v>359</v>
      </c>
      <c r="D259" s="1">
        <v>384879</v>
      </c>
      <c r="E259" s="1">
        <v>20608</v>
      </c>
      <c r="F259" s="1">
        <v>112056</v>
      </c>
    </row>
    <row r="260" spans="2:6" x14ac:dyDescent="0.3">
      <c r="B260" s="35">
        <v>36052</v>
      </c>
      <c r="C260" s="1">
        <v>2304</v>
      </c>
      <c r="D260" s="1">
        <v>387183</v>
      </c>
      <c r="E260" s="1">
        <v>22912</v>
      </c>
      <c r="F260" s="1">
        <v>114360</v>
      </c>
    </row>
    <row r="261" spans="2:6" x14ac:dyDescent="0.3">
      <c r="B261" s="35">
        <v>36053</v>
      </c>
      <c r="C261" s="1">
        <v>441</v>
      </c>
      <c r="D261" s="1">
        <v>387624</v>
      </c>
      <c r="E261" s="1">
        <v>23353</v>
      </c>
      <c r="F261" s="1">
        <v>114801</v>
      </c>
    </row>
    <row r="262" spans="2:6" x14ac:dyDescent="0.3">
      <c r="B262" s="35">
        <v>36054</v>
      </c>
      <c r="C262" s="1">
        <v>3192</v>
      </c>
      <c r="D262" s="1">
        <v>390816</v>
      </c>
      <c r="E262" s="1">
        <v>26545</v>
      </c>
      <c r="F262" s="1">
        <v>117993</v>
      </c>
    </row>
    <row r="263" spans="2:6" x14ac:dyDescent="0.3">
      <c r="B263" s="35">
        <v>36055</v>
      </c>
      <c r="C263" s="1">
        <v>737</v>
      </c>
      <c r="D263" s="1">
        <v>391553</v>
      </c>
      <c r="E263" s="1">
        <v>27282</v>
      </c>
      <c r="F263" s="1">
        <v>118730</v>
      </c>
    </row>
    <row r="264" spans="2:6" x14ac:dyDescent="0.3">
      <c r="B264" s="35">
        <v>36056</v>
      </c>
      <c r="C264" s="1">
        <v>1403</v>
      </c>
      <c r="D264" s="1">
        <v>392956</v>
      </c>
      <c r="E264" s="1">
        <v>28685</v>
      </c>
      <c r="F264" s="1">
        <v>120133</v>
      </c>
    </row>
    <row r="265" spans="2:6" x14ac:dyDescent="0.3">
      <c r="B265" s="35">
        <v>36057</v>
      </c>
      <c r="C265" s="1">
        <v>1577</v>
      </c>
      <c r="D265" s="1">
        <v>394533</v>
      </c>
      <c r="E265" s="1">
        <v>30262</v>
      </c>
      <c r="F265" s="1">
        <v>121710</v>
      </c>
    </row>
    <row r="266" spans="2:6" x14ac:dyDescent="0.3">
      <c r="B266" s="35">
        <v>36058</v>
      </c>
      <c r="C266" s="1">
        <v>1177</v>
      </c>
      <c r="D266" s="1">
        <v>395710</v>
      </c>
      <c r="E266" s="1">
        <v>31439</v>
      </c>
      <c r="F266" s="1">
        <v>122887</v>
      </c>
    </row>
    <row r="267" spans="2:6" x14ac:dyDescent="0.3">
      <c r="B267" s="35">
        <v>36059</v>
      </c>
      <c r="C267" s="1">
        <v>1261</v>
      </c>
      <c r="D267" s="1">
        <v>396971</v>
      </c>
      <c r="E267" s="1">
        <v>32700</v>
      </c>
      <c r="F267" s="1">
        <v>124148</v>
      </c>
    </row>
    <row r="268" spans="2:6" x14ac:dyDescent="0.3">
      <c r="B268" s="35">
        <v>36060</v>
      </c>
      <c r="C268" s="1">
        <v>3947</v>
      </c>
      <c r="D268" s="1">
        <v>400918</v>
      </c>
      <c r="E268" s="1">
        <v>36647</v>
      </c>
      <c r="F268" s="1">
        <v>128095</v>
      </c>
    </row>
    <row r="269" spans="2:6" x14ac:dyDescent="0.3">
      <c r="B269" s="35">
        <v>36061</v>
      </c>
      <c r="C269" s="1">
        <v>1770</v>
      </c>
      <c r="D269" s="1">
        <v>402688</v>
      </c>
      <c r="E269" s="1">
        <v>38417</v>
      </c>
      <c r="F269" s="1">
        <v>129865</v>
      </c>
    </row>
    <row r="270" spans="2:6" x14ac:dyDescent="0.3">
      <c r="B270" s="35">
        <v>36062</v>
      </c>
      <c r="C270" s="1">
        <v>1839</v>
      </c>
      <c r="D270" s="1">
        <v>404527</v>
      </c>
      <c r="E270" s="1">
        <v>40256</v>
      </c>
      <c r="F270" s="1">
        <v>131704</v>
      </c>
    </row>
    <row r="271" spans="2:6" x14ac:dyDescent="0.3">
      <c r="B271" s="35">
        <v>36063</v>
      </c>
      <c r="C271" s="1">
        <v>1625</v>
      </c>
      <c r="D271" s="1">
        <v>406152</v>
      </c>
      <c r="E271" s="1">
        <v>41881</v>
      </c>
      <c r="F271" s="1">
        <v>133329</v>
      </c>
    </row>
    <row r="272" spans="2:6" x14ac:dyDescent="0.3">
      <c r="B272" s="35">
        <v>36064</v>
      </c>
      <c r="C272" s="1">
        <v>1394</v>
      </c>
      <c r="D272" s="1">
        <v>407546</v>
      </c>
      <c r="E272" s="1">
        <v>43275</v>
      </c>
      <c r="F272" s="1">
        <v>134723</v>
      </c>
    </row>
    <row r="273" spans="2:6" x14ac:dyDescent="0.3">
      <c r="B273" s="35">
        <v>36065</v>
      </c>
      <c r="C273" s="1">
        <v>881</v>
      </c>
      <c r="D273" s="1">
        <v>408427</v>
      </c>
      <c r="E273" s="1">
        <v>44156</v>
      </c>
      <c r="F273" s="1">
        <v>135604</v>
      </c>
    </row>
    <row r="274" spans="2:6" x14ac:dyDescent="0.3">
      <c r="B274" s="35">
        <v>36066</v>
      </c>
      <c r="C274" s="1">
        <v>1938</v>
      </c>
      <c r="D274" s="1">
        <v>410365</v>
      </c>
      <c r="E274" s="1">
        <v>46094</v>
      </c>
      <c r="F274" s="1">
        <v>137542</v>
      </c>
    </row>
    <row r="275" spans="2:6" x14ac:dyDescent="0.3">
      <c r="B275" s="35">
        <v>36067</v>
      </c>
      <c r="C275" s="1">
        <v>1697</v>
      </c>
      <c r="D275" s="1">
        <v>412062</v>
      </c>
      <c r="E275" s="1">
        <v>47791</v>
      </c>
      <c r="F275" s="1">
        <v>139239</v>
      </c>
    </row>
    <row r="276" spans="2:6" x14ac:dyDescent="0.3">
      <c r="B276" s="35">
        <v>36068</v>
      </c>
      <c r="C276" s="1">
        <v>173</v>
      </c>
      <c r="D276" s="1">
        <v>412235</v>
      </c>
      <c r="E276" s="1">
        <v>47964</v>
      </c>
      <c r="F276" s="1">
        <v>139412</v>
      </c>
    </row>
    <row r="277" spans="2:6" x14ac:dyDescent="0.3">
      <c r="B277" s="35">
        <v>36069</v>
      </c>
      <c r="C277" s="1">
        <v>715</v>
      </c>
      <c r="D277" s="1">
        <v>412950</v>
      </c>
      <c r="E277" s="1">
        <v>715</v>
      </c>
      <c r="F277" s="1">
        <v>715</v>
      </c>
    </row>
    <row r="278" spans="2:6" x14ac:dyDescent="0.3">
      <c r="B278" s="35">
        <v>36070</v>
      </c>
      <c r="C278" s="1">
        <v>2086</v>
      </c>
      <c r="D278" s="1">
        <v>415036</v>
      </c>
      <c r="E278" s="1">
        <v>2801</v>
      </c>
      <c r="F278" s="1">
        <v>2801</v>
      </c>
    </row>
    <row r="279" spans="2:6" x14ac:dyDescent="0.3">
      <c r="B279" s="35">
        <v>36071</v>
      </c>
      <c r="C279" s="1">
        <v>1627</v>
      </c>
      <c r="D279" s="1">
        <v>416663</v>
      </c>
      <c r="E279" s="1">
        <v>4428</v>
      </c>
      <c r="F279" s="1">
        <v>4428</v>
      </c>
    </row>
    <row r="280" spans="2:6" x14ac:dyDescent="0.3">
      <c r="B280" s="35">
        <v>36072</v>
      </c>
      <c r="C280" s="1">
        <v>2017</v>
      </c>
      <c r="D280" s="1">
        <v>418680</v>
      </c>
      <c r="E280" s="1">
        <v>6445</v>
      </c>
      <c r="F280" s="1">
        <v>6445</v>
      </c>
    </row>
    <row r="281" spans="2:6" x14ac:dyDescent="0.3">
      <c r="B281" s="35">
        <v>36073</v>
      </c>
      <c r="C281" s="1">
        <v>34</v>
      </c>
      <c r="D281" s="1">
        <v>418714</v>
      </c>
      <c r="E281" s="1">
        <v>6479</v>
      </c>
      <c r="F281" s="1">
        <v>6479</v>
      </c>
    </row>
    <row r="282" spans="2:6" x14ac:dyDescent="0.3">
      <c r="B282" s="35">
        <v>36074</v>
      </c>
      <c r="C282" s="1">
        <v>2209</v>
      </c>
      <c r="D282" s="1">
        <v>420923</v>
      </c>
      <c r="E282" s="1">
        <v>8688</v>
      </c>
      <c r="F282" s="1">
        <v>8688</v>
      </c>
    </row>
    <row r="283" spans="2:6" x14ac:dyDescent="0.3">
      <c r="B283" s="35">
        <v>36075</v>
      </c>
      <c r="C283" s="1">
        <v>2947</v>
      </c>
      <c r="D283" s="1">
        <v>423870</v>
      </c>
      <c r="E283" s="1">
        <v>11635</v>
      </c>
      <c r="F283" s="1">
        <v>11635</v>
      </c>
    </row>
    <row r="284" spans="2:6" x14ac:dyDescent="0.3">
      <c r="B284" s="35">
        <v>36076</v>
      </c>
      <c r="C284" s="1">
        <v>2013</v>
      </c>
      <c r="D284" s="1">
        <v>425883</v>
      </c>
      <c r="E284" s="1">
        <v>13648</v>
      </c>
      <c r="F284" s="1">
        <v>13648</v>
      </c>
    </row>
    <row r="285" spans="2:6" x14ac:dyDescent="0.3">
      <c r="B285" s="35">
        <v>36077</v>
      </c>
      <c r="C285" s="1">
        <v>2080</v>
      </c>
      <c r="D285" s="1">
        <v>427963</v>
      </c>
      <c r="E285" s="1">
        <v>15728</v>
      </c>
      <c r="F285" s="1">
        <v>15728</v>
      </c>
    </row>
    <row r="286" spans="2:6" x14ac:dyDescent="0.3">
      <c r="B286" s="35">
        <v>36078</v>
      </c>
      <c r="C286" s="1">
        <v>1248</v>
      </c>
      <c r="D286" s="1">
        <v>429211</v>
      </c>
      <c r="E286" s="1">
        <v>16976</v>
      </c>
      <c r="F286" s="1">
        <v>16976</v>
      </c>
    </row>
    <row r="287" spans="2:6" x14ac:dyDescent="0.3">
      <c r="B287" s="35">
        <v>36079</v>
      </c>
      <c r="C287" s="1">
        <v>1401</v>
      </c>
      <c r="D287" s="1">
        <v>430612</v>
      </c>
      <c r="E287" s="1">
        <v>18377</v>
      </c>
      <c r="F287" s="1">
        <v>18377</v>
      </c>
    </row>
    <row r="288" spans="2:6" x14ac:dyDescent="0.3">
      <c r="B288" s="35">
        <v>36080</v>
      </c>
      <c r="C288" s="1">
        <v>803</v>
      </c>
      <c r="D288" s="1">
        <v>431415</v>
      </c>
      <c r="E288" s="1">
        <v>19180</v>
      </c>
      <c r="F288" s="1">
        <v>19180</v>
      </c>
    </row>
    <row r="289" spans="2:6" x14ac:dyDescent="0.3">
      <c r="B289" s="35">
        <v>36081</v>
      </c>
      <c r="C289" s="1">
        <v>2149</v>
      </c>
      <c r="D289" s="1">
        <v>433564</v>
      </c>
      <c r="E289" s="1">
        <v>21329</v>
      </c>
      <c r="F289" s="1">
        <v>21329</v>
      </c>
    </row>
    <row r="290" spans="2:6" x14ac:dyDescent="0.3">
      <c r="B290" s="35">
        <v>36082</v>
      </c>
      <c r="C290" s="1">
        <v>210</v>
      </c>
      <c r="D290" s="1">
        <v>433774</v>
      </c>
      <c r="E290" s="1">
        <v>21539</v>
      </c>
      <c r="F290" s="1">
        <v>21539</v>
      </c>
    </row>
    <row r="291" spans="2:6" x14ac:dyDescent="0.3">
      <c r="B291" s="35">
        <v>36083</v>
      </c>
      <c r="C291" s="1">
        <v>1503</v>
      </c>
      <c r="D291" s="1">
        <v>435277</v>
      </c>
      <c r="E291" s="1">
        <v>23042</v>
      </c>
      <c r="F291" s="1">
        <v>23042</v>
      </c>
    </row>
    <row r="292" spans="2:6" x14ac:dyDescent="0.3">
      <c r="B292" s="35">
        <v>36084</v>
      </c>
      <c r="C292" s="1">
        <v>1388</v>
      </c>
      <c r="D292" s="1">
        <v>436665</v>
      </c>
      <c r="E292" s="1">
        <v>24430</v>
      </c>
      <c r="F292" s="1">
        <v>24430</v>
      </c>
    </row>
    <row r="293" spans="2:6" x14ac:dyDescent="0.3">
      <c r="B293" s="35">
        <v>36085</v>
      </c>
      <c r="C293" s="1">
        <v>761</v>
      </c>
      <c r="D293" s="1">
        <v>437426</v>
      </c>
      <c r="E293" s="1">
        <v>25191</v>
      </c>
      <c r="F293" s="1">
        <v>25191</v>
      </c>
    </row>
    <row r="294" spans="2:6" x14ac:dyDescent="0.3">
      <c r="B294" s="35">
        <v>36086</v>
      </c>
      <c r="C294" s="1">
        <v>2373</v>
      </c>
      <c r="D294" s="1">
        <v>439799</v>
      </c>
      <c r="E294" s="1">
        <v>27564</v>
      </c>
      <c r="F294" s="1">
        <v>27564</v>
      </c>
    </row>
    <row r="295" spans="2:6" x14ac:dyDescent="0.3">
      <c r="B295" s="35">
        <v>36087</v>
      </c>
      <c r="C295" s="1">
        <v>505</v>
      </c>
      <c r="D295" s="1">
        <v>440304</v>
      </c>
      <c r="E295" s="1">
        <v>28069</v>
      </c>
      <c r="F295" s="1">
        <v>28069</v>
      </c>
    </row>
    <row r="296" spans="2:6" x14ac:dyDescent="0.3">
      <c r="B296" s="35">
        <v>36088</v>
      </c>
      <c r="C296" s="1">
        <v>410</v>
      </c>
      <c r="D296" s="1">
        <v>440714</v>
      </c>
      <c r="E296" s="1">
        <v>28479</v>
      </c>
      <c r="F296" s="1">
        <v>28479</v>
      </c>
    </row>
    <row r="297" spans="2:6" x14ac:dyDescent="0.3">
      <c r="B297" s="35">
        <v>36089</v>
      </c>
      <c r="C297" s="1">
        <v>390</v>
      </c>
      <c r="D297" s="1">
        <v>441104</v>
      </c>
      <c r="E297" s="1">
        <v>28869</v>
      </c>
      <c r="F297" s="1">
        <v>28869</v>
      </c>
    </row>
    <row r="298" spans="2:6" x14ac:dyDescent="0.3">
      <c r="B298" s="35">
        <v>36090</v>
      </c>
      <c r="C298" s="1"/>
      <c r="D298" s="1">
        <v>441104</v>
      </c>
      <c r="E298" s="1">
        <v>28869</v>
      </c>
      <c r="F298" s="1">
        <v>28869</v>
      </c>
    </row>
    <row r="299" spans="2:6" x14ac:dyDescent="0.3">
      <c r="B299" s="35">
        <v>36091</v>
      </c>
      <c r="C299" s="1">
        <v>1010</v>
      </c>
      <c r="D299" s="1">
        <v>442114</v>
      </c>
      <c r="E299" s="1">
        <v>29879</v>
      </c>
      <c r="F299" s="1">
        <v>29879</v>
      </c>
    </row>
    <row r="300" spans="2:6" x14ac:dyDescent="0.3">
      <c r="B300" s="35">
        <v>36092</v>
      </c>
      <c r="C300" s="1"/>
      <c r="D300" s="1">
        <v>442114</v>
      </c>
      <c r="E300" s="1">
        <v>29879</v>
      </c>
      <c r="F300" s="1">
        <v>29879</v>
      </c>
    </row>
    <row r="301" spans="2:6" x14ac:dyDescent="0.3">
      <c r="B301" s="35">
        <v>36093</v>
      </c>
      <c r="C301" s="1">
        <v>2768</v>
      </c>
      <c r="D301" s="1">
        <v>444882</v>
      </c>
      <c r="E301" s="1">
        <v>32647</v>
      </c>
      <c r="F301" s="1">
        <v>32647</v>
      </c>
    </row>
    <row r="302" spans="2:6" x14ac:dyDescent="0.3">
      <c r="B302" s="35">
        <v>36094</v>
      </c>
      <c r="C302" s="1">
        <v>3540</v>
      </c>
      <c r="D302" s="1">
        <v>448422</v>
      </c>
      <c r="E302" s="1">
        <v>36187</v>
      </c>
      <c r="F302" s="1">
        <v>36187</v>
      </c>
    </row>
    <row r="303" spans="2:6" x14ac:dyDescent="0.3">
      <c r="B303" s="35">
        <v>36095</v>
      </c>
      <c r="C303" s="1">
        <v>1014</v>
      </c>
      <c r="D303" s="1">
        <v>449436</v>
      </c>
      <c r="E303" s="1">
        <v>37201</v>
      </c>
      <c r="F303" s="1">
        <v>37201</v>
      </c>
    </row>
    <row r="304" spans="2:6" x14ac:dyDescent="0.3">
      <c r="B304" s="35">
        <v>36096</v>
      </c>
      <c r="C304" s="1">
        <v>3431</v>
      </c>
      <c r="D304" s="1">
        <v>452867</v>
      </c>
      <c r="E304" s="1">
        <v>40632</v>
      </c>
      <c r="F304" s="1">
        <v>40632</v>
      </c>
    </row>
    <row r="305" spans="2:6" x14ac:dyDescent="0.3">
      <c r="B305" s="35">
        <v>36097</v>
      </c>
      <c r="C305" s="1">
        <v>2769</v>
      </c>
      <c r="D305" s="1">
        <v>455636</v>
      </c>
      <c r="E305" s="1">
        <v>43401</v>
      </c>
      <c r="F305" s="1">
        <v>43401</v>
      </c>
    </row>
    <row r="306" spans="2:6" x14ac:dyDescent="0.3">
      <c r="B306" s="35">
        <v>36098</v>
      </c>
      <c r="C306" s="1">
        <v>544</v>
      </c>
      <c r="D306" s="1">
        <v>456180</v>
      </c>
      <c r="E306" s="1">
        <v>43945</v>
      </c>
      <c r="F306" s="1">
        <v>43945</v>
      </c>
    </row>
    <row r="307" spans="2:6" x14ac:dyDescent="0.3">
      <c r="B307" s="35">
        <v>36099</v>
      </c>
      <c r="C307" s="1"/>
      <c r="D307" s="1">
        <v>456180</v>
      </c>
      <c r="E307" s="1">
        <v>43945</v>
      </c>
      <c r="F307" s="1">
        <v>43945</v>
      </c>
    </row>
    <row r="308" spans="2:6" x14ac:dyDescent="0.3">
      <c r="B308" s="35">
        <v>36100</v>
      </c>
      <c r="C308" s="1">
        <v>1910</v>
      </c>
      <c r="D308" s="1">
        <v>458090</v>
      </c>
      <c r="E308" s="1">
        <v>1910</v>
      </c>
      <c r="F308" s="1">
        <v>45855</v>
      </c>
    </row>
    <row r="309" spans="2:6" x14ac:dyDescent="0.3">
      <c r="B309" s="35">
        <v>36101</v>
      </c>
      <c r="C309" s="1">
        <v>2830</v>
      </c>
      <c r="D309" s="1">
        <v>460920</v>
      </c>
      <c r="E309" s="1">
        <v>4740</v>
      </c>
      <c r="F309" s="1">
        <v>48685</v>
      </c>
    </row>
    <row r="310" spans="2:6" x14ac:dyDescent="0.3">
      <c r="B310" s="35">
        <v>36102</v>
      </c>
      <c r="C310" s="1">
        <v>941</v>
      </c>
      <c r="D310" s="1">
        <v>461861</v>
      </c>
      <c r="E310" s="1">
        <v>5681</v>
      </c>
      <c r="F310" s="1">
        <v>49626</v>
      </c>
    </row>
    <row r="311" spans="2:6" x14ac:dyDescent="0.3">
      <c r="B311" s="35">
        <v>36103</v>
      </c>
      <c r="C311" s="1">
        <v>738</v>
      </c>
      <c r="D311" s="1">
        <v>462599</v>
      </c>
      <c r="E311" s="1">
        <v>6419</v>
      </c>
      <c r="F311" s="1">
        <v>50364</v>
      </c>
    </row>
    <row r="312" spans="2:6" x14ac:dyDescent="0.3">
      <c r="B312" s="35">
        <v>36104</v>
      </c>
      <c r="C312" s="1">
        <v>2244</v>
      </c>
      <c r="D312" s="1">
        <v>464843</v>
      </c>
      <c r="E312" s="1">
        <v>8663</v>
      </c>
      <c r="F312" s="1">
        <v>52608</v>
      </c>
    </row>
    <row r="313" spans="2:6" x14ac:dyDescent="0.3">
      <c r="B313" s="35">
        <v>36105</v>
      </c>
      <c r="C313" s="1">
        <v>3074</v>
      </c>
      <c r="D313" s="1">
        <v>467917</v>
      </c>
      <c r="E313" s="1">
        <v>11737</v>
      </c>
      <c r="F313" s="1">
        <v>55682</v>
      </c>
    </row>
    <row r="314" spans="2:6" x14ac:dyDescent="0.3">
      <c r="B314" s="35">
        <v>36106</v>
      </c>
      <c r="C314" s="1">
        <v>2746</v>
      </c>
      <c r="D314" s="1">
        <v>470663</v>
      </c>
      <c r="E314" s="1">
        <v>14483</v>
      </c>
      <c r="F314" s="1">
        <v>58428</v>
      </c>
    </row>
    <row r="315" spans="2:6" x14ac:dyDescent="0.3">
      <c r="B315" s="35">
        <v>36107</v>
      </c>
      <c r="C315" s="1">
        <v>1814</v>
      </c>
      <c r="D315" s="1">
        <v>472477</v>
      </c>
      <c r="E315" s="1">
        <v>16297</v>
      </c>
      <c r="F315" s="1">
        <v>60242</v>
      </c>
    </row>
    <row r="316" spans="2:6" x14ac:dyDescent="0.3">
      <c r="B316" s="35">
        <v>36108</v>
      </c>
      <c r="C316" s="1">
        <v>2011</v>
      </c>
      <c r="D316" s="1">
        <v>474488</v>
      </c>
      <c r="E316" s="1">
        <v>18308</v>
      </c>
      <c r="F316" s="1">
        <v>62253</v>
      </c>
    </row>
    <row r="317" spans="2:6" x14ac:dyDescent="0.3">
      <c r="B317" s="35">
        <v>36109</v>
      </c>
      <c r="C317" s="1">
        <v>1621</v>
      </c>
      <c r="D317" s="1">
        <v>476109</v>
      </c>
      <c r="E317" s="1">
        <v>19929</v>
      </c>
      <c r="F317" s="1">
        <v>63874</v>
      </c>
    </row>
    <row r="318" spans="2:6" x14ac:dyDescent="0.3">
      <c r="B318" s="35">
        <v>36110</v>
      </c>
      <c r="C318" s="1">
        <v>2940</v>
      </c>
      <c r="D318" s="1">
        <v>479049</v>
      </c>
      <c r="E318" s="1">
        <v>22869</v>
      </c>
      <c r="F318" s="1">
        <v>66814</v>
      </c>
    </row>
    <row r="319" spans="2:6" x14ac:dyDescent="0.3">
      <c r="B319" s="35">
        <v>36111</v>
      </c>
      <c r="C319" s="1">
        <v>1938</v>
      </c>
      <c r="D319" s="1">
        <v>480987</v>
      </c>
      <c r="E319" s="1">
        <v>24807</v>
      </c>
      <c r="F319" s="1">
        <v>68752</v>
      </c>
    </row>
    <row r="320" spans="2:6" x14ac:dyDescent="0.3">
      <c r="B320" s="35">
        <v>36112</v>
      </c>
      <c r="C320" s="1">
        <v>1346</v>
      </c>
      <c r="D320" s="1">
        <v>482333</v>
      </c>
      <c r="E320" s="1">
        <v>26153</v>
      </c>
      <c r="F320" s="1">
        <v>70098</v>
      </c>
    </row>
    <row r="321" spans="2:6" x14ac:dyDescent="0.3">
      <c r="B321" s="35">
        <v>36113</v>
      </c>
      <c r="C321" s="1">
        <v>1985</v>
      </c>
      <c r="D321" s="1">
        <v>484318</v>
      </c>
      <c r="E321" s="1">
        <v>28138</v>
      </c>
      <c r="F321" s="1">
        <v>72083</v>
      </c>
    </row>
    <row r="322" spans="2:6" x14ac:dyDescent="0.3">
      <c r="B322" s="35">
        <v>36114</v>
      </c>
      <c r="C322" s="1">
        <v>520</v>
      </c>
      <c r="D322" s="1">
        <v>484838</v>
      </c>
      <c r="E322" s="1">
        <v>28658</v>
      </c>
      <c r="F322" s="1">
        <v>72603</v>
      </c>
    </row>
    <row r="323" spans="2:6" x14ac:dyDescent="0.3">
      <c r="B323" s="35">
        <v>36115</v>
      </c>
      <c r="C323" s="1">
        <v>1668</v>
      </c>
      <c r="D323" s="1">
        <v>486506</v>
      </c>
      <c r="E323" s="1">
        <v>30326</v>
      </c>
      <c r="F323" s="1">
        <v>74271</v>
      </c>
    </row>
    <row r="324" spans="2:6" x14ac:dyDescent="0.3">
      <c r="B324" s="35">
        <v>36116</v>
      </c>
      <c r="C324" s="1">
        <v>1408</v>
      </c>
      <c r="D324" s="1">
        <v>487914</v>
      </c>
      <c r="E324" s="1">
        <v>31734</v>
      </c>
      <c r="F324" s="1">
        <v>75679</v>
      </c>
    </row>
    <row r="325" spans="2:6" x14ac:dyDescent="0.3">
      <c r="B325" s="35">
        <v>36117</v>
      </c>
      <c r="C325" s="1">
        <v>2135</v>
      </c>
      <c r="D325" s="1">
        <v>490049</v>
      </c>
      <c r="E325" s="1">
        <v>33869</v>
      </c>
      <c r="F325" s="1">
        <v>77814</v>
      </c>
    </row>
    <row r="326" spans="2:6" x14ac:dyDescent="0.3">
      <c r="B326" s="35">
        <v>36118</v>
      </c>
      <c r="C326" s="1">
        <v>756</v>
      </c>
      <c r="D326" s="1">
        <v>490805</v>
      </c>
      <c r="E326" s="1">
        <v>34625</v>
      </c>
      <c r="F326" s="1">
        <v>78570</v>
      </c>
    </row>
    <row r="327" spans="2:6" x14ac:dyDescent="0.3">
      <c r="B327" s="35">
        <v>36119</v>
      </c>
      <c r="C327" s="1">
        <v>132</v>
      </c>
      <c r="D327" s="1">
        <v>490937</v>
      </c>
      <c r="E327" s="1">
        <v>34757</v>
      </c>
      <c r="F327" s="1">
        <v>78702</v>
      </c>
    </row>
    <row r="328" spans="2:6" x14ac:dyDescent="0.3">
      <c r="B328" s="35">
        <v>36120</v>
      </c>
      <c r="C328" s="1">
        <v>1949</v>
      </c>
      <c r="D328" s="1">
        <v>492886</v>
      </c>
      <c r="E328" s="1">
        <v>36706</v>
      </c>
      <c r="F328" s="1">
        <v>80651</v>
      </c>
    </row>
    <row r="329" spans="2:6" x14ac:dyDescent="0.3">
      <c r="B329" s="35">
        <v>36121</v>
      </c>
      <c r="C329" s="1">
        <v>1820</v>
      </c>
      <c r="D329" s="1">
        <v>494706</v>
      </c>
      <c r="E329" s="1">
        <v>38526</v>
      </c>
      <c r="F329" s="1">
        <v>82471</v>
      </c>
    </row>
    <row r="330" spans="2:6" x14ac:dyDescent="0.3">
      <c r="B330" s="35">
        <v>36122</v>
      </c>
      <c r="C330" s="1">
        <v>2186</v>
      </c>
      <c r="D330" s="1">
        <v>496892</v>
      </c>
      <c r="E330" s="1">
        <v>40712</v>
      </c>
      <c r="F330" s="1">
        <v>84657</v>
      </c>
    </row>
    <row r="331" spans="2:6" x14ac:dyDescent="0.3">
      <c r="B331" s="35">
        <v>36123</v>
      </c>
      <c r="C331" s="1">
        <v>1970</v>
      </c>
      <c r="D331" s="1">
        <v>498862</v>
      </c>
      <c r="E331" s="1">
        <v>42682</v>
      </c>
      <c r="F331" s="1">
        <v>86627</v>
      </c>
    </row>
    <row r="332" spans="2:6" x14ac:dyDescent="0.3">
      <c r="B332" s="35">
        <v>36124</v>
      </c>
      <c r="C332" s="1">
        <v>1947</v>
      </c>
      <c r="D332" s="1">
        <v>500809</v>
      </c>
      <c r="E332" s="1">
        <v>44629</v>
      </c>
      <c r="F332" s="1">
        <v>88574</v>
      </c>
    </row>
    <row r="333" spans="2:6" x14ac:dyDescent="0.3">
      <c r="B333" s="35">
        <v>36125</v>
      </c>
      <c r="C333" s="1">
        <v>1021</v>
      </c>
      <c r="D333" s="1">
        <v>501830</v>
      </c>
      <c r="E333" s="1">
        <v>45650</v>
      </c>
      <c r="F333" s="1">
        <v>89595</v>
      </c>
    </row>
    <row r="334" spans="2:6" x14ac:dyDescent="0.3">
      <c r="B334" s="35">
        <v>36126</v>
      </c>
      <c r="C334" s="1">
        <v>1751</v>
      </c>
      <c r="D334" s="1">
        <v>503581</v>
      </c>
      <c r="E334" s="1">
        <v>47401</v>
      </c>
      <c r="F334" s="1">
        <v>91346</v>
      </c>
    </row>
    <row r="335" spans="2:6" x14ac:dyDescent="0.3">
      <c r="B335" s="35">
        <v>36127</v>
      </c>
      <c r="C335" s="1">
        <v>3294</v>
      </c>
      <c r="D335" s="1">
        <v>506875</v>
      </c>
      <c r="E335" s="1">
        <v>50695</v>
      </c>
      <c r="F335" s="1">
        <v>94640</v>
      </c>
    </row>
    <row r="336" spans="2:6" x14ac:dyDescent="0.3">
      <c r="B336" s="35">
        <v>36128</v>
      </c>
      <c r="C336" s="1">
        <v>1454</v>
      </c>
      <c r="D336" s="1">
        <v>508329</v>
      </c>
      <c r="E336" s="1">
        <v>52149</v>
      </c>
      <c r="F336" s="1">
        <v>96094</v>
      </c>
    </row>
    <row r="337" spans="2:6" x14ac:dyDescent="0.3">
      <c r="B337" s="35">
        <v>36129</v>
      </c>
      <c r="C337" s="1">
        <v>1658</v>
      </c>
      <c r="D337" s="1">
        <v>509987</v>
      </c>
      <c r="E337" s="1">
        <v>53807</v>
      </c>
      <c r="F337" s="1">
        <v>97752</v>
      </c>
    </row>
    <row r="338" spans="2:6" x14ac:dyDescent="0.3">
      <c r="B338" s="35">
        <v>36130</v>
      </c>
      <c r="C338" s="1">
        <v>1205</v>
      </c>
      <c r="D338" s="1">
        <v>511192</v>
      </c>
      <c r="E338" s="1">
        <v>1205</v>
      </c>
      <c r="F338" s="1">
        <v>98957</v>
      </c>
    </row>
    <row r="339" spans="2:6" x14ac:dyDescent="0.3">
      <c r="B339" s="35">
        <v>36131</v>
      </c>
      <c r="C339" s="1">
        <v>1354</v>
      </c>
      <c r="D339" s="1">
        <v>512546</v>
      </c>
      <c r="E339" s="1">
        <v>2559</v>
      </c>
      <c r="F339" s="1">
        <v>100311</v>
      </c>
    </row>
    <row r="340" spans="2:6" x14ac:dyDescent="0.3">
      <c r="B340" s="35">
        <v>36132</v>
      </c>
      <c r="C340" s="1">
        <v>1686</v>
      </c>
      <c r="D340" s="1">
        <v>514232</v>
      </c>
      <c r="E340" s="1">
        <v>4245</v>
      </c>
      <c r="F340" s="1">
        <v>101997</v>
      </c>
    </row>
    <row r="341" spans="2:6" x14ac:dyDescent="0.3">
      <c r="B341" s="35">
        <v>36133</v>
      </c>
      <c r="C341" s="1">
        <v>2036</v>
      </c>
      <c r="D341" s="1">
        <v>516268</v>
      </c>
      <c r="E341" s="1">
        <v>6281</v>
      </c>
      <c r="F341" s="1">
        <v>104033</v>
      </c>
    </row>
    <row r="342" spans="2:6" x14ac:dyDescent="0.3">
      <c r="B342" s="35">
        <v>36134</v>
      </c>
      <c r="C342" s="1">
        <v>1843</v>
      </c>
      <c r="D342" s="1">
        <v>518111</v>
      </c>
      <c r="E342" s="1">
        <v>8124</v>
      </c>
      <c r="F342" s="1">
        <v>105876</v>
      </c>
    </row>
    <row r="343" spans="2:6" x14ac:dyDescent="0.3">
      <c r="B343" s="35">
        <v>36135</v>
      </c>
      <c r="C343" s="1">
        <v>1381</v>
      </c>
      <c r="D343" s="1">
        <v>519492</v>
      </c>
      <c r="E343" s="1">
        <v>9505</v>
      </c>
      <c r="F343" s="1">
        <v>107257</v>
      </c>
    </row>
    <row r="344" spans="2:6" x14ac:dyDescent="0.3">
      <c r="B344" s="35">
        <v>36136</v>
      </c>
      <c r="C344" s="1">
        <v>4358</v>
      </c>
      <c r="D344" s="1">
        <v>523850</v>
      </c>
      <c r="E344" s="1">
        <v>13863</v>
      </c>
      <c r="F344" s="1">
        <v>111615</v>
      </c>
    </row>
    <row r="345" spans="2:6" x14ac:dyDescent="0.3">
      <c r="B345" s="35">
        <v>36137</v>
      </c>
      <c r="C345" s="1">
        <v>3577</v>
      </c>
      <c r="D345" s="1">
        <v>527427</v>
      </c>
      <c r="E345" s="1">
        <v>17440</v>
      </c>
      <c r="F345" s="1">
        <v>115192</v>
      </c>
    </row>
    <row r="346" spans="2:6" x14ac:dyDescent="0.3">
      <c r="B346" s="35">
        <v>36138</v>
      </c>
      <c r="C346" s="1">
        <v>2545</v>
      </c>
      <c r="D346" s="1">
        <v>529972</v>
      </c>
      <c r="E346" s="1">
        <v>19985</v>
      </c>
      <c r="F346" s="1">
        <v>117737</v>
      </c>
    </row>
    <row r="347" spans="2:6" x14ac:dyDescent="0.3">
      <c r="B347" s="35">
        <v>36139</v>
      </c>
      <c r="C347" s="1">
        <v>3403</v>
      </c>
      <c r="D347" s="1">
        <v>533375</v>
      </c>
      <c r="E347" s="1">
        <v>23388</v>
      </c>
      <c r="F347" s="1">
        <v>121140</v>
      </c>
    </row>
    <row r="348" spans="2:6" x14ac:dyDescent="0.3">
      <c r="B348" s="35">
        <v>36140</v>
      </c>
      <c r="C348" s="1">
        <v>3219</v>
      </c>
      <c r="D348" s="1">
        <v>536594</v>
      </c>
      <c r="E348" s="1">
        <v>26607</v>
      </c>
      <c r="F348" s="1">
        <v>124359</v>
      </c>
    </row>
    <row r="349" spans="2:6" x14ac:dyDescent="0.3">
      <c r="B349" s="35">
        <v>36141</v>
      </c>
      <c r="C349" s="1">
        <v>2689</v>
      </c>
      <c r="D349" s="1">
        <v>539283</v>
      </c>
      <c r="E349" s="1">
        <v>29296</v>
      </c>
      <c r="F349" s="1">
        <v>127048</v>
      </c>
    </row>
    <row r="350" spans="2:6" x14ac:dyDescent="0.3">
      <c r="B350" s="35">
        <v>36142</v>
      </c>
      <c r="C350" s="1">
        <v>1004</v>
      </c>
      <c r="D350" s="1">
        <v>540287</v>
      </c>
      <c r="E350" s="1">
        <v>30300</v>
      </c>
      <c r="F350" s="1">
        <v>128052</v>
      </c>
    </row>
    <row r="351" spans="2:6" x14ac:dyDescent="0.3">
      <c r="B351" s="35">
        <v>36143</v>
      </c>
      <c r="C351" s="1">
        <v>1746</v>
      </c>
      <c r="D351" s="1">
        <v>542033</v>
      </c>
      <c r="E351" s="1">
        <v>32046</v>
      </c>
      <c r="F351" s="1">
        <v>129798</v>
      </c>
    </row>
    <row r="352" spans="2:6" x14ac:dyDescent="0.3">
      <c r="B352" s="35">
        <v>36144</v>
      </c>
      <c r="C352" s="1">
        <v>833</v>
      </c>
      <c r="D352" s="1">
        <v>542866</v>
      </c>
      <c r="E352" s="1">
        <v>32879</v>
      </c>
      <c r="F352" s="1">
        <v>130631</v>
      </c>
    </row>
    <row r="353" spans="2:6" x14ac:dyDescent="0.3">
      <c r="B353" s="35">
        <v>36145</v>
      </c>
      <c r="C353" s="1">
        <v>1450</v>
      </c>
      <c r="D353" s="1">
        <v>544316</v>
      </c>
      <c r="E353" s="1">
        <v>34329</v>
      </c>
      <c r="F353" s="1">
        <v>132081</v>
      </c>
    </row>
    <row r="354" spans="2:6" x14ac:dyDescent="0.3">
      <c r="B354" s="35">
        <v>36146</v>
      </c>
      <c r="C354" s="1">
        <v>3223</v>
      </c>
      <c r="D354" s="1">
        <v>547539</v>
      </c>
      <c r="E354" s="1">
        <v>37552</v>
      </c>
      <c r="F354" s="1">
        <v>135304</v>
      </c>
    </row>
    <row r="355" spans="2:6" x14ac:dyDescent="0.3">
      <c r="B355" s="35">
        <v>36147</v>
      </c>
      <c r="C355" s="1">
        <v>458</v>
      </c>
      <c r="D355" s="1">
        <v>547997</v>
      </c>
      <c r="E355" s="1">
        <v>38010</v>
      </c>
      <c r="F355" s="1">
        <v>135762</v>
      </c>
    </row>
    <row r="356" spans="2:6" x14ac:dyDescent="0.3">
      <c r="B356" s="35">
        <v>36148</v>
      </c>
      <c r="C356" s="1">
        <v>2006</v>
      </c>
      <c r="D356" s="1">
        <v>550003</v>
      </c>
      <c r="E356" s="1">
        <v>40016</v>
      </c>
      <c r="F356" s="1">
        <v>137768</v>
      </c>
    </row>
    <row r="357" spans="2:6" x14ac:dyDescent="0.3">
      <c r="B357" s="35">
        <v>36149</v>
      </c>
      <c r="C357" s="1">
        <v>2001</v>
      </c>
      <c r="D357" s="1">
        <v>552004</v>
      </c>
      <c r="E357" s="1">
        <v>42017</v>
      </c>
      <c r="F357" s="1">
        <v>139769</v>
      </c>
    </row>
    <row r="358" spans="2:6" x14ac:dyDescent="0.3">
      <c r="B358" s="35">
        <v>36150</v>
      </c>
      <c r="C358" s="1">
        <v>783</v>
      </c>
      <c r="D358" s="1">
        <v>552787</v>
      </c>
      <c r="E358" s="1">
        <v>42800</v>
      </c>
      <c r="F358" s="1">
        <v>140552</v>
      </c>
    </row>
    <row r="359" spans="2:6" x14ac:dyDescent="0.3">
      <c r="B359" s="35">
        <v>36151</v>
      </c>
      <c r="C359" s="1">
        <v>1822</v>
      </c>
      <c r="D359" s="1">
        <v>554609</v>
      </c>
      <c r="E359" s="1">
        <v>44622</v>
      </c>
      <c r="F359" s="1">
        <v>142374</v>
      </c>
    </row>
    <row r="360" spans="2:6" x14ac:dyDescent="0.3">
      <c r="B360" s="35">
        <v>36152</v>
      </c>
      <c r="C360" s="1">
        <v>3658</v>
      </c>
      <c r="D360" s="1">
        <v>558267</v>
      </c>
      <c r="E360" s="1">
        <v>48280</v>
      </c>
      <c r="F360" s="1">
        <v>146032</v>
      </c>
    </row>
    <row r="361" spans="2:6" x14ac:dyDescent="0.3">
      <c r="B361" s="35">
        <v>36153</v>
      </c>
      <c r="C361" s="1">
        <v>712</v>
      </c>
      <c r="D361" s="1">
        <v>558979</v>
      </c>
      <c r="E361" s="1">
        <v>48992</v>
      </c>
      <c r="F361" s="1">
        <v>146744</v>
      </c>
    </row>
    <row r="362" spans="2:6" x14ac:dyDescent="0.3">
      <c r="B362" s="35">
        <v>36154</v>
      </c>
      <c r="C362" s="1">
        <v>1730</v>
      </c>
      <c r="D362" s="1">
        <v>560709</v>
      </c>
      <c r="E362" s="1">
        <v>50722</v>
      </c>
      <c r="F362" s="1">
        <v>148474</v>
      </c>
    </row>
    <row r="363" spans="2:6" x14ac:dyDescent="0.3">
      <c r="B363" s="35">
        <v>36155</v>
      </c>
      <c r="C363" s="1">
        <v>1074</v>
      </c>
      <c r="D363" s="1">
        <v>561783</v>
      </c>
      <c r="E363" s="1">
        <v>51796</v>
      </c>
      <c r="F363" s="1">
        <v>149548</v>
      </c>
    </row>
    <row r="364" spans="2:6" x14ac:dyDescent="0.3">
      <c r="B364" s="35">
        <v>36156</v>
      </c>
      <c r="C364" s="1">
        <v>2086</v>
      </c>
      <c r="D364" s="1">
        <v>563869</v>
      </c>
      <c r="E364" s="1">
        <v>53882</v>
      </c>
      <c r="F364" s="1">
        <v>151634</v>
      </c>
    </row>
    <row r="365" spans="2:6" x14ac:dyDescent="0.3">
      <c r="B365" s="35">
        <v>36157</v>
      </c>
      <c r="C365" s="1">
        <v>413</v>
      </c>
      <c r="D365" s="1">
        <v>564282</v>
      </c>
      <c r="E365" s="1">
        <v>54295</v>
      </c>
      <c r="F365" s="1">
        <v>152047</v>
      </c>
    </row>
    <row r="366" spans="2:6" x14ac:dyDescent="0.3">
      <c r="B366" s="35">
        <v>36158</v>
      </c>
      <c r="C366" s="1">
        <v>1430</v>
      </c>
      <c r="D366" s="1">
        <v>565712</v>
      </c>
      <c r="E366" s="1">
        <v>55725</v>
      </c>
      <c r="F366" s="1">
        <v>153477</v>
      </c>
    </row>
    <row r="367" spans="2:6" x14ac:dyDescent="0.3">
      <c r="B367" s="35">
        <v>36159</v>
      </c>
      <c r="C367" s="1">
        <v>1004</v>
      </c>
      <c r="D367" s="1">
        <v>566716</v>
      </c>
      <c r="E367" s="1">
        <v>56729</v>
      </c>
      <c r="F367" s="1">
        <v>154481</v>
      </c>
    </row>
    <row r="368" spans="2:6" x14ac:dyDescent="0.3">
      <c r="B368" s="35">
        <v>36160</v>
      </c>
      <c r="C368" s="1"/>
      <c r="D368" s="1">
        <v>566716</v>
      </c>
      <c r="E368" s="1">
        <v>56729</v>
      </c>
      <c r="F368" s="1">
        <v>154481</v>
      </c>
    </row>
  </sheetData>
  <conditionalFormatting pivot="1" sqref="D4:D368">
    <cfRule type="dataBar" priority="1">
      <dataBar>
        <cfvo type="min"/>
        <cfvo type="max"/>
        <color rgb="FFFFB628"/>
      </dataBar>
      <extLst>
        <ext xmlns:x14="http://schemas.microsoft.com/office/spreadsheetml/2009/9/main" uri="{B025F937-C7B1-47D3-B67F-A62EFF666E3E}">
          <x14:id>{4C8BA2D9-5EDE-4A29-9300-061A7572B611}</x14:id>
        </ext>
      </extLst>
    </cfRule>
  </conditionalFormatting>
  <conditionalFormatting pivot="1" sqref="E4:E368">
    <cfRule type="dataBar" priority="3">
      <dataBar>
        <cfvo type="min"/>
        <cfvo type="max"/>
        <color rgb="FFFF555A"/>
      </dataBar>
      <extLst>
        <ext xmlns:x14="http://schemas.microsoft.com/office/spreadsheetml/2009/9/main" uri="{B025F937-C7B1-47D3-B67F-A62EFF666E3E}">
          <x14:id>{E045514F-912F-4B82-81B5-6F3D122E30BB}</x14:id>
        </ext>
      </extLst>
    </cfRule>
  </conditionalFormatting>
  <conditionalFormatting pivot="1" sqref="F4:F368">
    <cfRule type="dataBar" priority="2">
      <dataBar>
        <cfvo type="min"/>
        <cfvo type="max"/>
        <color rgb="FF63C384"/>
      </dataBar>
      <extLst>
        <ext xmlns:x14="http://schemas.microsoft.com/office/spreadsheetml/2009/9/main" uri="{B025F937-C7B1-47D3-B67F-A62EFF666E3E}">
          <x14:id>{C4B93B7C-76FA-496D-816A-1E24412E9686}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4C8BA2D9-5EDE-4A29-9300-061A7572B611}">
            <x14:dataBar minLength="0" maxLength="100" border="1" negativeBarBorderColorSameAsPositive="0">
              <x14:cfvo type="autoMin"/>
              <x14:cfvo type="autoMax"/>
              <x14:borderColor rgb="FFFFB628"/>
              <x14:negativeFillColor rgb="FFFF0000"/>
              <x14:negativeBorderColor rgb="FFFF0000"/>
              <x14:axisColor rgb="FF000000"/>
            </x14:dataBar>
          </x14:cfRule>
          <xm:sqref>D4:D368</xm:sqref>
        </x14:conditionalFormatting>
        <x14:conditionalFormatting xmlns:xm="http://schemas.microsoft.com/office/excel/2006/main" pivot="1">
          <x14:cfRule type="dataBar" id="{E045514F-912F-4B82-81B5-6F3D122E30BB}">
            <x14:dataBar minLength="0" maxLength="100" border="1" negativeBarBorderColorSameAsPositive="0">
              <x14:cfvo type="autoMin"/>
              <x14:cfvo type="autoMax"/>
              <x14:borderColor rgb="FFFF555A"/>
              <x14:negativeFillColor rgb="FFFF0000"/>
              <x14:negativeBorderColor rgb="FFFF0000"/>
              <x14:axisColor rgb="FF000000"/>
            </x14:dataBar>
          </x14:cfRule>
          <xm:sqref>E4:E368</xm:sqref>
        </x14:conditionalFormatting>
        <x14:conditionalFormatting xmlns:xm="http://schemas.microsoft.com/office/excel/2006/main" pivot="1">
          <x14:cfRule type="dataBar" id="{C4B93B7C-76FA-496D-816A-1E24412E9686}">
            <x14:dataBar minLength="0" maxLength="100" border="1" negativeBarBorderColorSameAsPositive="0">
              <x14:cfvo type="autoMin"/>
              <x14:cfvo type="autoMax"/>
              <x14:borderColor rgb="FF63C384"/>
              <x14:negativeFillColor rgb="FFFF0000"/>
              <x14:negativeBorderColor rgb="FFFF0000"/>
              <x14:axisColor rgb="FF000000"/>
            </x14:dataBar>
          </x14:cfRule>
          <xm:sqref>F4:F368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AF96D-7D91-4FE3-BDE3-37E0CBFD79DB}">
  <sheetPr>
    <tabColor theme="1"/>
  </sheetPr>
  <dimension ref="B3:G1564"/>
  <sheetViews>
    <sheetView topLeftCell="A2" workbookViewId="0">
      <selection activeCell="G12" sqref="G12"/>
    </sheetView>
  </sheetViews>
  <sheetFormatPr defaultRowHeight="14.4" x14ac:dyDescent="0.3"/>
  <cols>
    <col min="2" max="2" width="17.33203125" customWidth="1"/>
    <col min="3" max="4" width="20.44140625" bestFit="1" customWidth="1"/>
    <col min="5" max="5" width="13.109375" bestFit="1" customWidth="1"/>
    <col min="6" max="6" width="22.44140625" bestFit="1" customWidth="1"/>
    <col min="7" max="7" width="24.33203125" style="32" bestFit="1" customWidth="1"/>
  </cols>
  <sheetData>
    <row r="3" spans="2:7" x14ac:dyDescent="0.3">
      <c r="B3" s="2" t="s">
        <v>6</v>
      </c>
      <c r="C3" s="2" t="s">
        <v>1767</v>
      </c>
      <c r="D3" s="2" t="s">
        <v>1768</v>
      </c>
      <c r="E3" t="s">
        <v>0</v>
      </c>
      <c r="F3" s="34" t="s">
        <v>207</v>
      </c>
      <c r="G3" s="29" t="s">
        <v>1770</v>
      </c>
    </row>
    <row r="4" spans="2:7" x14ac:dyDescent="0.3">
      <c r="B4" t="s">
        <v>7</v>
      </c>
      <c r="C4" t="s">
        <v>208</v>
      </c>
      <c r="D4">
        <v>2.76</v>
      </c>
      <c r="E4" s="1">
        <v>620</v>
      </c>
      <c r="F4" s="31">
        <v>1711.1999999999953</v>
      </c>
      <c r="G4" s="1">
        <v>235</v>
      </c>
    </row>
    <row r="5" spans="2:7" x14ac:dyDescent="0.3">
      <c r="B5" t="s">
        <v>8</v>
      </c>
      <c r="C5" t="s">
        <v>210</v>
      </c>
      <c r="D5">
        <v>1.76</v>
      </c>
      <c r="E5" s="1">
        <v>581</v>
      </c>
      <c r="F5" s="31">
        <v>1022.5599999999962</v>
      </c>
      <c r="G5" s="1">
        <v>852</v>
      </c>
    </row>
    <row r="6" spans="2:7" x14ac:dyDescent="0.3">
      <c r="C6" t="s">
        <v>209</v>
      </c>
      <c r="D6">
        <v>1.74</v>
      </c>
      <c r="E6" s="1">
        <v>529</v>
      </c>
      <c r="F6" s="31">
        <v>920.46000000000254</v>
      </c>
      <c r="G6" s="1">
        <v>963</v>
      </c>
    </row>
    <row r="7" spans="2:7" x14ac:dyDescent="0.3">
      <c r="B7" t="s">
        <v>9</v>
      </c>
      <c r="C7" t="s">
        <v>223</v>
      </c>
      <c r="D7">
        <v>3.17</v>
      </c>
      <c r="E7" s="1">
        <v>548</v>
      </c>
      <c r="F7" s="31">
        <v>1737.1599999999967</v>
      </c>
      <c r="G7" s="1">
        <v>219</v>
      </c>
    </row>
    <row r="8" spans="2:7" x14ac:dyDescent="0.3">
      <c r="C8" t="s">
        <v>222</v>
      </c>
      <c r="D8">
        <v>2.76</v>
      </c>
      <c r="E8" s="1">
        <v>599</v>
      </c>
      <c r="F8" s="31">
        <v>1653.2399999999955</v>
      </c>
      <c r="G8" s="1">
        <v>266</v>
      </c>
    </row>
    <row r="9" spans="2:7" x14ac:dyDescent="0.3">
      <c r="C9" t="s">
        <v>220</v>
      </c>
      <c r="D9">
        <v>2.97</v>
      </c>
      <c r="E9" s="1">
        <v>531</v>
      </c>
      <c r="F9" s="31">
        <v>1577.0700000000036</v>
      </c>
      <c r="G9" s="1">
        <v>329</v>
      </c>
    </row>
    <row r="10" spans="2:7" x14ac:dyDescent="0.3">
      <c r="C10" t="s">
        <v>218</v>
      </c>
      <c r="D10">
        <v>2.76</v>
      </c>
      <c r="E10" s="1">
        <v>558</v>
      </c>
      <c r="F10" s="31">
        <v>1540.0799999999958</v>
      </c>
      <c r="G10" s="1">
        <v>360</v>
      </c>
    </row>
    <row r="11" spans="2:7" x14ac:dyDescent="0.3">
      <c r="C11" t="s">
        <v>224</v>
      </c>
      <c r="D11">
        <v>2.74</v>
      </c>
      <c r="E11" s="1">
        <v>544</v>
      </c>
      <c r="F11" s="31">
        <v>1490.560000000004</v>
      </c>
      <c r="G11" s="1">
        <v>394</v>
      </c>
    </row>
    <row r="12" spans="2:7" x14ac:dyDescent="0.3">
      <c r="C12" t="s">
        <v>216</v>
      </c>
      <c r="D12">
        <v>2.87</v>
      </c>
      <c r="E12" s="1">
        <v>511</v>
      </c>
      <c r="F12" s="31">
        <v>1466.5700000000008</v>
      </c>
      <c r="G12" s="1">
        <v>412</v>
      </c>
    </row>
    <row r="13" spans="2:7" x14ac:dyDescent="0.3">
      <c r="C13" t="s">
        <v>214</v>
      </c>
      <c r="D13">
        <v>2.65</v>
      </c>
      <c r="E13" s="1">
        <v>512</v>
      </c>
      <c r="F13" s="31">
        <v>1356.7999999999988</v>
      </c>
      <c r="G13" s="1">
        <v>541</v>
      </c>
    </row>
    <row r="14" spans="2:7" x14ac:dyDescent="0.3">
      <c r="C14" t="s">
        <v>217</v>
      </c>
      <c r="D14">
        <v>2.27</v>
      </c>
      <c r="E14" s="1">
        <v>563</v>
      </c>
      <c r="F14" s="31">
        <v>1278.0100000000004</v>
      </c>
      <c r="G14" s="1">
        <v>621</v>
      </c>
    </row>
    <row r="15" spans="2:7" x14ac:dyDescent="0.3">
      <c r="C15" t="s">
        <v>212</v>
      </c>
      <c r="D15">
        <v>2.52</v>
      </c>
      <c r="E15" s="1">
        <v>486</v>
      </c>
      <c r="F15" s="31">
        <v>1224.7199999999996</v>
      </c>
      <c r="G15" s="1">
        <v>662</v>
      </c>
    </row>
    <row r="16" spans="2:7" x14ac:dyDescent="0.3">
      <c r="C16" t="s">
        <v>215</v>
      </c>
      <c r="D16">
        <v>2.14</v>
      </c>
      <c r="E16" s="1">
        <v>514</v>
      </c>
      <c r="F16" s="31">
        <v>1099.9599999999978</v>
      </c>
      <c r="G16" s="1">
        <v>785</v>
      </c>
    </row>
    <row r="17" spans="2:7" x14ac:dyDescent="0.3">
      <c r="C17" t="s">
        <v>219</v>
      </c>
      <c r="D17">
        <v>1.55</v>
      </c>
      <c r="E17" s="1">
        <v>477</v>
      </c>
      <c r="F17" s="31">
        <v>739.35000000000093</v>
      </c>
      <c r="G17" s="1">
        <v>1179</v>
      </c>
    </row>
    <row r="18" spans="2:7" x14ac:dyDescent="0.3">
      <c r="C18" t="s">
        <v>213</v>
      </c>
      <c r="D18">
        <v>0.89</v>
      </c>
      <c r="E18" s="1">
        <v>544</v>
      </c>
      <c r="F18" s="31">
        <v>484.15999999999894</v>
      </c>
      <c r="G18" s="1">
        <v>1353</v>
      </c>
    </row>
    <row r="19" spans="2:7" x14ac:dyDescent="0.3">
      <c r="C19" t="s">
        <v>211</v>
      </c>
      <c r="D19">
        <v>0.78</v>
      </c>
      <c r="E19" s="1">
        <v>531</v>
      </c>
      <c r="F19" s="31">
        <v>414.18000000000029</v>
      </c>
      <c r="G19" s="1">
        <v>1411</v>
      </c>
    </row>
    <row r="20" spans="2:7" x14ac:dyDescent="0.3">
      <c r="C20" t="s">
        <v>221</v>
      </c>
      <c r="D20">
        <v>0.59</v>
      </c>
      <c r="E20" s="1">
        <v>505</v>
      </c>
      <c r="F20" s="31">
        <v>297.9500000000005</v>
      </c>
      <c r="G20" s="1">
        <v>1520</v>
      </c>
    </row>
    <row r="21" spans="2:7" x14ac:dyDescent="0.3">
      <c r="B21" t="s">
        <v>10</v>
      </c>
      <c r="C21" t="s">
        <v>226</v>
      </c>
      <c r="D21">
        <v>2.79</v>
      </c>
      <c r="E21" s="1">
        <v>563</v>
      </c>
      <c r="F21" s="31">
        <v>1570.7699999999995</v>
      </c>
      <c r="G21" s="1">
        <v>341</v>
      </c>
    </row>
    <row r="22" spans="2:7" x14ac:dyDescent="0.3">
      <c r="C22" t="s">
        <v>225</v>
      </c>
      <c r="D22">
        <v>2.96</v>
      </c>
      <c r="E22" s="1">
        <v>449</v>
      </c>
      <c r="F22" s="31">
        <v>1329.0400000000027</v>
      </c>
      <c r="G22" s="1">
        <v>570</v>
      </c>
    </row>
    <row r="23" spans="2:7" x14ac:dyDescent="0.3">
      <c r="B23" t="s">
        <v>11</v>
      </c>
      <c r="C23" t="s">
        <v>227</v>
      </c>
      <c r="D23">
        <v>2.8</v>
      </c>
      <c r="E23" s="1">
        <v>556</v>
      </c>
      <c r="F23" s="31">
        <v>1556.7999999999977</v>
      </c>
      <c r="G23" s="1">
        <v>351</v>
      </c>
    </row>
    <row r="24" spans="2:7" x14ac:dyDescent="0.3">
      <c r="C24" t="s">
        <v>228</v>
      </c>
      <c r="D24">
        <v>2.34</v>
      </c>
      <c r="E24" s="1">
        <v>558</v>
      </c>
      <c r="F24" s="31">
        <v>1305.72</v>
      </c>
      <c r="G24" s="1">
        <v>593</v>
      </c>
    </row>
    <row r="25" spans="2:7" x14ac:dyDescent="0.3">
      <c r="B25" t="s">
        <v>12</v>
      </c>
      <c r="C25" t="s">
        <v>229</v>
      </c>
      <c r="D25">
        <v>3.33</v>
      </c>
      <c r="E25" s="1">
        <v>575</v>
      </c>
      <c r="F25" s="31">
        <v>1914.750000000003</v>
      </c>
      <c r="G25" s="1">
        <v>121</v>
      </c>
    </row>
    <row r="26" spans="2:7" x14ac:dyDescent="0.3">
      <c r="C26" t="s">
        <v>234</v>
      </c>
      <c r="D26">
        <v>3.16</v>
      </c>
      <c r="E26" s="1">
        <v>486</v>
      </c>
      <c r="F26" s="31">
        <v>1535.7599999999995</v>
      </c>
      <c r="G26" s="1">
        <v>364</v>
      </c>
    </row>
    <row r="27" spans="2:7" x14ac:dyDescent="0.3">
      <c r="C27" t="s">
        <v>232</v>
      </c>
      <c r="D27">
        <v>2.16</v>
      </c>
      <c r="E27" s="1">
        <v>575</v>
      </c>
      <c r="F27" s="31">
        <v>1241.9999999999991</v>
      </c>
      <c r="G27" s="1">
        <v>649</v>
      </c>
    </row>
    <row r="28" spans="2:7" x14ac:dyDescent="0.3">
      <c r="C28" t="s">
        <v>233</v>
      </c>
      <c r="D28">
        <v>2.35</v>
      </c>
      <c r="E28" s="1">
        <v>490</v>
      </c>
      <c r="F28" s="31">
        <v>1151.5000000000014</v>
      </c>
      <c r="G28" s="1">
        <v>734</v>
      </c>
    </row>
    <row r="29" spans="2:7" x14ac:dyDescent="0.3">
      <c r="C29" t="s">
        <v>230</v>
      </c>
      <c r="D29">
        <v>1.78</v>
      </c>
      <c r="E29" s="1">
        <v>470</v>
      </c>
      <c r="F29" s="31">
        <v>836.59999999999707</v>
      </c>
      <c r="G29" s="1">
        <v>1072</v>
      </c>
    </row>
    <row r="30" spans="2:7" x14ac:dyDescent="0.3">
      <c r="C30" t="s">
        <v>236</v>
      </c>
      <c r="D30">
        <v>1.25</v>
      </c>
      <c r="E30" s="1">
        <v>584</v>
      </c>
      <c r="F30" s="31">
        <v>730</v>
      </c>
      <c r="G30" s="1">
        <v>1192</v>
      </c>
    </row>
    <row r="31" spans="2:7" x14ac:dyDescent="0.3">
      <c r="C31" t="s">
        <v>231</v>
      </c>
      <c r="D31">
        <v>0.9</v>
      </c>
      <c r="E31" s="1">
        <v>485</v>
      </c>
      <c r="F31" s="31">
        <v>436.50000000000063</v>
      </c>
      <c r="G31" s="1">
        <v>1395</v>
      </c>
    </row>
    <row r="32" spans="2:7" x14ac:dyDescent="0.3">
      <c r="C32" t="s">
        <v>235</v>
      </c>
      <c r="D32">
        <v>0.66</v>
      </c>
      <c r="E32" s="1">
        <v>467</v>
      </c>
      <c r="F32" s="31">
        <v>308.21999999999946</v>
      </c>
      <c r="G32" s="1">
        <v>1509</v>
      </c>
    </row>
    <row r="33" spans="2:7" x14ac:dyDescent="0.3">
      <c r="B33" t="s">
        <v>13</v>
      </c>
      <c r="C33" t="s">
        <v>240</v>
      </c>
      <c r="D33">
        <v>3.61</v>
      </c>
      <c r="E33" s="1">
        <v>605</v>
      </c>
      <c r="F33" s="31">
        <v>2184.0500000000061</v>
      </c>
      <c r="G33" s="1">
        <v>22</v>
      </c>
    </row>
    <row r="34" spans="2:7" x14ac:dyDescent="0.3">
      <c r="C34" t="s">
        <v>249</v>
      </c>
      <c r="D34">
        <v>2.87</v>
      </c>
      <c r="E34" s="1">
        <v>643</v>
      </c>
      <c r="F34" s="31">
        <v>1845.4100000000017</v>
      </c>
      <c r="G34" s="1">
        <v>156</v>
      </c>
    </row>
    <row r="35" spans="2:7" x14ac:dyDescent="0.3">
      <c r="C35" t="s">
        <v>260</v>
      </c>
      <c r="D35">
        <v>3.38</v>
      </c>
      <c r="E35" s="1">
        <v>530</v>
      </c>
      <c r="F35" s="31">
        <v>1791.3999999999987</v>
      </c>
      <c r="G35" s="1">
        <v>190</v>
      </c>
    </row>
    <row r="36" spans="2:7" x14ac:dyDescent="0.3">
      <c r="C36" t="s">
        <v>264</v>
      </c>
      <c r="D36">
        <v>2.97</v>
      </c>
      <c r="E36" s="1">
        <v>572</v>
      </c>
      <c r="F36" s="31">
        <v>1698.840000000004</v>
      </c>
      <c r="G36" s="1">
        <v>238</v>
      </c>
    </row>
    <row r="37" spans="2:7" x14ac:dyDescent="0.3">
      <c r="C37" t="s">
        <v>261</v>
      </c>
      <c r="D37">
        <v>2.7</v>
      </c>
      <c r="E37" s="1">
        <v>626</v>
      </c>
      <c r="F37" s="31">
        <v>1690.2000000000021</v>
      </c>
      <c r="G37" s="1">
        <v>245</v>
      </c>
    </row>
    <row r="38" spans="2:7" x14ac:dyDescent="0.3">
      <c r="C38" t="s">
        <v>247</v>
      </c>
      <c r="D38">
        <v>2.57</v>
      </c>
      <c r="E38" s="1">
        <v>599</v>
      </c>
      <c r="F38" s="31">
        <v>1539.4300000000023</v>
      </c>
      <c r="G38" s="1">
        <v>361</v>
      </c>
    </row>
    <row r="39" spans="2:7" x14ac:dyDescent="0.3">
      <c r="C39" t="s">
        <v>262</v>
      </c>
      <c r="D39">
        <v>2.8</v>
      </c>
      <c r="E39" s="1">
        <v>539</v>
      </c>
      <c r="F39" s="31">
        <v>1509.1999999999982</v>
      </c>
      <c r="G39" s="1">
        <v>383</v>
      </c>
    </row>
    <row r="40" spans="2:7" x14ac:dyDescent="0.3">
      <c r="C40" t="s">
        <v>265</v>
      </c>
      <c r="D40">
        <v>2.46</v>
      </c>
      <c r="E40" s="1">
        <v>604</v>
      </c>
      <c r="F40" s="31">
        <v>1485.8400000000022</v>
      </c>
      <c r="G40" s="1">
        <v>399</v>
      </c>
    </row>
    <row r="41" spans="2:7" x14ac:dyDescent="0.3">
      <c r="C41" t="s">
        <v>248</v>
      </c>
      <c r="D41">
        <v>2.78</v>
      </c>
      <c r="E41" s="1">
        <v>524</v>
      </c>
      <c r="F41" s="31">
        <v>1456.7199999999964</v>
      </c>
      <c r="G41" s="1">
        <v>426</v>
      </c>
    </row>
    <row r="42" spans="2:7" x14ac:dyDescent="0.3">
      <c r="C42" t="s">
        <v>252</v>
      </c>
      <c r="D42">
        <v>2.59</v>
      </c>
      <c r="E42" s="1">
        <v>536</v>
      </c>
      <c r="F42" s="31">
        <v>1388.2399999999991</v>
      </c>
      <c r="G42" s="1">
        <v>504</v>
      </c>
    </row>
    <row r="43" spans="2:7" x14ac:dyDescent="0.3">
      <c r="C43" t="s">
        <v>253</v>
      </c>
      <c r="D43">
        <v>2.63</v>
      </c>
      <c r="E43" s="1">
        <v>488</v>
      </c>
      <c r="F43" s="31">
        <v>1283.4399999999991</v>
      </c>
      <c r="G43" s="1">
        <v>617</v>
      </c>
    </row>
    <row r="44" spans="2:7" x14ac:dyDescent="0.3">
      <c r="C44" t="s">
        <v>259</v>
      </c>
      <c r="D44">
        <v>1.84</v>
      </c>
      <c r="E44" s="1">
        <v>582</v>
      </c>
      <c r="F44" s="31">
        <v>1070.8799999999985</v>
      </c>
      <c r="G44" s="1">
        <v>806</v>
      </c>
    </row>
    <row r="45" spans="2:7" x14ac:dyDescent="0.3">
      <c r="C45" t="s">
        <v>250</v>
      </c>
      <c r="D45">
        <v>1.9</v>
      </c>
      <c r="E45" s="1">
        <v>563</v>
      </c>
      <c r="F45" s="31">
        <v>1069.6999999999994</v>
      </c>
      <c r="G45" s="1">
        <v>809</v>
      </c>
    </row>
    <row r="46" spans="2:7" x14ac:dyDescent="0.3">
      <c r="C46" t="s">
        <v>243</v>
      </c>
      <c r="D46">
        <v>1.97</v>
      </c>
      <c r="E46" s="1">
        <v>538</v>
      </c>
      <c r="F46" s="31">
        <v>1059.8600000000019</v>
      </c>
      <c r="G46" s="1">
        <v>818</v>
      </c>
    </row>
    <row r="47" spans="2:7" x14ac:dyDescent="0.3">
      <c r="C47" t="s">
        <v>237</v>
      </c>
      <c r="D47">
        <v>1.65</v>
      </c>
      <c r="E47" s="1">
        <v>642</v>
      </c>
      <c r="F47" s="31">
        <v>1059.2999999999984</v>
      </c>
      <c r="G47" s="1">
        <v>819</v>
      </c>
    </row>
    <row r="48" spans="2:7" x14ac:dyDescent="0.3">
      <c r="C48" t="s">
        <v>241</v>
      </c>
      <c r="D48">
        <v>1.78</v>
      </c>
      <c r="E48" s="1">
        <v>570</v>
      </c>
      <c r="F48" s="31">
        <v>1014.5999999999966</v>
      </c>
      <c r="G48" s="1">
        <v>861</v>
      </c>
    </row>
    <row r="49" spans="2:7" x14ac:dyDescent="0.3">
      <c r="C49" t="s">
        <v>251</v>
      </c>
      <c r="D49">
        <v>1.61</v>
      </c>
      <c r="E49" s="1">
        <v>574</v>
      </c>
      <c r="F49" s="31">
        <v>924.14000000000215</v>
      </c>
      <c r="G49" s="1">
        <v>959</v>
      </c>
    </row>
    <row r="50" spans="2:7" x14ac:dyDescent="0.3">
      <c r="C50" t="s">
        <v>238</v>
      </c>
      <c r="D50">
        <v>1.59</v>
      </c>
      <c r="E50" s="1">
        <v>542</v>
      </c>
      <c r="F50" s="31">
        <v>861.77999999999895</v>
      </c>
      <c r="G50" s="1">
        <v>1040</v>
      </c>
    </row>
    <row r="51" spans="2:7" x14ac:dyDescent="0.3">
      <c r="C51" t="s">
        <v>245</v>
      </c>
      <c r="D51">
        <v>1.54</v>
      </c>
      <c r="E51" s="1">
        <v>557</v>
      </c>
      <c r="F51" s="31">
        <v>857.78000000000156</v>
      </c>
      <c r="G51" s="1">
        <v>1044</v>
      </c>
    </row>
    <row r="52" spans="2:7" x14ac:dyDescent="0.3">
      <c r="C52" t="s">
        <v>239</v>
      </c>
      <c r="D52">
        <v>1.48</v>
      </c>
      <c r="E52" s="1">
        <v>562</v>
      </c>
      <c r="F52" s="31">
        <v>831.75999999999988</v>
      </c>
      <c r="G52" s="1">
        <v>1077</v>
      </c>
    </row>
    <row r="53" spans="2:7" x14ac:dyDescent="0.3">
      <c r="C53" t="s">
        <v>242</v>
      </c>
      <c r="D53">
        <v>1.35</v>
      </c>
      <c r="E53" s="1">
        <v>574</v>
      </c>
      <c r="F53" s="31">
        <v>774.90000000000089</v>
      </c>
      <c r="G53" s="1">
        <v>1154</v>
      </c>
    </row>
    <row r="54" spans="2:7" x14ac:dyDescent="0.3">
      <c r="C54" t="s">
        <v>244</v>
      </c>
      <c r="D54">
        <v>1.44</v>
      </c>
      <c r="E54" s="1">
        <v>525</v>
      </c>
      <c r="F54" s="31">
        <v>755.99999999999966</v>
      </c>
      <c r="G54" s="1">
        <v>1164</v>
      </c>
    </row>
    <row r="55" spans="2:7" x14ac:dyDescent="0.3">
      <c r="C55" t="s">
        <v>246</v>
      </c>
      <c r="D55">
        <v>1.1000000000000001</v>
      </c>
      <c r="E55" s="1">
        <v>589</v>
      </c>
      <c r="F55" s="31">
        <v>647.90000000000077</v>
      </c>
      <c r="G55" s="1">
        <v>1266</v>
      </c>
    </row>
    <row r="56" spans="2:7" x14ac:dyDescent="0.3">
      <c r="C56" t="s">
        <v>257</v>
      </c>
      <c r="D56">
        <v>1.1200000000000001</v>
      </c>
      <c r="E56" s="1">
        <v>559</v>
      </c>
      <c r="F56" s="31">
        <v>626.08000000000197</v>
      </c>
      <c r="G56" s="1">
        <v>1282</v>
      </c>
    </row>
    <row r="57" spans="2:7" x14ac:dyDescent="0.3">
      <c r="C57" t="s">
        <v>256</v>
      </c>
      <c r="D57">
        <v>0.76</v>
      </c>
      <c r="E57" s="1">
        <v>603</v>
      </c>
      <c r="F57" s="31">
        <v>458.28000000000009</v>
      </c>
      <c r="G57" s="1">
        <v>1366</v>
      </c>
    </row>
    <row r="58" spans="2:7" x14ac:dyDescent="0.3">
      <c r="C58" t="s">
        <v>263</v>
      </c>
      <c r="D58">
        <v>0.73</v>
      </c>
      <c r="E58" s="1">
        <v>535</v>
      </c>
      <c r="F58" s="31">
        <v>390.54999999999859</v>
      </c>
      <c r="G58" s="1">
        <v>1434</v>
      </c>
    </row>
    <row r="59" spans="2:7" x14ac:dyDescent="0.3">
      <c r="C59" t="s">
        <v>258</v>
      </c>
      <c r="D59">
        <v>0.63</v>
      </c>
      <c r="E59" s="1">
        <v>521</v>
      </c>
      <c r="F59" s="31">
        <v>328.22999999999985</v>
      </c>
      <c r="G59" s="1">
        <v>1495</v>
      </c>
    </row>
    <row r="60" spans="2:7" x14ac:dyDescent="0.3">
      <c r="C60" t="s">
        <v>255</v>
      </c>
      <c r="D60">
        <v>0.53</v>
      </c>
      <c r="E60" s="1">
        <v>574</v>
      </c>
      <c r="F60" s="31">
        <v>304.2200000000002</v>
      </c>
      <c r="G60" s="1">
        <v>1513</v>
      </c>
    </row>
    <row r="61" spans="2:7" x14ac:dyDescent="0.3">
      <c r="C61" t="s">
        <v>254</v>
      </c>
      <c r="D61">
        <v>0.56000000000000005</v>
      </c>
      <c r="E61" s="1">
        <v>519</v>
      </c>
      <c r="F61" s="31">
        <v>290.64000000000084</v>
      </c>
      <c r="G61" s="1">
        <v>1530</v>
      </c>
    </row>
    <row r="62" spans="2:7" x14ac:dyDescent="0.3">
      <c r="B62" t="s">
        <v>14</v>
      </c>
      <c r="C62" t="s">
        <v>304</v>
      </c>
      <c r="D62">
        <v>3.5</v>
      </c>
      <c r="E62" s="1">
        <v>584</v>
      </c>
      <c r="F62" s="31">
        <v>2044</v>
      </c>
      <c r="G62" s="1">
        <v>60</v>
      </c>
    </row>
    <row r="63" spans="2:7" x14ac:dyDescent="0.3">
      <c r="C63" t="s">
        <v>303</v>
      </c>
      <c r="D63">
        <v>2.4700000000000002</v>
      </c>
      <c r="E63" s="1">
        <v>557</v>
      </c>
      <c r="F63" s="31">
        <v>1375.7900000000029</v>
      </c>
      <c r="G63" s="1">
        <v>516</v>
      </c>
    </row>
    <row r="64" spans="2:7" x14ac:dyDescent="0.3">
      <c r="C64" t="s">
        <v>302</v>
      </c>
      <c r="D64">
        <v>1.97</v>
      </c>
      <c r="E64" s="1">
        <v>448</v>
      </c>
      <c r="F64" s="31">
        <v>882.56000000000301</v>
      </c>
      <c r="G64" s="1">
        <v>1017</v>
      </c>
    </row>
    <row r="65" spans="2:7" x14ac:dyDescent="0.3">
      <c r="C65" t="s">
        <v>305</v>
      </c>
      <c r="D65">
        <v>1.51</v>
      </c>
      <c r="E65" s="1">
        <v>581</v>
      </c>
      <c r="F65" s="31">
        <v>877.30999999999779</v>
      </c>
      <c r="G65" s="1">
        <v>1023</v>
      </c>
    </row>
    <row r="66" spans="2:7" x14ac:dyDescent="0.3">
      <c r="B66" t="s">
        <v>15</v>
      </c>
      <c r="C66" t="s">
        <v>294</v>
      </c>
      <c r="D66">
        <v>3.89</v>
      </c>
      <c r="E66" s="1">
        <v>511</v>
      </c>
      <c r="F66" s="31">
        <v>1987.7899999999963</v>
      </c>
      <c r="G66" s="1">
        <v>78</v>
      </c>
    </row>
    <row r="67" spans="2:7" x14ac:dyDescent="0.3">
      <c r="C67" t="s">
        <v>273</v>
      </c>
      <c r="D67">
        <v>3.95</v>
      </c>
      <c r="E67" s="1">
        <v>489</v>
      </c>
      <c r="F67" s="31">
        <v>1931.5500000000022</v>
      </c>
      <c r="G67" s="1">
        <v>115</v>
      </c>
    </row>
    <row r="68" spans="2:7" x14ac:dyDescent="0.3">
      <c r="C68" t="s">
        <v>283</v>
      </c>
      <c r="D68">
        <v>3.19</v>
      </c>
      <c r="E68" s="1">
        <v>594</v>
      </c>
      <c r="F68" s="31">
        <v>1894.8600000000058</v>
      </c>
      <c r="G68" s="1">
        <v>129</v>
      </c>
    </row>
    <row r="69" spans="2:7" x14ac:dyDescent="0.3">
      <c r="C69" t="s">
        <v>301</v>
      </c>
      <c r="D69">
        <v>3.66</v>
      </c>
      <c r="E69" s="1">
        <v>500</v>
      </c>
      <c r="F69" s="31">
        <v>1830.0000000000009</v>
      </c>
      <c r="G69" s="1">
        <v>169</v>
      </c>
    </row>
    <row r="70" spans="2:7" x14ac:dyDescent="0.3">
      <c r="C70" t="s">
        <v>272</v>
      </c>
      <c r="D70">
        <v>3.55</v>
      </c>
      <c r="E70" s="1">
        <v>499</v>
      </c>
      <c r="F70" s="31">
        <v>1771.4499999999973</v>
      </c>
      <c r="G70" s="1">
        <v>201</v>
      </c>
    </row>
    <row r="71" spans="2:7" x14ac:dyDescent="0.3">
      <c r="C71" t="s">
        <v>291</v>
      </c>
      <c r="D71">
        <v>2.65</v>
      </c>
      <c r="E71" s="1">
        <v>639</v>
      </c>
      <c r="F71" s="31">
        <v>1693.3499999999972</v>
      </c>
      <c r="G71" s="1">
        <v>243</v>
      </c>
    </row>
    <row r="72" spans="2:7" x14ac:dyDescent="0.3">
      <c r="C72" t="s">
        <v>284</v>
      </c>
      <c r="D72">
        <v>2.59</v>
      </c>
      <c r="E72" s="1">
        <v>634</v>
      </c>
      <c r="F72" s="31">
        <v>1642.0599999999986</v>
      </c>
      <c r="G72" s="1">
        <v>273</v>
      </c>
    </row>
    <row r="73" spans="2:7" x14ac:dyDescent="0.3">
      <c r="C73" t="s">
        <v>296</v>
      </c>
      <c r="D73">
        <v>3.21</v>
      </c>
      <c r="E73" s="1">
        <v>471</v>
      </c>
      <c r="F73" s="31">
        <v>1511.9100000000024</v>
      </c>
      <c r="G73" s="1">
        <v>380</v>
      </c>
    </row>
    <row r="74" spans="2:7" x14ac:dyDescent="0.3">
      <c r="C74" t="s">
        <v>281</v>
      </c>
      <c r="D74">
        <v>2.71</v>
      </c>
      <c r="E74" s="1">
        <v>554</v>
      </c>
      <c r="F74" s="31">
        <v>1501.3400000000015</v>
      </c>
      <c r="G74" s="1">
        <v>386</v>
      </c>
    </row>
    <row r="75" spans="2:7" x14ac:dyDescent="0.3">
      <c r="C75" t="s">
        <v>297</v>
      </c>
      <c r="D75">
        <v>2.63</v>
      </c>
      <c r="E75" s="1">
        <v>568</v>
      </c>
      <c r="F75" s="31">
        <v>1493.8399999999988</v>
      </c>
      <c r="G75" s="1">
        <v>390</v>
      </c>
    </row>
    <row r="76" spans="2:7" x14ac:dyDescent="0.3">
      <c r="C76" t="s">
        <v>268</v>
      </c>
      <c r="D76">
        <v>3.44</v>
      </c>
      <c r="E76" s="1">
        <v>433</v>
      </c>
      <c r="F76" s="31">
        <v>1489.5200000000041</v>
      </c>
      <c r="G76" s="1">
        <v>395</v>
      </c>
    </row>
    <row r="77" spans="2:7" x14ac:dyDescent="0.3">
      <c r="C77" t="s">
        <v>299</v>
      </c>
      <c r="D77">
        <v>2.91</v>
      </c>
      <c r="E77" s="1">
        <v>497</v>
      </c>
      <c r="F77" s="31">
        <v>1446.2700000000002</v>
      </c>
      <c r="G77" s="1">
        <v>434</v>
      </c>
    </row>
    <row r="78" spans="2:7" x14ac:dyDescent="0.3">
      <c r="C78" t="s">
        <v>266</v>
      </c>
      <c r="D78">
        <v>2.7</v>
      </c>
      <c r="E78" s="1">
        <v>529</v>
      </c>
      <c r="F78" s="31">
        <v>1428.3000000000018</v>
      </c>
      <c r="G78" s="1">
        <v>454</v>
      </c>
    </row>
    <row r="79" spans="2:7" x14ac:dyDescent="0.3">
      <c r="C79" t="s">
        <v>298</v>
      </c>
      <c r="D79">
        <v>2.7</v>
      </c>
      <c r="E79" s="1">
        <v>515</v>
      </c>
      <c r="F79" s="31">
        <v>1390.5000000000016</v>
      </c>
      <c r="G79" s="1">
        <v>500</v>
      </c>
    </row>
    <row r="80" spans="2:7" x14ac:dyDescent="0.3">
      <c r="C80" t="s">
        <v>267</v>
      </c>
      <c r="D80">
        <v>2.46</v>
      </c>
      <c r="E80" s="1">
        <v>556</v>
      </c>
      <c r="F80" s="31">
        <v>1367.7600000000025</v>
      </c>
      <c r="G80" s="1">
        <v>530</v>
      </c>
    </row>
    <row r="81" spans="3:7" x14ac:dyDescent="0.3">
      <c r="C81" t="s">
        <v>292</v>
      </c>
      <c r="D81">
        <v>2.68</v>
      </c>
      <c r="E81" s="1">
        <v>490</v>
      </c>
      <c r="F81" s="31">
        <v>1313.1999999999985</v>
      </c>
      <c r="G81" s="1">
        <v>588</v>
      </c>
    </row>
    <row r="82" spans="3:7" x14ac:dyDescent="0.3">
      <c r="C82" t="s">
        <v>280</v>
      </c>
      <c r="D82">
        <v>2.59</v>
      </c>
      <c r="E82" s="1">
        <v>464</v>
      </c>
      <c r="F82" s="31">
        <v>1201.7600000000009</v>
      </c>
      <c r="G82" s="1">
        <v>682</v>
      </c>
    </row>
    <row r="83" spans="3:7" x14ac:dyDescent="0.3">
      <c r="C83" t="s">
        <v>274</v>
      </c>
      <c r="D83">
        <v>2.21</v>
      </c>
      <c r="E83" s="1">
        <v>535</v>
      </c>
      <c r="F83" s="31">
        <v>1182.3500000000024</v>
      </c>
      <c r="G83" s="1">
        <v>698</v>
      </c>
    </row>
    <row r="84" spans="3:7" x14ac:dyDescent="0.3">
      <c r="C84" t="s">
        <v>275</v>
      </c>
      <c r="D84">
        <v>2.52</v>
      </c>
      <c r="E84" s="1">
        <v>466</v>
      </c>
      <c r="F84" s="31">
        <v>1174.3200000000002</v>
      </c>
      <c r="G84" s="1">
        <v>707</v>
      </c>
    </row>
    <row r="85" spans="3:7" x14ac:dyDescent="0.3">
      <c r="C85" t="s">
        <v>277</v>
      </c>
      <c r="D85">
        <v>2.44</v>
      </c>
      <c r="E85" s="1">
        <v>466</v>
      </c>
      <c r="F85" s="31">
        <v>1137.0400000000004</v>
      </c>
      <c r="G85" s="1">
        <v>750</v>
      </c>
    </row>
    <row r="86" spans="3:7" x14ac:dyDescent="0.3">
      <c r="C86" t="s">
        <v>285</v>
      </c>
      <c r="D86">
        <v>1.98</v>
      </c>
      <c r="E86" s="1">
        <v>567</v>
      </c>
      <c r="F86" s="31">
        <v>1122.6599999999999</v>
      </c>
      <c r="G86" s="1">
        <v>766</v>
      </c>
    </row>
    <row r="87" spans="3:7" x14ac:dyDescent="0.3">
      <c r="C87" t="s">
        <v>288</v>
      </c>
      <c r="D87">
        <v>2.5499999999999998</v>
      </c>
      <c r="E87" s="1">
        <v>434</v>
      </c>
      <c r="F87" s="31">
        <v>1106.7000000000014</v>
      </c>
      <c r="G87" s="1">
        <v>778</v>
      </c>
    </row>
    <row r="88" spans="3:7" x14ac:dyDescent="0.3">
      <c r="C88" t="s">
        <v>276</v>
      </c>
      <c r="D88">
        <v>2.11</v>
      </c>
      <c r="E88" s="1">
        <v>523</v>
      </c>
      <c r="F88" s="31">
        <v>1103.5300000000027</v>
      </c>
      <c r="G88" s="1">
        <v>782</v>
      </c>
    </row>
    <row r="89" spans="3:7" x14ac:dyDescent="0.3">
      <c r="C89" t="s">
        <v>270</v>
      </c>
      <c r="D89">
        <v>2.23</v>
      </c>
      <c r="E89" s="1">
        <v>479</v>
      </c>
      <c r="F89" s="31">
        <v>1068.1700000000005</v>
      </c>
      <c r="G89" s="1">
        <v>812</v>
      </c>
    </row>
    <row r="90" spans="3:7" x14ac:dyDescent="0.3">
      <c r="C90" t="s">
        <v>269</v>
      </c>
      <c r="D90">
        <v>1.97</v>
      </c>
      <c r="E90" s="1">
        <v>518</v>
      </c>
      <c r="F90" s="31">
        <v>1020.4600000000025</v>
      </c>
      <c r="G90" s="1">
        <v>855</v>
      </c>
    </row>
    <row r="91" spans="3:7" x14ac:dyDescent="0.3">
      <c r="C91" t="s">
        <v>279</v>
      </c>
      <c r="D91">
        <v>1.81</v>
      </c>
      <c r="E91" s="1">
        <v>503</v>
      </c>
      <c r="F91" s="31">
        <v>910.43000000000063</v>
      </c>
      <c r="G91" s="1">
        <v>976</v>
      </c>
    </row>
    <row r="92" spans="3:7" x14ac:dyDescent="0.3">
      <c r="C92" t="s">
        <v>286</v>
      </c>
      <c r="D92">
        <v>1.78</v>
      </c>
      <c r="E92" s="1">
        <v>497</v>
      </c>
      <c r="F92" s="31">
        <v>884.65999999999781</v>
      </c>
      <c r="G92" s="1">
        <v>1013</v>
      </c>
    </row>
    <row r="93" spans="3:7" x14ac:dyDescent="0.3">
      <c r="C93" t="s">
        <v>282</v>
      </c>
      <c r="D93">
        <v>1.73</v>
      </c>
      <c r="E93" s="1">
        <v>509</v>
      </c>
      <c r="F93" s="31">
        <v>880.5700000000005</v>
      </c>
      <c r="G93" s="1">
        <v>1021</v>
      </c>
    </row>
    <row r="94" spans="3:7" x14ac:dyDescent="0.3">
      <c r="C94" t="s">
        <v>295</v>
      </c>
      <c r="D94">
        <v>1.59</v>
      </c>
      <c r="E94" s="1">
        <v>515</v>
      </c>
      <c r="F94" s="31">
        <v>818.84999999999945</v>
      </c>
      <c r="G94" s="1">
        <v>1099</v>
      </c>
    </row>
    <row r="95" spans="3:7" x14ac:dyDescent="0.3">
      <c r="C95" t="s">
        <v>300</v>
      </c>
      <c r="D95">
        <v>1.49</v>
      </c>
      <c r="E95" s="1">
        <v>501</v>
      </c>
      <c r="F95" s="31">
        <v>746.49000000000149</v>
      </c>
      <c r="G95" s="1">
        <v>1173</v>
      </c>
    </row>
    <row r="96" spans="3:7" x14ac:dyDescent="0.3">
      <c r="C96" t="s">
        <v>293</v>
      </c>
      <c r="D96">
        <v>1.19</v>
      </c>
      <c r="E96" s="1">
        <v>549</v>
      </c>
      <c r="F96" s="31">
        <v>653.30999999999949</v>
      </c>
      <c r="G96" s="1">
        <v>1263</v>
      </c>
    </row>
    <row r="97" spans="2:7" x14ac:dyDescent="0.3">
      <c r="C97" t="s">
        <v>278</v>
      </c>
      <c r="D97">
        <v>0.86</v>
      </c>
      <c r="E97" s="1">
        <v>588</v>
      </c>
      <c r="F97" s="31">
        <v>505.68000000000166</v>
      </c>
      <c r="G97" s="1">
        <v>1340</v>
      </c>
    </row>
    <row r="98" spans="2:7" x14ac:dyDescent="0.3">
      <c r="C98" t="s">
        <v>271</v>
      </c>
      <c r="D98">
        <v>0.82</v>
      </c>
      <c r="E98" s="1">
        <v>538</v>
      </c>
      <c r="F98" s="31">
        <v>441.15999999999889</v>
      </c>
      <c r="G98" s="1">
        <v>1384</v>
      </c>
    </row>
    <row r="99" spans="2:7" x14ac:dyDescent="0.3">
      <c r="C99" t="s">
        <v>289</v>
      </c>
      <c r="D99">
        <v>0.86</v>
      </c>
      <c r="E99" s="1">
        <v>453</v>
      </c>
      <c r="F99" s="31">
        <v>389.58000000000101</v>
      </c>
      <c r="G99" s="1">
        <v>1436</v>
      </c>
    </row>
    <row r="100" spans="2:7" x14ac:dyDescent="0.3">
      <c r="C100" t="s">
        <v>287</v>
      </c>
      <c r="D100">
        <v>0.76</v>
      </c>
      <c r="E100" s="1">
        <v>471</v>
      </c>
      <c r="F100" s="31">
        <v>357.95999999999907</v>
      </c>
      <c r="G100" s="1">
        <v>1460</v>
      </c>
    </row>
    <row r="101" spans="2:7" x14ac:dyDescent="0.3">
      <c r="C101" t="s">
        <v>290</v>
      </c>
      <c r="D101">
        <v>0.68</v>
      </c>
      <c r="E101" s="1">
        <v>498</v>
      </c>
      <c r="F101" s="31">
        <v>338.64000000000055</v>
      </c>
      <c r="G101" s="1">
        <v>1480</v>
      </c>
    </row>
    <row r="102" spans="2:7" x14ac:dyDescent="0.3">
      <c r="B102" t="s">
        <v>16</v>
      </c>
      <c r="C102" t="s">
        <v>316</v>
      </c>
      <c r="D102">
        <v>3.98</v>
      </c>
      <c r="E102" s="1">
        <v>576</v>
      </c>
      <c r="F102" s="31">
        <v>2292.4800000000077</v>
      </c>
      <c r="G102" s="1">
        <v>11</v>
      </c>
    </row>
    <row r="103" spans="2:7" x14ac:dyDescent="0.3">
      <c r="C103" t="s">
        <v>324</v>
      </c>
      <c r="D103">
        <v>3.74</v>
      </c>
      <c r="E103" s="1">
        <v>490</v>
      </c>
      <c r="F103" s="31">
        <v>1832.6000000000038</v>
      </c>
      <c r="G103" s="1">
        <v>167</v>
      </c>
    </row>
    <row r="104" spans="2:7" x14ac:dyDescent="0.3">
      <c r="C104" t="s">
        <v>312</v>
      </c>
      <c r="D104">
        <v>2.77</v>
      </c>
      <c r="E104" s="1">
        <v>584</v>
      </c>
      <c r="F104" s="31">
        <v>1617.6799999999944</v>
      </c>
      <c r="G104" s="1">
        <v>297</v>
      </c>
    </row>
    <row r="105" spans="2:7" x14ac:dyDescent="0.3">
      <c r="C105" t="s">
        <v>313</v>
      </c>
      <c r="D105">
        <v>2.83</v>
      </c>
      <c r="E105" s="1">
        <v>523</v>
      </c>
      <c r="F105" s="31">
        <v>1480.0900000000049</v>
      </c>
      <c r="G105" s="1">
        <v>402</v>
      </c>
    </row>
    <row r="106" spans="2:7" x14ac:dyDescent="0.3">
      <c r="C106" t="s">
        <v>318</v>
      </c>
      <c r="D106">
        <v>2.2799999999999998</v>
      </c>
      <c r="E106" s="1">
        <v>611</v>
      </c>
      <c r="F106" s="31">
        <v>1393.0799999999965</v>
      </c>
      <c r="G106" s="1">
        <v>495</v>
      </c>
    </row>
    <row r="107" spans="2:7" x14ac:dyDescent="0.3">
      <c r="C107" t="s">
        <v>319</v>
      </c>
      <c r="D107">
        <v>2.11</v>
      </c>
      <c r="E107" s="1">
        <v>625</v>
      </c>
      <c r="F107" s="31">
        <v>1318.7500000000034</v>
      </c>
      <c r="G107" s="1">
        <v>580</v>
      </c>
    </row>
    <row r="108" spans="2:7" x14ac:dyDescent="0.3">
      <c r="C108" t="s">
        <v>327</v>
      </c>
      <c r="D108">
        <v>2.21</v>
      </c>
      <c r="E108" s="1">
        <v>570</v>
      </c>
      <c r="F108" s="31">
        <v>1259.7000000000041</v>
      </c>
      <c r="G108" s="1">
        <v>636</v>
      </c>
    </row>
    <row r="109" spans="2:7" x14ac:dyDescent="0.3">
      <c r="C109" t="s">
        <v>322</v>
      </c>
      <c r="D109">
        <v>2.2999999999999998</v>
      </c>
      <c r="E109" s="1">
        <v>498</v>
      </c>
      <c r="F109" s="31">
        <v>1145.4000000000008</v>
      </c>
      <c r="G109" s="1">
        <v>738</v>
      </c>
    </row>
    <row r="110" spans="2:7" x14ac:dyDescent="0.3">
      <c r="C110" t="s">
        <v>320</v>
      </c>
      <c r="D110">
        <v>2.12</v>
      </c>
      <c r="E110" s="1">
        <v>501</v>
      </c>
      <c r="F110" s="31">
        <v>1062.1200000000015</v>
      </c>
      <c r="G110" s="1">
        <v>815</v>
      </c>
    </row>
    <row r="111" spans="2:7" x14ac:dyDescent="0.3">
      <c r="C111" t="s">
        <v>309</v>
      </c>
      <c r="D111">
        <v>1.74</v>
      </c>
      <c r="E111" s="1">
        <v>576</v>
      </c>
      <c r="F111" s="31">
        <v>1002.2400000000035</v>
      </c>
      <c r="G111" s="1">
        <v>874</v>
      </c>
    </row>
    <row r="112" spans="2:7" x14ac:dyDescent="0.3">
      <c r="C112" t="s">
        <v>311</v>
      </c>
      <c r="D112">
        <v>1.5</v>
      </c>
      <c r="E112" s="1">
        <v>607</v>
      </c>
      <c r="F112" s="31">
        <v>910.5</v>
      </c>
      <c r="G112" s="1">
        <v>975</v>
      </c>
    </row>
    <row r="113" spans="2:7" x14ac:dyDescent="0.3">
      <c r="C113" t="s">
        <v>310</v>
      </c>
      <c r="D113">
        <v>1.32</v>
      </c>
      <c r="E113" s="1">
        <v>625</v>
      </c>
      <c r="F113" s="31">
        <v>824.99999999999784</v>
      </c>
      <c r="G113" s="1">
        <v>1089</v>
      </c>
    </row>
    <row r="114" spans="2:7" x14ac:dyDescent="0.3">
      <c r="C114" t="s">
        <v>308</v>
      </c>
      <c r="D114">
        <v>1.4</v>
      </c>
      <c r="E114" s="1">
        <v>581</v>
      </c>
      <c r="F114" s="31">
        <v>813.3999999999985</v>
      </c>
      <c r="G114" s="1">
        <v>1107</v>
      </c>
    </row>
    <row r="115" spans="2:7" x14ac:dyDescent="0.3">
      <c r="C115" t="s">
        <v>314</v>
      </c>
      <c r="D115">
        <v>1.1499999999999999</v>
      </c>
      <c r="E115" s="1">
        <v>628</v>
      </c>
      <c r="F115" s="31">
        <v>722.19999999999823</v>
      </c>
      <c r="G115" s="1">
        <v>1196</v>
      </c>
    </row>
    <row r="116" spans="2:7" x14ac:dyDescent="0.3">
      <c r="C116" t="s">
        <v>317</v>
      </c>
      <c r="D116">
        <v>1.26</v>
      </c>
      <c r="E116" s="1">
        <v>542</v>
      </c>
      <c r="F116" s="31">
        <v>682.91999999999939</v>
      </c>
      <c r="G116" s="1">
        <v>1236</v>
      </c>
    </row>
    <row r="117" spans="2:7" x14ac:dyDescent="0.3">
      <c r="C117" t="s">
        <v>325</v>
      </c>
      <c r="D117">
        <v>1.23</v>
      </c>
      <c r="E117" s="1">
        <v>554</v>
      </c>
      <c r="F117" s="31">
        <v>681.42000000000144</v>
      </c>
      <c r="G117" s="1">
        <v>1239</v>
      </c>
    </row>
    <row r="118" spans="2:7" x14ac:dyDescent="0.3">
      <c r="C118" t="s">
        <v>321</v>
      </c>
      <c r="D118">
        <v>1.2</v>
      </c>
      <c r="E118" s="1">
        <v>532</v>
      </c>
      <c r="F118" s="31">
        <v>638.39999999999964</v>
      </c>
      <c r="G118" s="1">
        <v>1273</v>
      </c>
    </row>
    <row r="119" spans="2:7" x14ac:dyDescent="0.3">
      <c r="C119" t="s">
        <v>323</v>
      </c>
      <c r="D119">
        <v>0.78</v>
      </c>
      <c r="E119" s="1">
        <v>629</v>
      </c>
      <c r="F119" s="31">
        <v>490.6200000000004</v>
      </c>
      <c r="G119" s="1">
        <v>1351</v>
      </c>
    </row>
    <row r="120" spans="2:7" x14ac:dyDescent="0.3">
      <c r="C120" t="s">
        <v>326</v>
      </c>
      <c r="D120">
        <v>0.75</v>
      </c>
      <c r="E120" s="1">
        <v>579</v>
      </c>
      <c r="F120" s="31">
        <v>434.25</v>
      </c>
      <c r="G120" s="1">
        <v>1397</v>
      </c>
    </row>
    <row r="121" spans="2:7" x14ac:dyDescent="0.3">
      <c r="C121" t="s">
        <v>315</v>
      </c>
      <c r="D121">
        <v>0.63</v>
      </c>
      <c r="E121" s="1">
        <v>604</v>
      </c>
      <c r="F121" s="31">
        <v>380.51999999999907</v>
      </c>
      <c r="G121" s="1">
        <v>1444</v>
      </c>
    </row>
    <row r="122" spans="2:7" x14ac:dyDescent="0.3">
      <c r="C122" t="s">
        <v>307</v>
      </c>
      <c r="D122">
        <v>0.6</v>
      </c>
      <c r="E122" s="1">
        <v>497</v>
      </c>
      <c r="F122" s="31">
        <v>298.19999999999965</v>
      </c>
      <c r="G122" s="1">
        <v>1519</v>
      </c>
    </row>
    <row r="123" spans="2:7" x14ac:dyDescent="0.3">
      <c r="C123" t="s">
        <v>306</v>
      </c>
      <c r="D123">
        <v>0.56999999999999995</v>
      </c>
      <c r="E123" s="1">
        <v>519</v>
      </c>
      <c r="F123" s="31">
        <v>295.82999999999947</v>
      </c>
      <c r="G123" s="1">
        <v>1523</v>
      </c>
    </row>
    <row r="124" spans="2:7" x14ac:dyDescent="0.3">
      <c r="B124" t="s">
        <v>17</v>
      </c>
      <c r="C124" t="s">
        <v>328</v>
      </c>
      <c r="D124">
        <v>1.17</v>
      </c>
      <c r="E124" s="1">
        <v>595</v>
      </c>
      <c r="F124" s="31">
        <v>696.15000000000111</v>
      </c>
      <c r="G124" s="1">
        <v>1221</v>
      </c>
    </row>
    <row r="125" spans="2:7" x14ac:dyDescent="0.3">
      <c r="C125" t="s">
        <v>329</v>
      </c>
      <c r="D125">
        <v>0.76</v>
      </c>
      <c r="E125" s="1">
        <v>532</v>
      </c>
      <c r="F125" s="31">
        <v>404.32000000000005</v>
      </c>
      <c r="G125" s="1">
        <v>1420</v>
      </c>
    </row>
    <row r="126" spans="2:7" x14ac:dyDescent="0.3">
      <c r="B126" t="s">
        <v>18</v>
      </c>
      <c r="C126" t="s">
        <v>331</v>
      </c>
      <c r="D126">
        <v>3.91</v>
      </c>
      <c r="E126" s="1">
        <v>577</v>
      </c>
      <c r="F126" s="31">
        <v>2256.0700000000047</v>
      </c>
      <c r="G126" s="1">
        <v>17</v>
      </c>
    </row>
    <row r="127" spans="2:7" x14ac:dyDescent="0.3">
      <c r="C127" t="s">
        <v>345</v>
      </c>
      <c r="D127">
        <v>3.57</v>
      </c>
      <c r="E127" s="1">
        <v>589</v>
      </c>
      <c r="F127" s="31">
        <v>2102.7300000000037</v>
      </c>
      <c r="G127" s="1">
        <v>42</v>
      </c>
    </row>
    <row r="128" spans="2:7" x14ac:dyDescent="0.3">
      <c r="C128" t="s">
        <v>330</v>
      </c>
      <c r="D128">
        <v>3.69</v>
      </c>
      <c r="E128" s="1">
        <v>556</v>
      </c>
      <c r="F128" s="31">
        <v>2051.6400000000071</v>
      </c>
      <c r="G128" s="1">
        <v>56</v>
      </c>
    </row>
    <row r="129" spans="3:7" x14ac:dyDescent="0.3">
      <c r="C129" t="s">
        <v>341</v>
      </c>
      <c r="D129">
        <v>3.67</v>
      </c>
      <c r="E129" s="1">
        <v>549</v>
      </c>
      <c r="F129" s="31">
        <v>2014.8299999999983</v>
      </c>
      <c r="G129" s="1">
        <v>69</v>
      </c>
    </row>
    <row r="130" spans="3:7" x14ac:dyDescent="0.3">
      <c r="C130" t="s">
        <v>337</v>
      </c>
      <c r="D130">
        <v>3.32</v>
      </c>
      <c r="E130" s="1">
        <v>594</v>
      </c>
      <c r="F130" s="31">
        <v>1972.0800000000024</v>
      </c>
      <c r="G130" s="1">
        <v>91</v>
      </c>
    </row>
    <row r="131" spans="3:7" x14ac:dyDescent="0.3">
      <c r="C131" t="s">
        <v>356</v>
      </c>
      <c r="D131">
        <v>3.13</v>
      </c>
      <c r="E131" s="1">
        <v>613</v>
      </c>
      <c r="F131" s="31">
        <v>1918.6899999999987</v>
      </c>
      <c r="G131" s="1">
        <v>120</v>
      </c>
    </row>
    <row r="132" spans="3:7" x14ac:dyDescent="0.3">
      <c r="C132" t="s">
        <v>359</v>
      </c>
      <c r="D132">
        <v>3.21</v>
      </c>
      <c r="E132" s="1">
        <v>581</v>
      </c>
      <c r="F132" s="31">
        <v>1865.0099999999998</v>
      </c>
      <c r="G132" s="1">
        <v>145</v>
      </c>
    </row>
    <row r="133" spans="3:7" x14ac:dyDescent="0.3">
      <c r="C133" t="s">
        <v>342</v>
      </c>
      <c r="D133">
        <v>3.16</v>
      </c>
      <c r="E133" s="1">
        <v>589</v>
      </c>
      <c r="F133" s="31">
        <v>1861.2400000000016</v>
      </c>
      <c r="G133" s="1">
        <v>146</v>
      </c>
    </row>
    <row r="134" spans="3:7" x14ac:dyDescent="0.3">
      <c r="C134" t="s">
        <v>340</v>
      </c>
      <c r="D134">
        <v>2.95</v>
      </c>
      <c r="E134" s="1">
        <v>615</v>
      </c>
      <c r="F134" s="31">
        <v>1814.2500000000023</v>
      </c>
      <c r="G134" s="1">
        <v>182</v>
      </c>
    </row>
    <row r="135" spans="3:7" x14ac:dyDescent="0.3">
      <c r="C135" t="s">
        <v>344</v>
      </c>
      <c r="D135">
        <v>3.24</v>
      </c>
      <c r="E135" s="1">
        <v>524</v>
      </c>
      <c r="F135" s="31">
        <v>1697.7600000000039</v>
      </c>
      <c r="G135" s="1">
        <v>239</v>
      </c>
    </row>
    <row r="136" spans="3:7" x14ac:dyDescent="0.3">
      <c r="C136" t="s">
        <v>335</v>
      </c>
      <c r="D136">
        <v>2.72</v>
      </c>
      <c r="E136" s="1">
        <v>623</v>
      </c>
      <c r="F136" s="31">
        <v>1694.5600000000043</v>
      </c>
      <c r="G136" s="1">
        <v>241</v>
      </c>
    </row>
    <row r="137" spans="3:7" x14ac:dyDescent="0.3">
      <c r="C137" t="s">
        <v>351</v>
      </c>
      <c r="D137">
        <v>2.91</v>
      </c>
      <c r="E137" s="1">
        <v>582</v>
      </c>
      <c r="F137" s="31">
        <v>1693.6200000000003</v>
      </c>
      <c r="G137" s="1">
        <v>242</v>
      </c>
    </row>
    <row r="138" spans="3:7" x14ac:dyDescent="0.3">
      <c r="C138" t="s">
        <v>350</v>
      </c>
      <c r="D138">
        <v>2.77</v>
      </c>
      <c r="E138" s="1">
        <v>601</v>
      </c>
      <c r="F138" s="31">
        <v>1664.7699999999952</v>
      </c>
      <c r="G138" s="1">
        <v>258</v>
      </c>
    </row>
    <row r="139" spans="3:7" x14ac:dyDescent="0.3">
      <c r="C139" t="s">
        <v>353</v>
      </c>
      <c r="D139">
        <v>2.25</v>
      </c>
      <c r="E139" s="1">
        <v>629</v>
      </c>
      <c r="F139" s="31">
        <v>1415.25</v>
      </c>
      <c r="G139" s="1">
        <v>469</v>
      </c>
    </row>
    <row r="140" spans="3:7" x14ac:dyDescent="0.3">
      <c r="C140" t="s">
        <v>333</v>
      </c>
      <c r="D140">
        <v>2.2000000000000002</v>
      </c>
      <c r="E140" s="1">
        <v>638</v>
      </c>
      <c r="F140" s="31">
        <v>1403.6000000000022</v>
      </c>
      <c r="G140" s="1">
        <v>484</v>
      </c>
    </row>
    <row r="141" spans="3:7" x14ac:dyDescent="0.3">
      <c r="C141" t="s">
        <v>358</v>
      </c>
      <c r="D141">
        <v>2.27</v>
      </c>
      <c r="E141" s="1">
        <v>576</v>
      </c>
      <c r="F141" s="31">
        <v>1307.5199999999991</v>
      </c>
      <c r="G141" s="1">
        <v>591</v>
      </c>
    </row>
    <row r="142" spans="3:7" x14ac:dyDescent="0.3">
      <c r="C142" t="s">
        <v>339</v>
      </c>
      <c r="D142">
        <v>2.2200000000000002</v>
      </c>
      <c r="E142" s="1">
        <v>554</v>
      </c>
      <c r="F142" s="31">
        <v>1229.8800000000024</v>
      </c>
      <c r="G142" s="1">
        <v>656</v>
      </c>
    </row>
    <row r="143" spans="3:7" x14ac:dyDescent="0.3">
      <c r="C143" t="s">
        <v>338</v>
      </c>
      <c r="D143">
        <v>1.55</v>
      </c>
      <c r="E143" s="1">
        <v>608</v>
      </c>
      <c r="F143" s="31">
        <v>942.40000000000157</v>
      </c>
      <c r="G143" s="1">
        <v>947</v>
      </c>
    </row>
    <row r="144" spans="3:7" x14ac:dyDescent="0.3">
      <c r="C144" t="s">
        <v>336</v>
      </c>
      <c r="D144">
        <v>1.64</v>
      </c>
      <c r="E144" s="1">
        <v>563</v>
      </c>
      <c r="F144" s="31">
        <v>923.319999999998</v>
      </c>
      <c r="G144" s="1">
        <v>960</v>
      </c>
    </row>
    <row r="145" spans="2:7" x14ac:dyDescent="0.3">
      <c r="C145" t="s">
        <v>334</v>
      </c>
      <c r="D145">
        <v>1.43</v>
      </c>
      <c r="E145" s="1">
        <v>599</v>
      </c>
      <c r="F145" s="31">
        <v>856.57000000000221</v>
      </c>
      <c r="G145" s="1">
        <v>1047</v>
      </c>
    </row>
    <row r="146" spans="2:7" x14ac:dyDescent="0.3">
      <c r="C146" t="s">
        <v>352</v>
      </c>
      <c r="D146">
        <v>1.47</v>
      </c>
      <c r="E146" s="1">
        <v>562</v>
      </c>
      <c r="F146" s="31">
        <v>826.14000000000294</v>
      </c>
      <c r="G146" s="1">
        <v>1087</v>
      </c>
    </row>
    <row r="147" spans="2:7" x14ac:dyDescent="0.3">
      <c r="C147" t="s">
        <v>357</v>
      </c>
      <c r="D147">
        <v>1.26</v>
      </c>
      <c r="E147" s="1">
        <v>622</v>
      </c>
      <c r="F147" s="31">
        <v>783.71999999999821</v>
      </c>
      <c r="G147" s="1">
        <v>1142</v>
      </c>
    </row>
    <row r="148" spans="2:7" x14ac:dyDescent="0.3">
      <c r="C148" t="s">
        <v>343</v>
      </c>
      <c r="D148">
        <v>1.25</v>
      </c>
      <c r="E148" s="1">
        <v>612</v>
      </c>
      <c r="F148" s="31">
        <v>765</v>
      </c>
      <c r="G148" s="1">
        <v>1160</v>
      </c>
    </row>
    <row r="149" spans="2:7" x14ac:dyDescent="0.3">
      <c r="C149" t="s">
        <v>349</v>
      </c>
      <c r="D149">
        <v>1.38</v>
      </c>
      <c r="E149" s="1">
        <v>505</v>
      </c>
      <c r="F149" s="31">
        <v>696.89999999999816</v>
      </c>
      <c r="G149" s="1">
        <v>1218</v>
      </c>
    </row>
    <row r="150" spans="2:7" x14ac:dyDescent="0.3">
      <c r="C150" t="s">
        <v>354</v>
      </c>
      <c r="D150">
        <v>1.35</v>
      </c>
      <c r="E150" s="1">
        <v>500</v>
      </c>
      <c r="F150" s="31">
        <v>675.00000000000125</v>
      </c>
      <c r="G150" s="1">
        <v>1242</v>
      </c>
    </row>
    <row r="151" spans="2:7" x14ac:dyDescent="0.3">
      <c r="C151" t="s">
        <v>346</v>
      </c>
      <c r="D151">
        <v>1.1299999999999999</v>
      </c>
      <c r="E151" s="1">
        <v>579</v>
      </c>
      <c r="F151" s="31">
        <v>654.26999999999794</v>
      </c>
      <c r="G151" s="1">
        <v>1262</v>
      </c>
    </row>
    <row r="152" spans="2:7" x14ac:dyDescent="0.3">
      <c r="C152" t="s">
        <v>355</v>
      </c>
      <c r="D152">
        <v>1.1200000000000001</v>
      </c>
      <c r="E152" s="1">
        <v>561</v>
      </c>
      <c r="F152" s="31">
        <v>628.32000000000198</v>
      </c>
      <c r="G152" s="1">
        <v>1279</v>
      </c>
    </row>
    <row r="153" spans="2:7" x14ac:dyDescent="0.3">
      <c r="C153" t="s">
        <v>332</v>
      </c>
      <c r="D153">
        <v>0.87</v>
      </c>
      <c r="E153" s="1">
        <v>596</v>
      </c>
      <c r="F153" s="31">
        <v>518.52000000000203</v>
      </c>
      <c r="G153" s="1">
        <v>1334</v>
      </c>
    </row>
    <row r="154" spans="2:7" x14ac:dyDescent="0.3">
      <c r="C154" t="s">
        <v>347</v>
      </c>
      <c r="D154">
        <v>0.8</v>
      </c>
      <c r="E154" s="1">
        <v>577</v>
      </c>
      <c r="F154" s="31">
        <v>461.60000000000053</v>
      </c>
      <c r="G154" s="1">
        <v>1362</v>
      </c>
    </row>
    <row r="155" spans="2:7" x14ac:dyDescent="0.3">
      <c r="C155" t="s">
        <v>360</v>
      </c>
      <c r="D155">
        <v>0.7</v>
      </c>
      <c r="E155" s="1">
        <v>503</v>
      </c>
      <c r="F155" s="31">
        <v>352.09999999999945</v>
      </c>
      <c r="G155" s="1">
        <v>1465</v>
      </c>
    </row>
    <row r="156" spans="2:7" x14ac:dyDescent="0.3">
      <c r="C156" t="s">
        <v>348</v>
      </c>
      <c r="D156">
        <v>0.51</v>
      </c>
      <c r="E156" s="1">
        <v>582</v>
      </c>
      <c r="F156" s="31">
        <v>296.82</v>
      </c>
      <c r="G156" s="1">
        <v>1521</v>
      </c>
    </row>
    <row r="157" spans="2:7" x14ac:dyDescent="0.3">
      <c r="B157" t="s">
        <v>19</v>
      </c>
      <c r="C157" t="s">
        <v>361</v>
      </c>
      <c r="D157">
        <v>3.18</v>
      </c>
      <c r="E157" s="1">
        <v>613</v>
      </c>
      <c r="F157" s="31">
        <v>1949.3399999999972</v>
      </c>
      <c r="G157" s="1">
        <v>104</v>
      </c>
    </row>
    <row r="158" spans="2:7" x14ac:dyDescent="0.3">
      <c r="C158" t="s">
        <v>368</v>
      </c>
      <c r="D158">
        <v>2.93</v>
      </c>
      <c r="E158" s="1">
        <v>548</v>
      </c>
      <c r="F158" s="31">
        <v>1605.6399999999965</v>
      </c>
      <c r="G158" s="1">
        <v>307</v>
      </c>
    </row>
    <row r="159" spans="2:7" x14ac:dyDescent="0.3">
      <c r="C159" t="s">
        <v>375</v>
      </c>
      <c r="D159">
        <v>2.89</v>
      </c>
      <c r="E159" s="1">
        <v>526</v>
      </c>
      <c r="F159" s="31">
        <v>1520.139999999996</v>
      </c>
      <c r="G159" s="1">
        <v>375</v>
      </c>
    </row>
    <row r="160" spans="2:7" x14ac:dyDescent="0.3">
      <c r="C160" t="s">
        <v>366</v>
      </c>
      <c r="D160">
        <v>2.87</v>
      </c>
      <c r="E160" s="1">
        <v>514</v>
      </c>
      <c r="F160" s="31">
        <v>1475.1800000000012</v>
      </c>
      <c r="G160" s="1">
        <v>407</v>
      </c>
    </row>
    <row r="161" spans="2:7" x14ac:dyDescent="0.3">
      <c r="C161" t="s">
        <v>363</v>
      </c>
      <c r="D161">
        <v>2.76</v>
      </c>
      <c r="E161" s="1">
        <v>520</v>
      </c>
      <c r="F161" s="31">
        <v>1435.1999999999962</v>
      </c>
      <c r="G161" s="1">
        <v>448</v>
      </c>
    </row>
    <row r="162" spans="2:7" x14ac:dyDescent="0.3">
      <c r="C162" t="s">
        <v>362</v>
      </c>
      <c r="D162">
        <v>2.38</v>
      </c>
      <c r="E162" s="1">
        <v>557</v>
      </c>
      <c r="F162" s="31">
        <v>1325.6599999999989</v>
      </c>
      <c r="G162" s="1">
        <v>574</v>
      </c>
    </row>
    <row r="163" spans="2:7" x14ac:dyDescent="0.3">
      <c r="C163" t="s">
        <v>364</v>
      </c>
      <c r="D163">
        <v>2.2799999999999998</v>
      </c>
      <c r="E163" s="1">
        <v>525</v>
      </c>
      <c r="F163" s="31">
        <v>1196.999999999998</v>
      </c>
      <c r="G163" s="1">
        <v>687</v>
      </c>
    </row>
    <row r="164" spans="2:7" x14ac:dyDescent="0.3">
      <c r="C164" t="s">
        <v>373</v>
      </c>
      <c r="D164">
        <v>2.11</v>
      </c>
      <c r="E164" s="1">
        <v>525</v>
      </c>
      <c r="F164" s="31">
        <v>1107.7500000000023</v>
      </c>
      <c r="G164" s="1">
        <v>776</v>
      </c>
    </row>
    <row r="165" spans="2:7" x14ac:dyDescent="0.3">
      <c r="C165" t="s">
        <v>379</v>
      </c>
      <c r="D165">
        <v>1.85</v>
      </c>
      <c r="E165" s="1">
        <v>529</v>
      </c>
      <c r="F165" s="31">
        <v>978.65000000000134</v>
      </c>
      <c r="G165" s="1">
        <v>902</v>
      </c>
    </row>
    <row r="166" spans="2:7" x14ac:dyDescent="0.3">
      <c r="C166" t="s">
        <v>370</v>
      </c>
      <c r="D166">
        <v>1.88</v>
      </c>
      <c r="E166" s="1">
        <v>506</v>
      </c>
      <c r="F166" s="31">
        <v>951.27999999999804</v>
      </c>
      <c r="G166" s="1">
        <v>934</v>
      </c>
    </row>
    <row r="167" spans="2:7" x14ac:dyDescent="0.3">
      <c r="C167" t="s">
        <v>367</v>
      </c>
      <c r="D167">
        <v>1.74</v>
      </c>
      <c r="E167" s="1">
        <v>530</v>
      </c>
      <c r="F167" s="31">
        <v>922.20000000000266</v>
      </c>
      <c r="G167" s="1">
        <v>962</v>
      </c>
    </row>
    <row r="168" spans="2:7" x14ac:dyDescent="0.3">
      <c r="C168" t="s">
        <v>369</v>
      </c>
      <c r="D168">
        <v>1.62</v>
      </c>
      <c r="E168" s="1">
        <v>524</v>
      </c>
      <c r="F168" s="31">
        <v>848.88000000000193</v>
      </c>
      <c r="G168" s="1">
        <v>1062</v>
      </c>
    </row>
    <row r="169" spans="2:7" x14ac:dyDescent="0.3">
      <c r="C169" t="s">
        <v>365</v>
      </c>
      <c r="D169">
        <v>1.66</v>
      </c>
      <c r="E169" s="1">
        <v>486</v>
      </c>
      <c r="F169" s="31">
        <v>806.76000000000079</v>
      </c>
      <c r="G169" s="1">
        <v>1115</v>
      </c>
    </row>
    <row r="170" spans="2:7" x14ac:dyDescent="0.3">
      <c r="C170" t="s">
        <v>378</v>
      </c>
      <c r="D170">
        <v>1.48</v>
      </c>
      <c r="E170" s="1">
        <v>508</v>
      </c>
      <c r="F170" s="31">
        <v>751.84000000000071</v>
      </c>
      <c r="G170" s="1">
        <v>1167</v>
      </c>
    </row>
    <row r="171" spans="2:7" x14ac:dyDescent="0.3">
      <c r="C171" t="s">
        <v>371</v>
      </c>
      <c r="D171">
        <v>1.43</v>
      </c>
      <c r="E171" s="1">
        <v>506</v>
      </c>
      <c r="F171" s="31">
        <v>723.58000000000186</v>
      </c>
      <c r="G171" s="1">
        <v>1194</v>
      </c>
    </row>
    <row r="172" spans="2:7" x14ac:dyDescent="0.3">
      <c r="C172" t="s">
        <v>377</v>
      </c>
      <c r="D172">
        <v>1.4</v>
      </c>
      <c r="E172" s="1">
        <v>512</v>
      </c>
      <c r="F172" s="31">
        <v>716.79999999999836</v>
      </c>
      <c r="G172" s="1">
        <v>1201</v>
      </c>
    </row>
    <row r="173" spans="2:7" x14ac:dyDescent="0.3">
      <c r="C173" t="s">
        <v>374</v>
      </c>
      <c r="D173">
        <v>0.56999999999999995</v>
      </c>
      <c r="E173" s="1">
        <v>530</v>
      </c>
      <c r="F173" s="31">
        <v>302.09999999999957</v>
      </c>
      <c r="G173" s="1">
        <v>1515</v>
      </c>
    </row>
    <row r="174" spans="2:7" x14ac:dyDescent="0.3">
      <c r="C174" t="s">
        <v>372</v>
      </c>
      <c r="D174">
        <v>0.54</v>
      </c>
      <c r="E174" s="1">
        <v>548</v>
      </c>
      <c r="F174" s="31">
        <v>295.91999999999979</v>
      </c>
      <c r="G174" s="1">
        <v>1522</v>
      </c>
    </row>
    <row r="175" spans="2:7" x14ac:dyDescent="0.3">
      <c r="C175" t="s">
        <v>376</v>
      </c>
      <c r="D175">
        <v>0.52</v>
      </c>
      <c r="E175" s="1">
        <v>437</v>
      </c>
      <c r="F175" s="31">
        <v>227.24000000000015</v>
      </c>
      <c r="G175" s="1">
        <v>1558</v>
      </c>
    </row>
    <row r="176" spans="2:7" x14ac:dyDescent="0.3">
      <c r="B176" t="s">
        <v>20</v>
      </c>
      <c r="C176" t="s">
        <v>380</v>
      </c>
      <c r="D176">
        <v>1.57</v>
      </c>
      <c r="E176" s="1">
        <v>613</v>
      </c>
      <c r="F176" s="31">
        <v>962.40999999999769</v>
      </c>
      <c r="G176" s="1">
        <v>921</v>
      </c>
    </row>
    <row r="177" spans="2:7" x14ac:dyDescent="0.3">
      <c r="C177" t="s">
        <v>381</v>
      </c>
      <c r="D177">
        <v>0.67</v>
      </c>
      <c r="E177" s="1">
        <v>548</v>
      </c>
      <c r="F177" s="31">
        <v>367.15999999999917</v>
      </c>
      <c r="G177" s="1">
        <v>1453</v>
      </c>
    </row>
    <row r="178" spans="2:7" x14ac:dyDescent="0.3">
      <c r="B178" t="s">
        <v>21</v>
      </c>
      <c r="C178" t="s">
        <v>384</v>
      </c>
      <c r="D178">
        <v>3.91</v>
      </c>
      <c r="E178" s="1">
        <v>532</v>
      </c>
      <c r="F178" s="31">
        <v>2080.1200000000013</v>
      </c>
      <c r="G178" s="1">
        <v>47</v>
      </c>
    </row>
    <row r="179" spans="2:7" x14ac:dyDescent="0.3">
      <c r="C179" t="s">
        <v>392</v>
      </c>
      <c r="D179">
        <v>3.19</v>
      </c>
      <c r="E179" s="1">
        <v>553</v>
      </c>
      <c r="F179" s="31">
        <v>1764.0700000000054</v>
      </c>
      <c r="G179" s="1">
        <v>206</v>
      </c>
    </row>
    <row r="180" spans="2:7" x14ac:dyDescent="0.3">
      <c r="C180" t="s">
        <v>383</v>
      </c>
      <c r="D180">
        <v>3.83</v>
      </c>
      <c r="E180" s="1">
        <v>451</v>
      </c>
      <c r="F180" s="31">
        <v>1727.3300000000036</v>
      </c>
      <c r="G180" s="1">
        <v>225</v>
      </c>
    </row>
    <row r="181" spans="2:7" x14ac:dyDescent="0.3">
      <c r="C181" t="s">
        <v>382</v>
      </c>
      <c r="D181">
        <v>2.65</v>
      </c>
      <c r="E181" s="1">
        <v>576</v>
      </c>
      <c r="F181" s="31">
        <v>1526.3999999999974</v>
      </c>
      <c r="G181" s="1">
        <v>372</v>
      </c>
    </row>
    <row r="182" spans="2:7" x14ac:dyDescent="0.3">
      <c r="C182" t="s">
        <v>393</v>
      </c>
      <c r="D182">
        <v>2.99</v>
      </c>
      <c r="E182" s="1">
        <v>498</v>
      </c>
      <c r="F182" s="31">
        <v>1489.0200000000036</v>
      </c>
      <c r="G182" s="1">
        <v>396</v>
      </c>
    </row>
    <row r="183" spans="2:7" x14ac:dyDescent="0.3">
      <c r="C183" t="s">
        <v>389</v>
      </c>
      <c r="D183">
        <v>2.78</v>
      </c>
      <c r="E183" s="1">
        <v>519</v>
      </c>
      <c r="F183" s="31">
        <v>1442.8199999999968</v>
      </c>
      <c r="G183" s="1">
        <v>441</v>
      </c>
    </row>
    <row r="184" spans="2:7" x14ac:dyDescent="0.3">
      <c r="C184" t="s">
        <v>398</v>
      </c>
      <c r="D184">
        <v>2.86</v>
      </c>
      <c r="E184" s="1">
        <v>482</v>
      </c>
      <c r="F184" s="31">
        <v>1378.5200000000029</v>
      </c>
      <c r="G184" s="1">
        <v>512</v>
      </c>
    </row>
    <row r="185" spans="2:7" x14ac:dyDescent="0.3">
      <c r="C185" t="s">
        <v>403</v>
      </c>
      <c r="D185">
        <v>2.33</v>
      </c>
      <c r="E185" s="1">
        <v>527</v>
      </c>
      <c r="F185" s="31">
        <v>1227.9100000000049</v>
      </c>
      <c r="G185" s="1">
        <v>660</v>
      </c>
    </row>
    <row r="186" spans="2:7" x14ac:dyDescent="0.3">
      <c r="C186" t="s">
        <v>385</v>
      </c>
      <c r="D186">
        <v>2.67</v>
      </c>
      <c r="E186" s="1">
        <v>437</v>
      </c>
      <c r="F186" s="31">
        <v>1166.7899999999977</v>
      </c>
      <c r="G186" s="1">
        <v>715</v>
      </c>
    </row>
    <row r="187" spans="2:7" x14ac:dyDescent="0.3">
      <c r="C187" t="s">
        <v>386</v>
      </c>
      <c r="D187">
        <v>2.29</v>
      </c>
      <c r="E187" s="1">
        <v>497</v>
      </c>
      <c r="F187" s="31">
        <v>1138.1300000000008</v>
      </c>
      <c r="G187" s="1">
        <v>745</v>
      </c>
    </row>
    <row r="188" spans="2:7" x14ac:dyDescent="0.3">
      <c r="C188" t="s">
        <v>396</v>
      </c>
      <c r="D188">
        <v>2.21</v>
      </c>
      <c r="E188" s="1">
        <v>473</v>
      </c>
      <c r="F188" s="31">
        <v>1045.3299999999988</v>
      </c>
      <c r="G188" s="1">
        <v>833</v>
      </c>
    </row>
    <row r="189" spans="2:7" x14ac:dyDescent="0.3">
      <c r="C189" t="s">
        <v>400</v>
      </c>
      <c r="D189">
        <v>1.73</v>
      </c>
      <c r="E189" s="1">
        <v>574</v>
      </c>
      <c r="F189" s="31">
        <v>993.01999999999987</v>
      </c>
      <c r="G189" s="1">
        <v>886</v>
      </c>
    </row>
    <row r="190" spans="2:7" x14ac:dyDescent="0.3">
      <c r="C190" t="s">
        <v>391</v>
      </c>
      <c r="D190">
        <v>1.78</v>
      </c>
      <c r="E190" s="1">
        <v>554</v>
      </c>
      <c r="F190" s="31">
        <v>986.11999999999694</v>
      </c>
      <c r="G190" s="1">
        <v>893</v>
      </c>
    </row>
    <row r="191" spans="2:7" x14ac:dyDescent="0.3">
      <c r="C191" t="s">
        <v>399</v>
      </c>
      <c r="D191">
        <v>1.75</v>
      </c>
      <c r="E191" s="1">
        <v>515</v>
      </c>
      <c r="F191" s="31">
        <v>901.25</v>
      </c>
      <c r="G191" s="1">
        <v>991</v>
      </c>
    </row>
    <row r="192" spans="2:7" x14ac:dyDescent="0.3">
      <c r="C192" t="s">
        <v>397</v>
      </c>
      <c r="D192">
        <v>1.8</v>
      </c>
      <c r="E192" s="1">
        <v>492</v>
      </c>
      <c r="F192" s="31">
        <v>885.60000000000127</v>
      </c>
      <c r="G192" s="1">
        <v>1011</v>
      </c>
    </row>
    <row r="193" spans="2:7" x14ac:dyDescent="0.3">
      <c r="C193" t="s">
        <v>388</v>
      </c>
      <c r="D193">
        <v>1.41</v>
      </c>
      <c r="E193" s="1">
        <v>584</v>
      </c>
      <c r="F193" s="31">
        <v>823.44000000000153</v>
      </c>
      <c r="G193" s="1">
        <v>1092</v>
      </c>
    </row>
    <row r="194" spans="2:7" x14ac:dyDescent="0.3">
      <c r="C194" t="s">
        <v>390</v>
      </c>
      <c r="D194">
        <v>1.55</v>
      </c>
      <c r="E194" s="1">
        <v>529</v>
      </c>
      <c r="F194" s="31">
        <v>819.95000000000095</v>
      </c>
      <c r="G194" s="1">
        <v>1098</v>
      </c>
    </row>
    <row r="195" spans="2:7" x14ac:dyDescent="0.3">
      <c r="C195" t="s">
        <v>395</v>
      </c>
      <c r="D195">
        <v>1.69</v>
      </c>
      <c r="E195" s="1">
        <v>475</v>
      </c>
      <c r="F195" s="31">
        <v>802.74999999999943</v>
      </c>
      <c r="G195" s="1">
        <v>1120</v>
      </c>
    </row>
    <row r="196" spans="2:7" x14ac:dyDescent="0.3">
      <c r="C196" t="s">
        <v>401</v>
      </c>
      <c r="D196">
        <v>1.59</v>
      </c>
      <c r="E196" s="1">
        <v>487</v>
      </c>
      <c r="F196" s="31">
        <v>774.3299999999989</v>
      </c>
      <c r="G196" s="1">
        <v>1156</v>
      </c>
    </row>
    <row r="197" spans="2:7" x14ac:dyDescent="0.3">
      <c r="C197" t="s">
        <v>387</v>
      </c>
      <c r="D197">
        <v>1.55</v>
      </c>
      <c r="E197" s="1">
        <v>466</v>
      </c>
      <c r="F197" s="31">
        <v>722.30000000000075</v>
      </c>
      <c r="G197" s="1">
        <v>1195</v>
      </c>
    </row>
    <row r="198" spans="2:7" x14ac:dyDescent="0.3">
      <c r="C198" t="s">
        <v>394</v>
      </c>
      <c r="D198">
        <v>1.36</v>
      </c>
      <c r="E198" s="1">
        <v>483</v>
      </c>
      <c r="F198" s="31">
        <v>656.88000000000125</v>
      </c>
      <c r="G198" s="1">
        <v>1260</v>
      </c>
    </row>
    <row r="199" spans="2:7" x14ac:dyDescent="0.3">
      <c r="C199" t="s">
        <v>402</v>
      </c>
      <c r="D199">
        <v>0.88</v>
      </c>
      <c r="E199" s="1">
        <v>532</v>
      </c>
      <c r="F199" s="31">
        <v>468.15999999999843</v>
      </c>
      <c r="G199" s="1">
        <v>1359</v>
      </c>
    </row>
    <row r="200" spans="2:7" x14ac:dyDescent="0.3">
      <c r="B200" t="s">
        <v>22</v>
      </c>
      <c r="C200" t="s">
        <v>406</v>
      </c>
      <c r="D200">
        <v>3.63</v>
      </c>
      <c r="E200" s="1">
        <v>502</v>
      </c>
      <c r="F200" s="31">
        <v>1822.2599999999989</v>
      </c>
      <c r="G200" s="1">
        <v>174</v>
      </c>
    </row>
    <row r="201" spans="2:7" x14ac:dyDescent="0.3">
      <c r="C201" t="s">
        <v>407</v>
      </c>
      <c r="D201">
        <v>2.8</v>
      </c>
      <c r="E201" s="1">
        <v>479</v>
      </c>
      <c r="F201" s="31">
        <v>1341.1999999999982</v>
      </c>
      <c r="G201" s="1">
        <v>559</v>
      </c>
    </row>
    <row r="202" spans="2:7" x14ac:dyDescent="0.3">
      <c r="C202" t="s">
        <v>405</v>
      </c>
      <c r="D202">
        <v>2.19</v>
      </c>
      <c r="E202" s="1">
        <v>517</v>
      </c>
      <c r="F202" s="31">
        <v>1132.23</v>
      </c>
      <c r="G202" s="1">
        <v>754</v>
      </c>
    </row>
    <row r="203" spans="2:7" x14ac:dyDescent="0.3">
      <c r="C203" t="s">
        <v>404</v>
      </c>
      <c r="D203">
        <v>2.13</v>
      </c>
      <c r="E203" s="1">
        <v>496</v>
      </c>
      <c r="F203" s="31">
        <v>1056.4799999999987</v>
      </c>
      <c r="G203" s="1">
        <v>823</v>
      </c>
    </row>
    <row r="204" spans="2:7" x14ac:dyDescent="0.3">
      <c r="C204" t="s">
        <v>408</v>
      </c>
      <c r="D204">
        <v>1.32</v>
      </c>
      <c r="E204" s="1">
        <v>526</v>
      </c>
      <c r="F204" s="31">
        <v>694.31999999999846</v>
      </c>
      <c r="G204" s="1">
        <v>1223</v>
      </c>
    </row>
    <row r="205" spans="2:7" x14ac:dyDescent="0.3">
      <c r="B205" t="s">
        <v>23</v>
      </c>
      <c r="C205" t="s">
        <v>426</v>
      </c>
      <c r="D205">
        <v>3.98</v>
      </c>
      <c r="E205" s="1">
        <v>536</v>
      </c>
      <c r="F205" s="31">
        <v>2133.2800000000061</v>
      </c>
      <c r="G205" s="1">
        <v>34</v>
      </c>
    </row>
    <row r="206" spans="2:7" x14ac:dyDescent="0.3">
      <c r="C206" t="s">
        <v>419</v>
      </c>
      <c r="D206">
        <v>3.33</v>
      </c>
      <c r="E206" s="1">
        <v>554</v>
      </c>
      <c r="F206" s="31">
        <v>1844.8200000000029</v>
      </c>
      <c r="G206" s="1">
        <v>157</v>
      </c>
    </row>
    <row r="207" spans="2:7" x14ac:dyDescent="0.3">
      <c r="C207" t="s">
        <v>411</v>
      </c>
      <c r="D207">
        <v>3.22</v>
      </c>
      <c r="E207" s="1">
        <v>548</v>
      </c>
      <c r="F207" s="31">
        <v>1764.5600000000043</v>
      </c>
      <c r="G207" s="1">
        <v>205</v>
      </c>
    </row>
    <row r="208" spans="2:7" x14ac:dyDescent="0.3">
      <c r="C208" t="s">
        <v>428</v>
      </c>
      <c r="D208">
        <v>3.46</v>
      </c>
      <c r="E208" s="1">
        <v>491</v>
      </c>
      <c r="F208" s="31">
        <v>1698.860000000001</v>
      </c>
      <c r="G208" s="1">
        <v>237</v>
      </c>
    </row>
    <row r="209" spans="3:7" x14ac:dyDescent="0.3">
      <c r="C209" t="s">
        <v>409</v>
      </c>
      <c r="D209">
        <v>2.58</v>
      </c>
      <c r="E209" s="1">
        <v>630</v>
      </c>
      <c r="F209" s="31">
        <v>1625.4000000000037</v>
      </c>
      <c r="G209" s="1">
        <v>289</v>
      </c>
    </row>
    <row r="210" spans="3:7" x14ac:dyDescent="0.3">
      <c r="C210" t="s">
        <v>415</v>
      </c>
      <c r="D210">
        <v>2.76</v>
      </c>
      <c r="E210" s="1">
        <v>585</v>
      </c>
      <c r="F210" s="31">
        <v>1614.5999999999956</v>
      </c>
      <c r="G210" s="1">
        <v>301</v>
      </c>
    </row>
    <row r="211" spans="3:7" x14ac:dyDescent="0.3">
      <c r="C211" t="s">
        <v>423</v>
      </c>
      <c r="D211">
        <v>2.5099999999999998</v>
      </c>
      <c r="E211" s="1">
        <v>526</v>
      </c>
      <c r="F211" s="31">
        <v>1320.2599999999961</v>
      </c>
      <c r="G211" s="1">
        <v>579</v>
      </c>
    </row>
    <row r="212" spans="3:7" x14ac:dyDescent="0.3">
      <c r="C212" t="s">
        <v>412</v>
      </c>
      <c r="D212">
        <v>2.4700000000000002</v>
      </c>
      <c r="E212" s="1">
        <v>490</v>
      </c>
      <c r="F212" s="31">
        <v>1210.3000000000013</v>
      </c>
      <c r="G212" s="1">
        <v>678</v>
      </c>
    </row>
    <row r="213" spans="3:7" x14ac:dyDescent="0.3">
      <c r="C213" t="s">
        <v>417</v>
      </c>
      <c r="D213">
        <v>1.85</v>
      </c>
      <c r="E213" s="1">
        <v>582</v>
      </c>
      <c r="F213" s="31">
        <v>1076.7000000000007</v>
      </c>
      <c r="G213" s="1">
        <v>803</v>
      </c>
    </row>
    <row r="214" spans="3:7" x14ac:dyDescent="0.3">
      <c r="C214" t="s">
        <v>427</v>
      </c>
      <c r="D214">
        <v>1.66</v>
      </c>
      <c r="E214" s="1">
        <v>631</v>
      </c>
      <c r="F214" s="31">
        <v>1047.4600000000019</v>
      </c>
      <c r="G214" s="1">
        <v>830</v>
      </c>
    </row>
    <row r="215" spans="3:7" x14ac:dyDescent="0.3">
      <c r="C215" t="s">
        <v>424</v>
      </c>
      <c r="D215">
        <v>1.85</v>
      </c>
      <c r="E215" s="1">
        <v>512</v>
      </c>
      <c r="F215" s="31">
        <v>947.20000000000164</v>
      </c>
      <c r="G215" s="1">
        <v>940</v>
      </c>
    </row>
    <row r="216" spans="3:7" x14ac:dyDescent="0.3">
      <c r="C216" t="s">
        <v>425</v>
      </c>
      <c r="D216">
        <v>1.72</v>
      </c>
      <c r="E216" s="1">
        <v>477</v>
      </c>
      <c r="F216" s="31">
        <v>820.4400000000021</v>
      </c>
      <c r="G216" s="1">
        <v>1097</v>
      </c>
    </row>
    <row r="217" spans="3:7" x14ac:dyDescent="0.3">
      <c r="C217" t="s">
        <v>416</v>
      </c>
      <c r="D217">
        <v>1.45</v>
      </c>
      <c r="E217" s="1">
        <v>538</v>
      </c>
      <c r="F217" s="31">
        <v>780.099999999999</v>
      </c>
      <c r="G217" s="1">
        <v>1148</v>
      </c>
    </row>
    <row r="218" spans="3:7" x14ac:dyDescent="0.3">
      <c r="C218" t="s">
        <v>421</v>
      </c>
      <c r="D218">
        <v>1.34</v>
      </c>
      <c r="E218" s="1">
        <v>582</v>
      </c>
      <c r="F218" s="31">
        <v>779.87999999999931</v>
      </c>
      <c r="G218" s="1">
        <v>1149</v>
      </c>
    </row>
    <row r="219" spans="3:7" x14ac:dyDescent="0.3">
      <c r="C219" t="s">
        <v>420</v>
      </c>
      <c r="D219">
        <v>1.44</v>
      </c>
      <c r="E219" s="1">
        <v>520</v>
      </c>
      <c r="F219" s="31">
        <v>748.79999999999939</v>
      </c>
      <c r="G219" s="1">
        <v>1172</v>
      </c>
    </row>
    <row r="220" spans="3:7" x14ac:dyDescent="0.3">
      <c r="C220" t="s">
        <v>414</v>
      </c>
      <c r="D220">
        <v>1.32</v>
      </c>
      <c r="E220" s="1">
        <v>456</v>
      </c>
      <c r="F220" s="31">
        <v>601.91999999999871</v>
      </c>
      <c r="G220" s="1">
        <v>1298</v>
      </c>
    </row>
    <row r="221" spans="3:7" x14ac:dyDescent="0.3">
      <c r="C221" t="s">
        <v>413</v>
      </c>
      <c r="D221">
        <v>0.94</v>
      </c>
      <c r="E221" s="1">
        <v>534</v>
      </c>
      <c r="F221" s="31">
        <v>501.95999999999896</v>
      </c>
      <c r="G221" s="1">
        <v>1343</v>
      </c>
    </row>
    <row r="222" spans="3:7" x14ac:dyDescent="0.3">
      <c r="C222" t="s">
        <v>418</v>
      </c>
      <c r="D222">
        <v>0.67</v>
      </c>
      <c r="E222" s="1">
        <v>492</v>
      </c>
      <c r="F222" s="31">
        <v>329.63999999999947</v>
      </c>
      <c r="G222" s="1">
        <v>1492</v>
      </c>
    </row>
    <row r="223" spans="3:7" x14ac:dyDescent="0.3">
      <c r="C223" t="s">
        <v>422</v>
      </c>
      <c r="D223">
        <v>0.68</v>
      </c>
      <c r="E223" s="1">
        <v>477</v>
      </c>
      <c r="F223" s="31">
        <v>324.36000000000047</v>
      </c>
      <c r="G223" s="1">
        <v>1497</v>
      </c>
    </row>
    <row r="224" spans="3:7" x14ac:dyDescent="0.3">
      <c r="C224" t="s">
        <v>410</v>
      </c>
      <c r="D224">
        <v>0.56999999999999995</v>
      </c>
      <c r="E224" s="1">
        <v>503</v>
      </c>
      <c r="F224" s="31">
        <v>286.70999999999941</v>
      </c>
      <c r="G224" s="1">
        <v>1533</v>
      </c>
    </row>
    <row r="225" spans="2:7" x14ac:dyDescent="0.3">
      <c r="B225" t="s">
        <v>24</v>
      </c>
      <c r="C225" t="s">
        <v>442</v>
      </c>
      <c r="D225">
        <v>3.85</v>
      </c>
      <c r="E225" s="1">
        <v>534</v>
      </c>
      <c r="F225" s="31">
        <v>2055.9000000000037</v>
      </c>
      <c r="G225" s="1">
        <v>54</v>
      </c>
    </row>
    <row r="226" spans="2:7" x14ac:dyDescent="0.3">
      <c r="C226" t="s">
        <v>439</v>
      </c>
      <c r="D226">
        <v>3.98</v>
      </c>
      <c r="E226" s="1">
        <v>493</v>
      </c>
      <c r="F226" s="31">
        <v>1962.140000000006</v>
      </c>
      <c r="G226" s="1">
        <v>98</v>
      </c>
    </row>
    <row r="227" spans="2:7" x14ac:dyDescent="0.3">
      <c r="C227" t="s">
        <v>446</v>
      </c>
      <c r="D227">
        <v>3.32</v>
      </c>
      <c r="E227" s="1">
        <v>591</v>
      </c>
      <c r="F227" s="31">
        <v>1962.1200000000028</v>
      </c>
      <c r="G227" s="1">
        <v>99</v>
      </c>
    </row>
    <row r="228" spans="2:7" x14ac:dyDescent="0.3">
      <c r="C228" t="s">
        <v>440</v>
      </c>
      <c r="D228">
        <v>3.28</v>
      </c>
      <c r="E228" s="1">
        <v>535</v>
      </c>
      <c r="F228" s="31">
        <v>1754.7999999999961</v>
      </c>
      <c r="G228" s="1">
        <v>210</v>
      </c>
    </row>
    <row r="229" spans="2:7" x14ac:dyDescent="0.3">
      <c r="C229" t="s">
        <v>430</v>
      </c>
      <c r="D229">
        <v>3.15</v>
      </c>
      <c r="E229" s="1">
        <v>535</v>
      </c>
      <c r="F229" s="31">
        <v>1685.2499999999973</v>
      </c>
      <c r="G229" s="1">
        <v>248</v>
      </c>
    </row>
    <row r="230" spans="2:7" x14ac:dyDescent="0.3">
      <c r="C230" t="s">
        <v>448</v>
      </c>
      <c r="D230">
        <v>3.21</v>
      </c>
      <c r="E230" s="1">
        <v>475</v>
      </c>
      <c r="F230" s="31">
        <v>1524.7500000000018</v>
      </c>
      <c r="G230" s="1">
        <v>374</v>
      </c>
    </row>
    <row r="231" spans="2:7" x14ac:dyDescent="0.3">
      <c r="C231" t="s">
        <v>434</v>
      </c>
      <c r="D231">
        <v>2.78</v>
      </c>
      <c r="E231" s="1">
        <v>525</v>
      </c>
      <c r="F231" s="31">
        <v>1459.4999999999973</v>
      </c>
      <c r="G231" s="1">
        <v>422</v>
      </c>
    </row>
    <row r="232" spans="2:7" x14ac:dyDescent="0.3">
      <c r="C232" t="s">
        <v>437</v>
      </c>
      <c r="D232">
        <v>2.74</v>
      </c>
      <c r="E232" s="1">
        <v>530</v>
      </c>
      <c r="F232" s="31">
        <v>1452.2000000000039</v>
      </c>
      <c r="G232" s="1">
        <v>431</v>
      </c>
    </row>
    <row r="233" spans="2:7" x14ac:dyDescent="0.3">
      <c r="C233" t="s">
        <v>444</v>
      </c>
      <c r="D233">
        <v>2.68</v>
      </c>
      <c r="E233" s="1">
        <v>539</v>
      </c>
      <c r="F233" s="31">
        <v>1444.5199999999986</v>
      </c>
      <c r="G233" s="1">
        <v>435</v>
      </c>
    </row>
    <row r="234" spans="2:7" x14ac:dyDescent="0.3">
      <c r="C234" t="s">
        <v>449</v>
      </c>
      <c r="D234">
        <v>2.72</v>
      </c>
      <c r="E234" s="1">
        <v>516</v>
      </c>
      <c r="F234" s="31">
        <v>1403.5200000000023</v>
      </c>
      <c r="G234" s="1">
        <v>485</v>
      </c>
    </row>
    <row r="235" spans="2:7" x14ac:dyDescent="0.3">
      <c r="C235" t="s">
        <v>429</v>
      </c>
      <c r="D235">
        <v>2.5499999999999998</v>
      </c>
      <c r="E235" s="1">
        <v>527</v>
      </c>
      <c r="F235" s="31">
        <v>1343.8499999999979</v>
      </c>
      <c r="G235" s="1">
        <v>556</v>
      </c>
    </row>
    <row r="236" spans="2:7" x14ac:dyDescent="0.3">
      <c r="C236" t="s">
        <v>441</v>
      </c>
      <c r="D236">
        <v>2.31</v>
      </c>
      <c r="E236" s="1">
        <v>560</v>
      </c>
      <c r="F236" s="31">
        <v>1293.5999999999965</v>
      </c>
      <c r="G236" s="1">
        <v>607</v>
      </c>
    </row>
    <row r="237" spans="2:7" x14ac:dyDescent="0.3">
      <c r="C237" t="s">
        <v>432</v>
      </c>
      <c r="D237">
        <v>2.59</v>
      </c>
      <c r="E237" s="1">
        <v>481</v>
      </c>
      <c r="F237" s="31">
        <v>1245.7900000000011</v>
      </c>
      <c r="G237" s="1">
        <v>643</v>
      </c>
    </row>
    <row r="238" spans="2:7" x14ac:dyDescent="0.3">
      <c r="C238" t="s">
        <v>445</v>
      </c>
      <c r="D238">
        <v>2.17</v>
      </c>
      <c r="E238" s="1">
        <v>508</v>
      </c>
      <c r="F238" s="31">
        <v>1102.3599999999976</v>
      </c>
      <c r="G238" s="1">
        <v>784</v>
      </c>
    </row>
    <row r="239" spans="2:7" x14ac:dyDescent="0.3">
      <c r="C239" t="s">
        <v>443</v>
      </c>
      <c r="D239">
        <v>2.12</v>
      </c>
      <c r="E239" s="1">
        <v>505</v>
      </c>
      <c r="F239" s="31">
        <v>1070.6000000000015</v>
      </c>
      <c r="G239" s="1">
        <v>807</v>
      </c>
    </row>
    <row r="240" spans="2:7" x14ac:dyDescent="0.3">
      <c r="C240" t="s">
        <v>450</v>
      </c>
      <c r="D240">
        <v>1.84</v>
      </c>
      <c r="E240" s="1">
        <v>517</v>
      </c>
      <c r="F240" s="31">
        <v>951.27999999999861</v>
      </c>
      <c r="G240" s="1">
        <v>933</v>
      </c>
    </row>
    <row r="241" spans="2:7" x14ac:dyDescent="0.3">
      <c r="C241" t="s">
        <v>436</v>
      </c>
      <c r="D241">
        <v>1.66</v>
      </c>
      <c r="E241" s="1">
        <v>515</v>
      </c>
      <c r="F241" s="31">
        <v>854.90000000000146</v>
      </c>
      <c r="G241" s="1">
        <v>1053</v>
      </c>
    </row>
    <row r="242" spans="2:7" x14ac:dyDescent="0.3">
      <c r="C242" t="s">
        <v>435</v>
      </c>
      <c r="D242">
        <v>1.67</v>
      </c>
      <c r="E242" s="1">
        <v>498</v>
      </c>
      <c r="F242" s="31">
        <v>831.65999999999872</v>
      </c>
      <c r="G242" s="1">
        <v>1078</v>
      </c>
    </row>
    <row r="243" spans="2:7" x14ac:dyDescent="0.3">
      <c r="C243" t="s">
        <v>431</v>
      </c>
      <c r="D243">
        <v>1.55</v>
      </c>
      <c r="E243" s="1">
        <v>516</v>
      </c>
      <c r="F243" s="31">
        <v>799.80000000000132</v>
      </c>
      <c r="G243" s="1">
        <v>1126</v>
      </c>
    </row>
    <row r="244" spans="2:7" x14ac:dyDescent="0.3">
      <c r="C244" t="s">
        <v>447</v>
      </c>
      <c r="D244">
        <v>1.28</v>
      </c>
      <c r="E244" s="1">
        <v>460</v>
      </c>
      <c r="F244" s="31">
        <v>588.79999999999961</v>
      </c>
      <c r="G244" s="1">
        <v>1305</v>
      </c>
    </row>
    <row r="245" spans="2:7" x14ac:dyDescent="0.3">
      <c r="C245" t="s">
        <v>433</v>
      </c>
      <c r="D245">
        <v>0.87</v>
      </c>
      <c r="E245" s="1">
        <v>556</v>
      </c>
      <c r="F245" s="31">
        <v>483.72000000000145</v>
      </c>
      <c r="G245" s="1">
        <v>1354</v>
      </c>
    </row>
    <row r="246" spans="2:7" x14ac:dyDescent="0.3">
      <c r="C246" t="s">
        <v>438</v>
      </c>
      <c r="D246">
        <v>0.8</v>
      </c>
      <c r="E246" s="1">
        <v>485</v>
      </c>
      <c r="F246" s="31">
        <v>388.0000000000004</v>
      </c>
      <c r="G246" s="1">
        <v>1439</v>
      </c>
    </row>
    <row r="247" spans="2:7" x14ac:dyDescent="0.3">
      <c r="B247" t="s">
        <v>25</v>
      </c>
      <c r="C247" t="s">
        <v>458</v>
      </c>
      <c r="D247">
        <v>3.97</v>
      </c>
      <c r="E247" s="1">
        <v>609</v>
      </c>
      <c r="F247" s="31">
        <v>2417.7300000000064</v>
      </c>
      <c r="G247" s="1">
        <v>3</v>
      </c>
    </row>
    <row r="248" spans="2:7" x14ac:dyDescent="0.3">
      <c r="C248" t="s">
        <v>468</v>
      </c>
      <c r="D248">
        <v>3.98</v>
      </c>
      <c r="E248" s="1">
        <v>550</v>
      </c>
      <c r="F248" s="31">
        <v>2189.0000000000055</v>
      </c>
      <c r="G248" s="1">
        <v>21</v>
      </c>
    </row>
    <row r="249" spans="2:7" x14ac:dyDescent="0.3">
      <c r="C249" t="s">
        <v>464</v>
      </c>
      <c r="D249">
        <v>3.96</v>
      </c>
      <c r="E249" s="1">
        <v>512</v>
      </c>
      <c r="F249" s="31">
        <v>2027.5200000000018</v>
      </c>
      <c r="G249" s="1">
        <v>66</v>
      </c>
    </row>
    <row r="250" spans="2:7" x14ac:dyDescent="0.3">
      <c r="C250" t="s">
        <v>465</v>
      </c>
      <c r="D250">
        <v>3.75</v>
      </c>
      <c r="E250" s="1">
        <v>528</v>
      </c>
      <c r="F250" s="31">
        <v>1980</v>
      </c>
      <c r="G250" s="1">
        <v>84</v>
      </c>
    </row>
    <row r="251" spans="2:7" x14ac:dyDescent="0.3">
      <c r="C251" t="s">
        <v>452</v>
      </c>
      <c r="D251">
        <v>3.49</v>
      </c>
      <c r="E251" s="1">
        <v>524</v>
      </c>
      <c r="F251" s="31">
        <v>1828.7600000000041</v>
      </c>
      <c r="G251" s="1">
        <v>170</v>
      </c>
    </row>
    <row r="252" spans="2:7" x14ac:dyDescent="0.3">
      <c r="C252" t="s">
        <v>453</v>
      </c>
      <c r="D252">
        <v>2.76</v>
      </c>
      <c r="E252" s="1">
        <v>623</v>
      </c>
      <c r="F252" s="31">
        <v>1719.4799999999952</v>
      </c>
      <c r="G252" s="1">
        <v>232</v>
      </c>
    </row>
    <row r="253" spans="2:7" x14ac:dyDescent="0.3">
      <c r="C253" t="s">
        <v>467</v>
      </c>
      <c r="D253">
        <v>2.36</v>
      </c>
      <c r="E253" s="1">
        <v>598</v>
      </c>
      <c r="F253" s="31">
        <v>1411.2800000000041</v>
      </c>
      <c r="G253" s="1">
        <v>476</v>
      </c>
    </row>
    <row r="254" spans="2:7" x14ac:dyDescent="0.3">
      <c r="C254" t="s">
        <v>456</v>
      </c>
      <c r="D254">
        <v>2.2999999999999998</v>
      </c>
      <c r="E254" s="1">
        <v>587</v>
      </c>
      <c r="F254" s="31">
        <v>1350.0999999999967</v>
      </c>
      <c r="G254" s="1">
        <v>549</v>
      </c>
    </row>
    <row r="255" spans="2:7" x14ac:dyDescent="0.3">
      <c r="C255" t="s">
        <v>466</v>
      </c>
      <c r="D255">
        <v>2.2000000000000002</v>
      </c>
      <c r="E255" s="1">
        <v>577</v>
      </c>
      <c r="F255" s="31">
        <v>1269.4000000000021</v>
      </c>
      <c r="G255" s="1">
        <v>631</v>
      </c>
    </row>
    <row r="256" spans="2:7" x14ac:dyDescent="0.3">
      <c r="C256" t="s">
        <v>460</v>
      </c>
      <c r="D256">
        <v>2.36</v>
      </c>
      <c r="E256" s="1">
        <v>516</v>
      </c>
      <c r="F256" s="31">
        <v>1217.7600000000027</v>
      </c>
      <c r="G256" s="1">
        <v>669</v>
      </c>
    </row>
    <row r="257" spans="2:7" x14ac:dyDescent="0.3">
      <c r="C257" t="s">
        <v>461</v>
      </c>
      <c r="D257">
        <v>2.25</v>
      </c>
      <c r="E257" s="1">
        <v>521</v>
      </c>
      <c r="F257" s="31">
        <v>1172.25</v>
      </c>
      <c r="G257" s="1">
        <v>709</v>
      </c>
    </row>
    <row r="258" spans="2:7" x14ac:dyDescent="0.3">
      <c r="C258" t="s">
        <v>459</v>
      </c>
      <c r="D258">
        <v>1.8</v>
      </c>
      <c r="E258" s="1">
        <v>611</v>
      </c>
      <c r="F258" s="31">
        <v>1099.8000000000022</v>
      </c>
      <c r="G258" s="1">
        <v>786</v>
      </c>
    </row>
    <row r="259" spans="2:7" x14ac:dyDescent="0.3">
      <c r="C259" t="s">
        <v>455</v>
      </c>
      <c r="D259">
        <v>1.82</v>
      </c>
      <c r="E259" s="1">
        <v>567</v>
      </c>
      <c r="F259" s="31">
        <v>1031.9399999999973</v>
      </c>
      <c r="G259" s="1">
        <v>846</v>
      </c>
    </row>
    <row r="260" spans="2:7" x14ac:dyDescent="0.3">
      <c r="C260" t="s">
        <v>463</v>
      </c>
      <c r="D260">
        <v>1.31</v>
      </c>
      <c r="E260" s="1">
        <v>619</v>
      </c>
      <c r="F260" s="31">
        <v>810.8900000000009</v>
      </c>
      <c r="G260" s="1">
        <v>1110</v>
      </c>
    </row>
    <row r="261" spans="2:7" x14ac:dyDescent="0.3">
      <c r="C261" t="s">
        <v>469</v>
      </c>
      <c r="D261">
        <v>1.32</v>
      </c>
      <c r="E261" s="1">
        <v>538</v>
      </c>
      <c r="F261" s="31">
        <v>710.15999999999826</v>
      </c>
      <c r="G261" s="1">
        <v>1205</v>
      </c>
    </row>
    <row r="262" spans="2:7" x14ac:dyDescent="0.3">
      <c r="C262" t="s">
        <v>454</v>
      </c>
      <c r="D262">
        <v>1.1399999999999999</v>
      </c>
      <c r="E262" s="1">
        <v>609</v>
      </c>
      <c r="F262" s="31">
        <v>694.25999999999885</v>
      </c>
      <c r="G262" s="1">
        <v>1224</v>
      </c>
    </row>
    <row r="263" spans="2:7" x14ac:dyDescent="0.3">
      <c r="C263" t="s">
        <v>457</v>
      </c>
      <c r="D263">
        <v>1.1299999999999999</v>
      </c>
      <c r="E263" s="1">
        <v>586</v>
      </c>
      <c r="F263" s="31">
        <v>662.1799999999979</v>
      </c>
      <c r="G263" s="1">
        <v>1254</v>
      </c>
    </row>
    <row r="264" spans="2:7" x14ac:dyDescent="0.3">
      <c r="C264" t="s">
        <v>451</v>
      </c>
      <c r="D264">
        <v>0.92</v>
      </c>
      <c r="E264" s="1">
        <v>616</v>
      </c>
      <c r="F264" s="31">
        <v>566.71999999999935</v>
      </c>
      <c r="G264" s="1">
        <v>1317</v>
      </c>
    </row>
    <row r="265" spans="2:7" x14ac:dyDescent="0.3">
      <c r="C265" t="s">
        <v>462</v>
      </c>
      <c r="D265">
        <v>0.81</v>
      </c>
      <c r="E265" s="1">
        <v>516</v>
      </c>
      <c r="F265" s="31">
        <v>417.96000000000095</v>
      </c>
      <c r="G265" s="1">
        <v>1407</v>
      </c>
    </row>
    <row r="266" spans="2:7" x14ac:dyDescent="0.3">
      <c r="C266" t="s">
        <v>470</v>
      </c>
      <c r="D266">
        <v>0.66</v>
      </c>
      <c r="E266" s="1">
        <v>626</v>
      </c>
      <c r="F266" s="31">
        <v>413.15999999999894</v>
      </c>
      <c r="G266" s="1">
        <v>1412</v>
      </c>
    </row>
    <row r="267" spans="2:7" x14ac:dyDescent="0.3">
      <c r="B267" t="s">
        <v>26</v>
      </c>
      <c r="C267" t="s">
        <v>500</v>
      </c>
      <c r="D267">
        <v>3.68</v>
      </c>
      <c r="E267" s="1">
        <v>592</v>
      </c>
      <c r="F267" s="31">
        <v>2178.5599999999968</v>
      </c>
      <c r="G267" s="1">
        <v>23</v>
      </c>
    </row>
    <row r="268" spans="2:7" x14ac:dyDescent="0.3">
      <c r="C268" t="s">
        <v>484</v>
      </c>
      <c r="D268">
        <v>3.73</v>
      </c>
      <c r="E268" s="1">
        <v>578</v>
      </c>
      <c r="F268" s="31">
        <v>2155.9400000000073</v>
      </c>
      <c r="G268" s="1">
        <v>29</v>
      </c>
    </row>
    <row r="269" spans="2:7" x14ac:dyDescent="0.3">
      <c r="C269" t="s">
        <v>488</v>
      </c>
      <c r="D269">
        <v>3.39</v>
      </c>
      <c r="E269" s="1">
        <v>562</v>
      </c>
      <c r="F269" s="31">
        <v>1905.1799999999955</v>
      </c>
      <c r="G269" s="1">
        <v>125</v>
      </c>
    </row>
    <row r="270" spans="2:7" x14ac:dyDescent="0.3">
      <c r="C270" t="s">
        <v>479</v>
      </c>
      <c r="D270">
        <v>3.45</v>
      </c>
      <c r="E270" s="1">
        <v>509</v>
      </c>
      <c r="F270" s="31">
        <v>1756.0500000000027</v>
      </c>
      <c r="G270" s="1">
        <v>209</v>
      </c>
    </row>
    <row r="271" spans="2:7" x14ac:dyDescent="0.3">
      <c r="C271" t="s">
        <v>471</v>
      </c>
      <c r="D271">
        <v>2.87</v>
      </c>
      <c r="E271" s="1">
        <v>601</v>
      </c>
      <c r="F271" s="31">
        <v>1724.8700000000015</v>
      </c>
      <c r="G271" s="1">
        <v>227</v>
      </c>
    </row>
    <row r="272" spans="2:7" x14ac:dyDescent="0.3">
      <c r="C272" t="s">
        <v>489</v>
      </c>
      <c r="D272">
        <v>2.9</v>
      </c>
      <c r="E272" s="1">
        <v>570</v>
      </c>
      <c r="F272" s="31">
        <v>1652.999999999998</v>
      </c>
      <c r="G272" s="1">
        <v>268</v>
      </c>
    </row>
    <row r="273" spans="3:7" x14ac:dyDescent="0.3">
      <c r="C273" t="s">
        <v>491</v>
      </c>
      <c r="D273">
        <v>2.65</v>
      </c>
      <c r="E273" s="1">
        <v>607</v>
      </c>
      <c r="F273" s="31">
        <v>1608.5499999999972</v>
      </c>
      <c r="G273" s="1">
        <v>305</v>
      </c>
    </row>
    <row r="274" spans="3:7" x14ac:dyDescent="0.3">
      <c r="C274" t="s">
        <v>486</v>
      </c>
      <c r="D274">
        <v>2.71</v>
      </c>
      <c r="E274" s="1">
        <v>587</v>
      </c>
      <c r="F274" s="31">
        <v>1590.7700000000013</v>
      </c>
      <c r="G274" s="1">
        <v>318</v>
      </c>
    </row>
    <row r="275" spans="3:7" x14ac:dyDescent="0.3">
      <c r="C275" t="s">
        <v>496</v>
      </c>
      <c r="D275">
        <v>2.74</v>
      </c>
      <c r="E275" s="1">
        <v>558</v>
      </c>
      <c r="F275" s="31">
        <v>1528.9200000000042</v>
      </c>
      <c r="G275" s="1">
        <v>370</v>
      </c>
    </row>
    <row r="276" spans="3:7" x14ac:dyDescent="0.3">
      <c r="C276" t="s">
        <v>487</v>
      </c>
      <c r="D276">
        <v>2.57</v>
      </c>
      <c r="E276" s="1">
        <v>566</v>
      </c>
      <c r="F276" s="31">
        <v>1454.6200000000033</v>
      </c>
      <c r="G276" s="1">
        <v>429</v>
      </c>
    </row>
    <row r="277" spans="3:7" x14ac:dyDescent="0.3">
      <c r="C277" t="s">
        <v>482</v>
      </c>
      <c r="D277">
        <v>2.42</v>
      </c>
      <c r="E277" s="1">
        <v>567</v>
      </c>
      <c r="F277" s="31">
        <v>1372.1399999999931</v>
      </c>
      <c r="G277" s="1">
        <v>521</v>
      </c>
    </row>
    <row r="278" spans="3:7" x14ac:dyDescent="0.3">
      <c r="C278" t="s">
        <v>492</v>
      </c>
      <c r="D278">
        <v>2.2400000000000002</v>
      </c>
      <c r="E278" s="1">
        <v>598</v>
      </c>
      <c r="F278" s="31">
        <v>1339.5200000000043</v>
      </c>
      <c r="G278" s="1">
        <v>562</v>
      </c>
    </row>
    <row r="279" spans="3:7" x14ac:dyDescent="0.3">
      <c r="C279" t="s">
        <v>495</v>
      </c>
      <c r="D279">
        <v>2.41</v>
      </c>
      <c r="E279" s="1">
        <v>543</v>
      </c>
      <c r="F279" s="31">
        <v>1308.6299999999981</v>
      </c>
      <c r="G279" s="1">
        <v>590</v>
      </c>
    </row>
    <row r="280" spans="3:7" x14ac:dyDescent="0.3">
      <c r="C280" t="s">
        <v>498</v>
      </c>
      <c r="D280">
        <v>2.4700000000000002</v>
      </c>
      <c r="E280" s="1">
        <v>528</v>
      </c>
      <c r="F280" s="31">
        <v>1304.1600000000005</v>
      </c>
      <c r="G280" s="1">
        <v>596</v>
      </c>
    </row>
    <row r="281" spans="3:7" x14ac:dyDescent="0.3">
      <c r="C281" t="s">
        <v>474</v>
      </c>
      <c r="D281">
        <v>2.35</v>
      </c>
      <c r="E281" s="1">
        <v>546</v>
      </c>
      <c r="F281" s="31">
        <v>1283.1000000000008</v>
      </c>
      <c r="G281" s="1">
        <v>618</v>
      </c>
    </row>
    <row r="282" spans="3:7" x14ac:dyDescent="0.3">
      <c r="C282" t="s">
        <v>499</v>
      </c>
      <c r="D282">
        <v>2.1</v>
      </c>
      <c r="E282" s="1">
        <v>526</v>
      </c>
      <c r="F282" s="31">
        <v>1104.6000000000008</v>
      </c>
      <c r="G282" s="1">
        <v>780</v>
      </c>
    </row>
    <row r="283" spans="3:7" x14ac:dyDescent="0.3">
      <c r="C283" t="s">
        <v>475</v>
      </c>
      <c r="D283">
        <v>2.2200000000000002</v>
      </c>
      <c r="E283" s="1">
        <v>487</v>
      </c>
      <c r="F283" s="31">
        <v>1081.1400000000021</v>
      </c>
      <c r="G283" s="1">
        <v>802</v>
      </c>
    </row>
    <row r="284" spans="3:7" x14ac:dyDescent="0.3">
      <c r="C284" t="s">
        <v>472</v>
      </c>
      <c r="D284">
        <v>1.77</v>
      </c>
      <c r="E284" s="1">
        <v>601</v>
      </c>
      <c r="F284" s="31">
        <v>1063.7699999999998</v>
      </c>
      <c r="G284" s="1">
        <v>813</v>
      </c>
    </row>
    <row r="285" spans="3:7" x14ac:dyDescent="0.3">
      <c r="C285" t="s">
        <v>483</v>
      </c>
      <c r="D285">
        <v>1.6</v>
      </c>
      <c r="E285" s="1">
        <v>589</v>
      </c>
      <c r="F285" s="31">
        <v>942.40000000000168</v>
      </c>
      <c r="G285" s="1">
        <v>946</v>
      </c>
    </row>
    <row r="286" spans="3:7" x14ac:dyDescent="0.3">
      <c r="C286" t="s">
        <v>493</v>
      </c>
      <c r="D286">
        <v>1.81</v>
      </c>
      <c r="E286" s="1">
        <v>517</v>
      </c>
      <c r="F286" s="31">
        <v>935.77000000000055</v>
      </c>
      <c r="G286" s="1">
        <v>954</v>
      </c>
    </row>
    <row r="287" spans="3:7" x14ac:dyDescent="0.3">
      <c r="C287" t="s">
        <v>485</v>
      </c>
      <c r="D287">
        <v>1.84</v>
      </c>
      <c r="E287" s="1">
        <v>490</v>
      </c>
      <c r="F287" s="31">
        <v>901.59999999999854</v>
      </c>
      <c r="G287" s="1">
        <v>988</v>
      </c>
    </row>
    <row r="288" spans="3:7" x14ac:dyDescent="0.3">
      <c r="C288" t="s">
        <v>494</v>
      </c>
      <c r="D288">
        <v>1.67</v>
      </c>
      <c r="E288" s="1">
        <v>505</v>
      </c>
      <c r="F288" s="31">
        <v>843.35</v>
      </c>
      <c r="G288" s="1">
        <v>1064</v>
      </c>
    </row>
    <row r="289" spans="2:7" x14ac:dyDescent="0.3">
      <c r="C289" t="s">
        <v>477</v>
      </c>
      <c r="D289">
        <v>1.52</v>
      </c>
      <c r="E289" s="1">
        <v>552</v>
      </c>
      <c r="F289" s="31">
        <v>839.0399999999994</v>
      </c>
      <c r="G289" s="1">
        <v>1071</v>
      </c>
    </row>
    <row r="290" spans="2:7" x14ac:dyDescent="0.3">
      <c r="C290" t="s">
        <v>478</v>
      </c>
      <c r="D290">
        <v>1.48</v>
      </c>
      <c r="E290" s="1">
        <v>511</v>
      </c>
      <c r="F290" s="31">
        <v>756.28000000000122</v>
      </c>
      <c r="G290" s="1">
        <v>1163</v>
      </c>
    </row>
    <row r="291" spans="2:7" x14ac:dyDescent="0.3">
      <c r="C291" t="s">
        <v>501</v>
      </c>
      <c r="D291">
        <v>1.31</v>
      </c>
      <c r="E291" s="1">
        <v>572</v>
      </c>
      <c r="F291" s="31">
        <v>749.32000000000039</v>
      </c>
      <c r="G291" s="1">
        <v>1170</v>
      </c>
    </row>
    <row r="292" spans="2:7" x14ac:dyDescent="0.3">
      <c r="C292" t="s">
        <v>481</v>
      </c>
      <c r="D292">
        <v>1.24</v>
      </c>
      <c r="E292" s="1">
        <v>508</v>
      </c>
      <c r="F292" s="31">
        <v>629.91999999999985</v>
      </c>
      <c r="G292" s="1">
        <v>1277</v>
      </c>
    </row>
    <row r="293" spans="2:7" x14ac:dyDescent="0.3">
      <c r="C293" t="s">
        <v>480</v>
      </c>
      <c r="D293">
        <v>0.93</v>
      </c>
      <c r="E293" s="1">
        <v>565</v>
      </c>
      <c r="F293" s="31">
        <v>525.4500000000013</v>
      </c>
      <c r="G293" s="1">
        <v>1331</v>
      </c>
    </row>
    <row r="294" spans="2:7" x14ac:dyDescent="0.3">
      <c r="C294" t="s">
        <v>490</v>
      </c>
      <c r="D294">
        <v>0.92</v>
      </c>
      <c r="E294" s="1">
        <v>527</v>
      </c>
      <c r="F294" s="31">
        <v>484.83999999999907</v>
      </c>
      <c r="G294" s="1">
        <v>1352</v>
      </c>
    </row>
    <row r="295" spans="2:7" x14ac:dyDescent="0.3">
      <c r="C295" t="s">
        <v>497</v>
      </c>
      <c r="D295">
        <v>0.69</v>
      </c>
      <c r="E295" s="1">
        <v>541</v>
      </c>
      <c r="F295" s="31">
        <v>373.289999999999</v>
      </c>
      <c r="G295" s="1">
        <v>1448</v>
      </c>
    </row>
    <row r="296" spans="2:7" x14ac:dyDescent="0.3">
      <c r="C296" t="s">
        <v>473</v>
      </c>
      <c r="D296">
        <v>0.56999999999999995</v>
      </c>
      <c r="E296" s="1">
        <v>610</v>
      </c>
      <c r="F296" s="31">
        <v>347.69999999999936</v>
      </c>
      <c r="G296" s="1">
        <v>1470</v>
      </c>
    </row>
    <row r="297" spans="2:7" x14ac:dyDescent="0.3">
      <c r="C297" t="s">
        <v>476</v>
      </c>
      <c r="D297">
        <v>0.63</v>
      </c>
      <c r="E297" s="1">
        <v>513</v>
      </c>
      <c r="F297" s="31">
        <v>323.18999999999983</v>
      </c>
      <c r="G297" s="1">
        <v>1499</v>
      </c>
    </row>
    <row r="298" spans="2:7" x14ac:dyDescent="0.3">
      <c r="B298" t="s">
        <v>27</v>
      </c>
      <c r="C298" t="s">
        <v>528</v>
      </c>
      <c r="D298">
        <v>3.52</v>
      </c>
      <c r="E298" s="1">
        <v>564</v>
      </c>
      <c r="F298" s="31">
        <v>1985.2799999999941</v>
      </c>
      <c r="G298" s="1">
        <v>80</v>
      </c>
    </row>
    <row r="299" spans="2:7" x14ac:dyDescent="0.3">
      <c r="C299" t="s">
        <v>521</v>
      </c>
      <c r="D299">
        <v>3.58</v>
      </c>
      <c r="E299" s="1">
        <v>536</v>
      </c>
      <c r="F299" s="31">
        <v>1918.8800000000028</v>
      </c>
      <c r="G299" s="1">
        <v>119</v>
      </c>
    </row>
    <row r="300" spans="2:7" x14ac:dyDescent="0.3">
      <c r="C300" t="s">
        <v>512</v>
      </c>
      <c r="D300">
        <v>3.4</v>
      </c>
      <c r="E300" s="1">
        <v>562</v>
      </c>
      <c r="F300" s="31">
        <v>1910.7999999999963</v>
      </c>
      <c r="G300" s="1">
        <v>123</v>
      </c>
    </row>
    <row r="301" spans="2:7" x14ac:dyDescent="0.3">
      <c r="C301" t="s">
        <v>510</v>
      </c>
      <c r="D301">
        <v>2.95</v>
      </c>
      <c r="E301" s="1">
        <v>529</v>
      </c>
      <c r="F301" s="31">
        <v>1560.5500000000027</v>
      </c>
      <c r="G301" s="1">
        <v>348</v>
      </c>
    </row>
    <row r="302" spans="2:7" x14ac:dyDescent="0.3">
      <c r="C302" t="s">
        <v>511</v>
      </c>
      <c r="D302">
        <v>2.65</v>
      </c>
      <c r="E302" s="1">
        <v>566</v>
      </c>
      <c r="F302" s="31">
        <v>1499.8999999999983</v>
      </c>
      <c r="G302" s="1">
        <v>387</v>
      </c>
    </row>
    <row r="303" spans="2:7" x14ac:dyDescent="0.3">
      <c r="C303" t="s">
        <v>517</v>
      </c>
      <c r="D303">
        <v>2.78</v>
      </c>
      <c r="E303" s="1">
        <v>535</v>
      </c>
      <c r="F303" s="31">
        <v>1487.2999999999968</v>
      </c>
      <c r="G303" s="1">
        <v>397</v>
      </c>
    </row>
    <row r="304" spans="2:7" x14ac:dyDescent="0.3">
      <c r="C304" t="s">
        <v>524</v>
      </c>
      <c r="D304">
        <v>2.95</v>
      </c>
      <c r="E304" s="1">
        <v>496</v>
      </c>
      <c r="F304" s="31">
        <v>1463.2000000000028</v>
      </c>
      <c r="G304" s="1">
        <v>414</v>
      </c>
    </row>
    <row r="305" spans="3:7" x14ac:dyDescent="0.3">
      <c r="C305" t="s">
        <v>504</v>
      </c>
      <c r="D305">
        <v>2.7</v>
      </c>
      <c r="E305" s="1">
        <v>531</v>
      </c>
      <c r="F305" s="31">
        <v>1433.7000000000028</v>
      </c>
      <c r="G305" s="1">
        <v>449</v>
      </c>
    </row>
    <row r="306" spans="3:7" x14ac:dyDescent="0.3">
      <c r="C306" t="s">
        <v>503</v>
      </c>
      <c r="D306">
        <v>2.54</v>
      </c>
      <c r="E306" s="1">
        <v>561</v>
      </c>
      <c r="F306" s="31">
        <v>1424.9399999999969</v>
      </c>
      <c r="G306" s="1">
        <v>460</v>
      </c>
    </row>
    <row r="307" spans="3:7" x14ac:dyDescent="0.3">
      <c r="C307" t="s">
        <v>520</v>
      </c>
      <c r="D307">
        <v>2.38</v>
      </c>
      <c r="E307" s="1">
        <v>571</v>
      </c>
      <c r="F307" s="31">
        <v>1358.9799999999989</v>
      </c>
      <c r="G307" s="1">
        <v>537</v>
      </c>
    </row>
    <row r="308" spans="3:7" x14ac:dyDescent="0.3">
      <c r="C308" t="s">
        <v>506</v>
      </c>
      <c r="D308">
        <v>2.92</v>
      </c>
      <c r="E308" s="1">
        <v>464</v>
      </c>
      <c r="F308" s="31">
        <v>1354.8799999999942</v>
      </c>
      <c r="G308" s="1">
        <v>543</v>
      </c>
    </row>
    <row r="309" spans="3:7" x14ac:dyDescent="0.3">
      <c r="C309" t="s">
        <v>507</v>
      </c>
      <c r="D309">
        <v>2.48</v>
      </c>
      <c r="E309" s="1">
        <v>525</v>
      </c>
      <c r="F309" s="31">
        <v>1302.0000000000002</v>
      </c>
      <c r="G309" s="1">
        <v>597</v>
      </c>
    </row>
    <row r="310" spans="3:7" x14ac:dyDescent="0.3">
      <c r="C310" t="s">
        <v>508</v>
      </c>
      <c r="D310">
        <v>2.5</v>
      </c>
      <c r="E310" s="1">
        <v>487</v>
      </c>
      <c r="F310" s="31">
        <v>1217.5</v>
      </c>
      <c r="G310" s="1">
        <v>670</v>
      </c>
    </row>
    <row r="311" spans="3:7" x14ac:dyDescent="0.3">
      <c r="C311" t="s">
        <v>514</v>
      </c>
      <c r="D311">
        <v>2.73</v>
      </c>
      <c r="E311" s="1">
        <v>427</v>
      </c>
      <c r="F311" s="31">
        <v>1165.7100000000005</v>
      </c>
      <c r="G311" s="1">
        <v>717</v>
      </c>
    </row>
    <row r="312" spans="3:7" x14ac:dyDescent="0.3">
      <c r="C312" t="s">
        <v>509</v>
      </c>
      <c r="D312">
        <v>2.29</v>
      </c>
      <c r="E312" s="1">
        <v>509</v>
      </c>
      <c r="F312" s="31">
        <v>1165.6099999999992</v>
      </c>
      <c r="G312" s="1">
        <v>718</v>
      </c>
    </row>
    <row r="313" spans="3:7" x14ac:dyDescent="0.3">
      <c r="C313" t="s">
        <v>515</v>
      </c>
      <c r="D313">
        <v>1.86</v>
      </c>
      <c r="E313" s="1">
        <v>529</v>
      </c>
      <c r="F313" s="31">
        <v>983.9400000000021</v>
      </c>
      <c r="G313" s="1">
        <v>897</v>
      </c>
    </row>
    <row r="314" spans="3:7" x14ac:dyDescent="0.3">
      <c r="C314" t="s">
        <v>513</v>
      </c>
      <c r="D314">
        <v>2.16</v>
      </c>
      <c r="E314" s="1">
        <v>453</v>
      </c>
      <c r="F314" s="31">
        <v>978.4800000000015</v>
      </c>
      <c r="G314" s="1">
        <v>904</v>
      </c>
    </row>
    <row r="315" spans="3:7" x14ac:dyDescent="0.3">
      <c r="C315" t="s">
        <v>502</v>
      </c>
      <c r="D315">
        <v>1.81</v>
      </c>
      <c r="E315" s="1">
        <v>508</v>
      </c>
      <c r="F315" s="31">
        <v>919.48000000000047</v>
      </c>
      <c r="G315" s="1">
        <v>965</v>
      </c>
    </row>
    <row r="316" spans="3:7" x14ac:dyDescent="0.3">
      <c r="C316" t="s">
        <v>522</v>
      </c>
      <c r="D316">
        <v>1.52</v>
      </c>
      <c r="E316" s="1">
        <v>543</v>
      </c>
      <c r="F316" s="31">
        <v>825.35999999999888</v>
      </c>
      <c r="G316" s="1">
        <v>1088</v>
      </c>
    </row>
    <row r="317" spans="3:7" x14ac:dyDescent="0.3">
      <c r="C317" t="s">
        <v>529</v>
      </c>
      <c r="D317">
        <v>1.33</v>
      </c>
      <c r="E317" s="1">
        <v>511</v>
      </c>
      <c r="F317" s="31">
        <v>679.62999999999909</v>
      </c>
      <c r="G317" s="1">
        <v>1241</v>
      </c>
    </row>
    <row r="318" spans="3:7" x14ac:dyDescent="0.3">
      <c r="C318" t="s">
        <v>526</v>
      </c>
      <c r="D318">
        <v>1.2</v>
      </c>
      <c r="E318" s="1">
        <v>560</v>
      </c>
      <c r="F318" s="31">
        <v>671.99999999999943</v>
      </c>
      <c r="G318" s="1">
        <v>1245</v>
      </c>
    </row>
    <row r="319" spans="3:7" x14ac:dyDescent="0.3">
      <c r="C319" t="s">
        <v>516</v>
      </c>
      <c r="D319">
        <v>1.46</v>
      </c>
      <c r="E319" s="1">
        <v>454</v>
      </c>
      <c r="F319" s="31">
        <v>662.83999999999685</v>
      </c>
      <c r="G319" s="1">
        <v>1252</v>
      </c>
    </row>
    <row r="320" spans="3:7" x14ac:dyDescent="0.3">
      <c r="C320" t="s">
        <v>523</v>
      </c>
      <c r="D320">
        <v>1.39</v>
      </c>
      <c r="E320" s="1">
        <v>455</v>
      </c>
      <c r="F320" s="31">
        <v>632.44999999999914</v>
      </c>
      <c r="G320" s="1">
        <v>1275</v>
      </c>
    </row>
    <row r="321" spans="2:7" x14ac:dyDescent="0.3">
      <c r="C321" t="s">
        <v>519</v>
      </c>
      <c r="D321">
        <v>1.1599999999999999</v>
      </c>
      <c r="E321" s="1">
        <v>385</v>
      </c>
      <c r="F321" s="31">
        <v>446.59999999999928</v>
      </c>
      <c r="G321" s="1">
        <v>1378</v>
      </c>
    </row>
    <row r="322" spans="2:7" x14ac:dyDescent="0.3">
      <c r="C322" t="s">
        <v>527</v>
      </c>
      <c r="D322">
        <v>0.95</v>
      </c>
      <c r="E322" s="1">
        <v>428</v>
      </c>
      <c r="F322" s="31">
        <v>406.59999999999934</v>
      </c>
      <c r="G322" s="1">
        <v>1418</v>
      </c>
    </row>
    <row r="323" spans="2:7" x14ac:dyDescent="0.3">
      <c r="C323" t="s">
        <v>505</v>
      </c>
      <c r="D323">
        <v>1.62</v>
      </c>
      <c r="E323" s="1">
        <v>240</v>
      </c>
      <c r="F323" s="31">
        <v>388.80000000000018</v>
      </c>
      <c r="G323" s="1">
        <v>1438</v>
      </c>
    </row>
    <row r="324" spans="2:7" x14ac:dyDescent="0.3">
      <c r="C324" t="s">
        <v>518</v>
      </c>
      <c r="D324">
        <v>0.67</v>
      </c>
      <c r="E324" s="1">
        <v>516</v>
      </c>
      <c r="F324" s="31">
        <v>345.71999999999969</v>
      </c>
      <c r="G324" s="1">
        <v>1473</v>
      </c>
    </row>
    <row r="325" spans="2:7" x14ac:dyDescent="0.3">
      <c r="C325" t="s">
        <v>525</v>
      </c>
      <c r="D325">
        <v>0.61</v>
      </c>
      <c r="E325" s="1">
        <v>517</v>
      </c>
      <c r="F325" s="31">
        <v>315.37000000000114</v>
      </c>
      <c r="G325" s="1">
        <v>1500</v>
      </c>
    </row>
    <row r="326" spans="2:7" x14ac:dyDescent="0.3">
      <c r="C326" t="s">
        <v>1771</v>
      </c>
      <c r="D326">
        <v>1.6</v>
      </c>
      <c r="E326" s="1"/>
      <c r="F326" s="31"/>
      <c r="G326" s="1">
        <v>1560</v>
      </c>
    </row>
    <row r="327" spans="2:7" x14ac:dyDescent="0.3">
      <c r="B327" t="s">
        <v>28</v>
      </c>
      <c r="C327" t="s">
        <v>534</v>
      </c>
      <c r="D327">
        <v>2.65</v>
      </c>
      <c r="E327" s="1">
        <v>491</v>
      </c>
      <c r="F327" s="31">
        <v>1301.1499999999996</v>
      </c>
      <c r="G327" s="1">
        <v>600</v>
      </c>
    </row>
    <row r="328" spans="2:7" x14ac:dyDescent="0.3">
      <c r="C328" t="s">
        <v>537</v>
      </c>
      <c r="D328">
        <v>1.84</v>
      </c>
      <c r="E328" s="1">
        <v>541</v>
      </c>
      <c r="F328" s="31">
        <v>995.43999999999869</v>
      </c>
      <c r="G328" s="1">
        <v>884</v>
      </c>
    </row>
    <row r="329" spans="2:7" x14ac:dyDescent="0.3">
      <c r="C329" t="s">
        <v>533</v>
      </c>
      <c r="D329">
        <v>1.9</v>
      </c>
      <c r="E329" s="1">
        <v>519</v>
      </c>
      <c r="F329" s="31">
        <v>986.09999999999809</v>
      </c>
      <c r="G329" s="1">
        <v>894</v>
      </c>
    </row>
    <row r="330" spans="2:7" x14ac:dyDescent="0.3">
      <c r="C330" t="s">
        <v>535</v>
      </c>
      <c r="D330">
        <v>1.72</v>
      </c>
      <c r="E330" s="1">
        <v>549</v>
      </c>
      <c r="F330" s="31">
        <v>944.2800000000027</v>
      </c>
      <c r="G330" s="1">
        <v>942</v>
      </c>
    </row>
    <row r="331" spans="2:7" x14ac:dyDescent="0.3">
      <c r="C331" t="s">
        <v>536</v>
      </c>
      <c r="D331">
        <v>0.89</v>
      </c>
      <c r="E331" s="1">
        <v>493</v>
      </c>
      <c r="F331" s="31">
        <v>438.76999999999902</v>
      </c>
      <c r="G331" s="1">
        <v>1391</v>
      </c>
    </row>
    <row r="332" spans="2:7" x14ac:dyDescent="0.3">
      <c r="C332" t="s">
        <v>531</v>
      </c>
      <c r="D332">
        <v>0.64</v>
      </c>
      <c r="E332" s="1">
        <v>536</v>
      </c>
      <c r="F332" s="31">
        <v>343.03999999999888</v>
      </c>
      <c r="G332" s="1">
        <v>1478</v>
      </c>
    </row>
    <row r="333" spans="2:7" x14ac:dyDescent="0.3">
      <c r="C333" t="s">
        <v>532</v>
      </c>
      <c r="D333">
        <v>0.56000000000000005</v>
      </c>
      <c r="E333" s="1">
        <v>597</v>
      </c>
      <c r="F333" s="31">
        <v>334.32000000000107</v>
      </c>
      <c r="G333" s="1">
        <v>1486</v>
      </c>
    </row>
    <row r="334" spans="2:7" x14ac:dyDescent="0.3">
      <c r="C334" t="s">
        <v>530</v>
      </c>
      <c r="D334">
        <v>0.53</v>
      </c>
      <c r="E334" s="1">
        <v>396</v>
      </c>
      <c r="F334" s="31">
        <v>209.88000000000036</v>
      </c>
      <c r="G334" s="1">
        <v>1559</v>
      </c>
    </row>
    <row r="335" spans="2:7" x14ac:dyDescent="0.3">
      <c r="B335" t="s">
        <v>29</v>
      </c>
      <c r="C335" t="s">
        <v>540</v>
      </c>
      <c r="D335">
        <v>3.82</v>
      </c>
      <c r="E335" s="1">
        <v>517</v>
      </c>
      <c r="F335" s="31">
        <v>1974.9400000000026</v>
      </c>
      <c r="G335" s="1">
        <v>90</v>
      </c>
    </row>
    <row r="336" spans="2:7" x14ac:dyDescent="0.3">
      <c r="C336" t="s">
        <v>544</v>
      </c>
      <c r="D336">
        <v>3.95</v>
      </c>
      <c r="E336" s="1">
        <v>477</v>
      </c>
      <c r="F336" s="31">
        <v>1884.1500000000035</v>
      </c>
      <c r="G336" s="1">
        <v>136</v>
      </c>
    </row>
    <row r="337" spans="3:7" x14ac:dyDescent="0.3">
      <c r="C337" t="s">
        <v>553</v>
      </c>
      <c r="D337">
        <v>3.61</v>
      </c>
      <c r="E337" s="1">
        <v>515</v>
      </c>
      <c r="F337" s="31">
        <v>1859.1500000000035</v>
      </c>
      <c r="G337" s="1">
        <v>148</v>
      </c>
    </row>
    <row r="338" spans="3:7" x14ac:dyDescent="0.3">
      <c r="C338" t="s">
        <v>546</v>
      </c>
      <c r="D338">
        <v>3.44</v>
      </c>
      <c r="E338" s="1">
        <v>529</v>
      </c>
      <c r="F338" s="31">
        <v>1819.7600000000064</v>
      </c>
      <c r="G338" s="1">
        <v>179</v>
      </c>
    </row>
    <row r="339" spans="3:7" x14ac:dyDescent="0.3">
      <c r="C339" t="s">
        <v>550</v>
      </c>
      <c r="D339">
        <v>3.38</v>
      </c>
      <c r="E339" s="1">
        <v>484</v>
      </c>
      <c r="F339" s="31">
        <v>1635.9199999999992</v>
      </c>
      <c r="G339" s="1">
        <v>275</v>
      </c>
    </row>
    <row r="340" spans="3:7" x14ac:dyDescent="0.3">
      <c r="C340" t="s">
        <v>549</v>
      </c>
      <c r="D340">
        <v>2.93</v>
      </c>
      <c r="E340" s="1">
        <v>537</v>
      </c>
      <c r="F340" s="31">
        <v>1573.409999999998</v>
      </c>
      <c r="G340" s="1">
        <v>336</v>
      </c>
    </row>
    <row r="341" spans="3:7" x14ac:dyDescent="0.3">
      <c r="C341" t="s">
        <v>551</v>
      </c>
      <c r="D341">
        <v>2.93</v>
      </c>
      <c r="E341" s="1">
        <v>537</v>
      </c>
      <c r="F341" s="31">
        <v>1573.4099999999967</v>
      </c>
      <c r="G341" s="1">
        <v>337</v>
      </c>
    </row>
    <row r="342" spans="3:7" x14ac:dyDescent="0.3">
      <c r="C342" t="s">
        <v>547</v>
      </c>
      <c r="D342">
        <v>3.5</v>
      </c>
      <c r="E342" s="1">
        <v>424</v>
      </c>
      <c r="F342" s="31">
        <v>1484</v>
      </c>
      <c r="G342" s="1">
        <v>400</v>
      </c>
    </row>
    <row r="343" spans="3:7" x14ac:dyDescent="0.3">
      <c r="C343" t="s">
        <v>552</v>
      </c>
      <c r="D343">
        <v>2.57</v>
      </c>
      <c r="E343" s="1">
        <v>493</v>
      </c>
      <c r="F343" s="31">
        <v>1267.0100000000002</v>
      </c>
      <c r="G343" s="1">
        <v>632</v>
      </c>
    </row>
    <row r="344" spans="3:7" x14ac:dyDescent="0.3">
      <c r="C344" t="s">
        <v>557</v>
      </c>
      <c r="D344">
        <v>2.66</v>
      </c>
      <c r="E344" s="1">
        <v>442</v>
      </c>
      <c r="F344" s="31">
        <v>1175.7200000000007</v>
      </c>
      <c r="G344" s="1">
        <v>706</v>
      </c>
    </row>
    <row r="345" spans="3:7" x14ac:dyDescent="0.3">
      <c r="C345" t="s">
        <v>543</v>
      </c>
      <c r="D345">
        <v>2.31</v>
      </c>
      <c r="E345" s="1">
        <v>496</v>
      </c>
      <c r="F345" s="31">
        <v>1145.7599999999989</v>
      </c>
      <c r="G345" s="1">
        <v>737</v>
      </c>
    </row>
    <row r="346" spans="3:7" x14ac:dyDescent="0.3">
      <c r="C346" t="s">
        <v>542</v>
      </c>
      <c r="D346">
        <v>2.17</v>
      </c>
      <c r="E346" s="1">
        <v>509</v>
      </c>
      <c r="F346" s="31">
        <v>1104.5299999999986</v>
      </c>
      <c r="G346" s="1">
        <v>781</v>
      </c>
    </row>
    <row r="347" spans="3:7" x14ac:dyDescent="0.3">
      <c r="C347" t="s">
        <v>556</v>
      </c>
      <c r="D347">
        <v>1.88</v>
      </c>
      <c r="E347" s="1">
        <v>541</v>
      </c>
      <c r="F347" s="31">
        <v>1017.0799999999979</v>
      </c>
      <c r="G347" s="1">
        <v>860</v>
      </c>
    </row>
    <row r="348" spans="3:7" x14ac:dyDescent="0.3">
      <c r="C348" t="s">
        <v>548</v>
      </c>
      <c r="D348">
        <v>1.67</v>
      </c>
      <c r="E348" s="1">
        <v>514</v>
      </c>
      <c r="F348" s="31">
        <v>858.38000000000011</v>
      </c>
      <c r="G348" s="1">
        <v>1043</v>
      </c>
    </row>
    <row r="349" spans="3:7" x14ac:dyDescent="0.3">
      <c r="C349" t="s">
        <v>538</v>
      </c>
      <c r="D349">
        <v>1.4</v>
      </c>
      <c r="E349" s="1">
        <v>491</v>
      </c>
      <c r="F349" s="31">
        <v>687.39999999999827</v>
      </c>
      <c r="G349" s="1">
        <v>1231</v>
      </c>
    </row>
    <row r="350" spans="3:7" x14ac:dyDescent="0.3">
      <c r="C350" t="s">
        <v>545</v>
      </c>
      <c r="D350">
        <v>1.47</v>
      </c>
      <c r="E350" s="1">
        <v>432</v>
      </c>
      <c r="F350" s="31">
        <v>635.04000000000121</v>
      </c>
      <c r="G350" s="1">
        <v>1274</v>
      </c>
    </row>
    <row r="351" spans="3:7" x14ac:dyDescent="0.3">
      <c r="C351" t="s">
        <v>555</v>
      </c>
      <c r="D351">
        <v>0.74</v>
      </c>
      <c r="E351" s="1">
        <v>498</v>
      </c>
      <c r="F351" s="31">
        <v>368.52000000000078</v>
      </c>
      <c r="G351" s="1">
        <v>1452</v>
      </c>
    </row>
    <row r="352" spans="3:7" x14ac:dyDescent="0.3">
      <c r="C352" t="s">
        <v>539</v>
      </c>
      <c r="D352">
        <v>0.71</v>
      </c>
      <c r="E352" s="1">
        <v>463</v>
      </c>
      <c r="F352" s="31">
        <v>328.73000000000042</v>
      </c>
      <c r="G352" s="1">
        <v>1493</v>
      </c>
    </row>
    <row r="353" spans="2:7" x14ac:dyDescent="0.3">
      <c r="C353" t="s">
        <v>541</v>
      </c>
      <c r="D353">
        <v>0.61</v>
      </c>
      <c r="E353" s="1">
        <v>501</v>
      </c>
      <c r="F353" s="31">
        <v>305.61000000000058</v>
      </c>
      <c r="G353" s="1">
        <v>1510</v>
      </c>
    </row>
    <row r="354" spans="2:7" x14ac:dyDescent="0.3">
      <c r="C354" t="s">
        <v>554</v>
      </c>
      <c r="D354">
        <v>0.53</v>
      </c>
      <c r="E354" s="1">
        <v>510</v>
      </c>
      <c r="F354" s="31">
        <v>270.3000000000003</v>
      </c>
      <c r="G354" s="1">
        <v>1544</v>
      </c>
    </row>
    <row r="355" spans="2:7" x14ac:dyDescent="0.3">
      <c r="B355" t="s">
        <v>30</v>
      </c>
      <c r="C355" t="s">
        <v>564</v>
      </c>
      <c r="D355">
        <v>3.27</v>
      </c>
      <c r="E355" s="1">
        <v>524</v>
      </c>
      <c r="F355" s="31">
        <v>1713.4799999999959</v>
      </c>
      <c r="G355" s="1">
        <v>234</v>
      </c>
    </row>
    <row r="356" spans="2:7" x14ac:dyDescent="0.3">
      <c r="C356" t="s">
        <v>560</v>
      </c>
      <c r="D356">
        <v>2.65</v>
      </c>
      <c r="E356" s="1">
        <v>519</v>
      </c>
      <c r="F356" s="31">
        <v>1375.349999999999</v>
      </c>
      <c r="G356" s="1">
        <v>519</v>
      </c>
    </row>
    <row r="357" spans="2:7" x14ac:dyDescent="0.3">
      <c r="C357" t="s">
        <v>559</v>
      </c>
      <c r="D357">
        <v>2.48</v>
      </c>
      <c r="E357" s="1">
        <v>465</v>
      </c>
      <c r="F357" s="31">
        <v>1153.2000000000003</v>
      </c>
      <c r="G357" s="1">
        <v>732</v>
      </c>
    </row>
    <row r="358" spans="2:7" x14ac:dyDescent="0.3">
      <c r="C358" t="s">
        <v>563</v>
      </c>
      <c r="D358">
        <v>2.1800000000000002</v>
      </c>
      <c r="E358" s="1">
        <v>509</v>
      </c>
      <c r="F358" s="31">
        <v>1109.6200000000031</v>
      </c>
      <c r="G358" s="1">
        <v>774</v>
      </c>
    </row>
    <row r="359" spans="2:7" x14ac:dyDescent="0.3">
      <c r="C359" t="s">
        <v>565</v>
      </c>
      <c r="D359">
        <v>1.87</v>
      </c>
      <c r="E359" s="1">
        <v>567</v>
      </c>
      <c r="F359" s="31">
        <v>1060.2900000000016</v>
      </c>
      <c r="G359" s="1">
        <v>816</v>
      </c>
    </row>
    <row r="360" spans="2:7" x14ac:dyDescent="0.3">
      <c r="C360" t="s">
        <v>562</v>
      </c>
      <c r="D360">
        <v>1.93</v>
      </c>
      <c r="E360" s="1">
        <v>521</v>
      </c>
      <c r="F360" s="31">
        <v>1005.5300000000018</v>
      </c>
      <c r="G360" s="1">
        <v>868</v>
      </c>
    </row>
    <row r="361" spans="2:7" x14ac:dyDescent="0.3">
      <c r="C361" t="s">
        <v>561</v>
      </c>
      <c r="D361">
        <v>1.54</v>
      </c>
      <c r="E361" s="1">
        <v>512</v>
      </c>
      <c r="F361" s="31">
        <v>788.48000000000218</v>
      </c>
      <c r="G361" s="1">
        <v>1138</v>
      </c>
    </row>
    <row r="362" spans="2:7" x14ac:dyDescent="0.3">
      <c r="C362" t="s">
        <v>566</v>
      </c>
      <c r="D362">
        <v>1.42</v>
      </c>
      <c r="E362" s="1">
        <v>507</v>
      </c>
      <c r="F362" s="31">
        <v>719.94000000000085</v>
      </c>
      <c r="G362" s="1">
        <v>1200</v>
      </c>
    </row>
    <row r="363" spans="2:7" x14ac:dyDescent="0.3">
      <c r="C363" t="s">
        <v>558</v>
      </c>
      <c r="D363">
        <v>1.17</v>
      </c>
      <c r="E363" s="1">
        <v>465</v>
      </c>
      <c r="F363" s="31">
        <v>544.04999999999927</v>
      </c>
      <c r="G363" s="1">
        <v>1323</v>
      </c>
    </row>
    <row r="364" spans="2:7" x14ac:dyDescent="0.3">
      <c r="B364" t="s">
        <v>31</v>
      </c>
      <c r="C364" t="s">
        <v>571</v>
      </c>
      <c r="D364">
        <v>3.94</v>
      </c>
      <c r="E364" s="1">
        <v>502</v>
      </c>
      <c r="F364" s="31">
        <v>1977.8800000000042</v>
      </c>
      <c r="G364" s="1">
        <v>87</v>
      </c>
    </row>
    <row r="365" spans="2:7" x14ac:dyDescent="0.3">
      <c r="C365" t="s">
        <v>570</v>
      </c>
      <c r="D365">
        <v>3.37</v>
      </c>
      <c r="E365" s="1">
        <v>527</v>
      </c>
      <c r="F365" s="31">
        <v>1775.9900000000011</v>
      </c>
      <c r="G365" s="1">
        <v>198</v>
      </c>
    </row>
    <row r="366" spans="2:7" x14ac:dyDescent="0.3">
      <c r="C366" t="s">
        <v>568</v>
      </c>
      <c r="D366">
        <v>2.56</v>
      </c>
      <c r="E366" s="1">
        <v>567</v>
      </c>
      <c r="F366" s="31">
        <v>1451.5199999999948</v>
      </c>
      <c r="G366" s="1">
        <v>433</v>
      </c>
    </row>
    <row r="367" spans="2:7" x14ac:dyDescent="0.3">
      <c r="C367" t="s">
        <v>567</v>
      </c>
      <c r="D367">
        <v>1.87</v>
      </c>
      <c r="E367" s="1">
        <v>593</v>
      </c>
      <c r="F367" s="31">
        <v>1108.9100000000012</v>
      </c>
      <c r="G367" s="1">
        <v>775</v>
      </c>
    </row>
    <row r="368" spans="2:7" x14ac:dyDescent="0.3">
      <c r="C368" t="s">
        <v>569</v>
      </c>
      <c r="D368">
        <v>1.46</v>
      </c>
      <c r="E368" s="1">
        <v>503</v>
      </c>
      <c r="F368" s="31">
        <v>734.37999999999795</v>
      </c>
      <c r="G368" s="1">
        <v>1184</v>
      </c>
    </row>
    <row r="369" spans="2:7" x14ac:dyDescent="0.3">
      <c r="B369" t="s">
        <v>32</v>
      </c>
      <c r="C369" t="s">
        <v>573</v>
      </c>
      <c r="D369">
        <v>3.98</v>
      </c>
      <c r="E369" s="1">
        <v>524</v>
      </c>
      <c r="F369" s="31">
        <v>2085.5200000000068</v>
      </c>
      <c r="G369" s="1">
        <v>46</v>
      </c>
    </row>
    <row r="370" spans="2:7" x14ac:dyDescent="0.3">
      <c r="C370" t="s">
        <v>577</v>
      </c>
      <c r="D370">
        <v>3.91</v>
      </c>
      <c r="E370" s="1">
        <v>493</v>
      </c>
      <c r="F370" s="31">
        <v>1927.6300000000022</v>
      </c>
      <c r="G370" s="1">
        <v>118</v>
      </c>
    </row>
    <row r="371" spans="2:7" x14ac:dyDescent="0.3">
      <c r="C371" t="s">
        <v>578</v>
      </c>
      <c r="D371">
        <v>2.19</v>
      </c>
      <c r="E371" s="1">
        <v>626</v>
      </c>
      <c r="F371" s="31">
        <v>1370.9400000000053</v>
      </c>
      <c r="G371" s="1">
        <v>523</v>
      </c>
    </row>
    <row r="372" spans="2:7" x14ac:dyDescent="0.3">
      <c r="C372" t="s">
        <v>581</v>
      </c>
      <c r="D372">
        <v>2.67</v>
      </c>
      <c r="E372" s="1">
        <v>489</v>
      </c>
      <c r="F372" s="31">
        <v>1305.6299999999942</v>
      </c>
      <c r="G372" s="1">
        <v>594</v>
      </c>
    </row>
    <row r="373" spans="2:7" x14ac:dyDescent="0.3">
      <c r="C373" t="s">
        <v>574</v>
      </c>
      <c r="D373">
        <v>2.4700000000000002</v>
      </c>
      <c r="E373" s="1">
        <v>518</v>
      </c>
      <c r="F373" s="31">
        <v>1279.4600000000016</v>
      </c>
      <c r="G373" s="1">
        <v>619</v>
      </c>
    </row>
    <row r="374" spans="2:7" x14ac:dyDescent="0.3">
      <c r="C374" t="s">
        <v>580</v>
      </c>
      <c r="D374">
        <v>2.38</v>
      </c>
      <c r="E374" s="1">
        <v>499</v>
      </c>
      <c r="F374" s="31">
        <v>1187.6199999999992</v>
      </c>
      <c r="G374" s="1">
        <v>694</v>
      </c>
    </row>
    <row r="375" spans="2:7" x14ac:dyDescent="0.3">
      <c r="C375" t="s">
        <v>583</v>
      </c>
      <c r="D375">
        <v>2.2000000000000002</v>
      </c>
      <c r="E375" s="1">
        <v>510</v>
      </c>
      <c r="F375" s="31">
        <v>1121.9999999999995</v>
      </c>
      <c r="G375" s="1">
        <v>767</v>
      </c>
    </row>
    <row r="376" spans="2:7" x14ac:dyDescent="0.3">
      <c r="C376" t="s">
        <v>585</v>
      </c>
      <c r="D376">
        <v>1.89</v>
      </c>
      <c r="E376" s="1">
        <v>575</v>
      </c>
      <c r="F376" s="31">
        <v>1086.749999999997</v>
      </c>
      <c r="G376" s="1">
        <v>797</v>
      </c>
    </row>
    <row r="377" spans="2:7" x14ac:dyDescent="0.3">
      <c r="C377" t="s">
        <v>586</v>
      </c>
      <c r="D377">
        <v>1.95</v>
      </c>
      <c r="E377" s="1">
        <v>543</v>
      </c>
      <c r="F377" s="31">
        <v>1058.8499999999981</v>
      </c>
      <c r="G377" s="1">
        <v>820</v>
      </c>
    </row>
    <row r="378" spans="2:7" x14ac:dyDescent="0.3">
      <c r="C378" t="s">
        <v>579</v>
      </c>
      <c r="D378">
        <v>1.97</v>
      </c>
      <c r="E378" s="1">
        <v>534</v>
      </c>
      <c r="F378" s="31">
        <v>1051.9800000000027</v>
      </c>
      <c r="G378" s="1">
        <v>826</v>
      </c>
    </row>
    <row r="379" spans="2:7" x14ac:dyDescent="0.3">
      <c r="C379" t="s">
        <v>589</v>
      </c>
      <c r="D379">
        <v>1.85</v>
      </c>
      <c r="E379" s="1">
        <v>522</v>
      </c>
      <c r="F379" s="31">
        <v>965.70000000000141</v>
      </c>
      <c r="G379" s="1">
        <v>916</v>
      </c>
    </row>
    <row r="380" spans="2:7" x14ac:dyDescent="0.3">
      <c r="C380" t="s">
        <v>572</v>
      </c>
      <c r="D380">
        <v>1.83</v>
      </c>
      <c r="E380" s="1">
        <v>511</v>
      </c>
      <c r="F380" s="31">
        <v>935.13000000000113</v>
      </c>
      <c r="G380" s="1">
        <v>955</v>
      </c>
    </row>
    <row r="381" spans="2:7" x14ac:dyDescent="0.3">
      <c r="C381" t="s">
        <v>588</v>
      </c>
      <c r="D381">
        <v>2.13</v>
      </c>
      <c r="E381" s="1">
        <v>425</v>
      </c>
      <c r="F381" s="31">
        <v>905.24999999999841</v>
      </c>
      <c r="G381" s="1">
        <v>983</v>
      </c>
    </row>
    <row r="382" spans="2:7" x14ac:dyDescent="0.3">
      <c r="C382" t="s">
        <v>587</v>
      </c>
      <c r="D382">
        <v>1.47</v>
      </c>
      <c r="E382" s="1">
        <v>594</v>
      </c>
      <c r="F382" s="31">
        <v>873.18000000000234</v>
      </c>
      <c r="G382" s="1">
        <v>1028</v>
      </c>
    </row>
    <row r="383" spans="2:7" x14ac:dyDescent="0.3">
      <c r="C383" t="s">
        <v>590</v>
      </c>
      <c r="D383">
        <v>1.28</v>
      </c>
      <c r="E383" s="1">
        <v>538</v>
      </c>
      <c r="F383" s="31">
        <v>688.63999999999783</v>
      </c>
      <c r="G383" s="1">
        <v>1229</v>
      </c>
    </row>
    <row r="384" spans="2:7" x14ac:dyDescent="0.3">
      <c r="C384" t="s">
        <v>576</v>
      </c>
      <c r="D384">
        <v>0.85</v>
      </c>
      <c r="E384" s="1">
        <v>537</v>
      </c>
      <c r="F384" s="31">
        <v>456.44999999999914</v>
      </c>
      <c r="G384" s="1">
        <v>1370</v>
      </c>
    </row>
    <row r="385" spans="2:7" x14ac:dyDescent="0.3">
      <c r="C385" t="s">
        <v>575</v>
      </c>
      <c r="D385">
        <v>0.96</v>
      </c>
      <c r="E385" s="1">
        <v>440</v>
      </c>
      <c r="F385" s="31">
        <v>422.40000000000009</v>
      </c>
      <c r="G385" s="1">
        <v>1402</v>
      </c>
    </row>
    <row r="386" spans="2:7" x14ac:dyDescent="0.3">
      <c r="C386" t="s">
        <v>584</v>
      </c>
      <c r="D386">
        <v>0.85</v>
      </c>
      <c r="E386" s="1">
        <v>471</v>
      </c>
      <c r="F386" s="31">
        <v>400.34999999999957</v>
      </c>
      <c r="G386" s="1">
        <v>1423</v>
      </c>
    </row>
    <row r="387" spans="2:7" x14ac:dyDescent="0.3">
      <c r="C387" t="s">
        <v>582</v>
      </c>
      <c r="D387">
        <v>0.73</v>
      </c>
      <c r="E387" s="1">
        <v>457</v>
      </c>
      <c r="F387" s="31">
        <v>333.60999999999865</v>
      </c>
      <c r="G387" s="1">
        <v>1489</v>
      </c>
    </row>
    <row r="388" spans="2:7" x14ac:dyDescent="0.3">
      <c r="B388" t="s">
        <v>33</v>
      </c>
      <c r="C388" t="s">
        <v>607</v>
      </c>
      <c r="D388">
        <v>3.7</v>
      </c>
      <c r="E388" s="1">
        <v>543</v>
      </c>
      <c r="F388" s="31">
        <v>2009.1000000000022</v>
      </c>
      <c r="G388" s="1">
        <v>75</v>
      </c>
    </row>
    <row r="389" spans="2:7" x14ac:dyDescent="0.3">
      <c r="C389" t="s">
        <v>604</v>
      </c>
      <c r="D389">
        <v>3.72</v>
      </c>
      <c r="E389" s="1">
        <v>532</v>
      </c>
      <c r="F389" s="31">
        <v>1979.0400000000061</v>
      </c>
      <c r="G389" s="1">
        <v>85</v>
      </c>
    </row>
    <row r="390" spans="2:7" x14ac:dyDescent="0.3">
      <c r="C390" t="s">
        <v>613</v>
      </c>
      <c r="D390">
        <v>3.89</v>
      </c>
      <c r="E390" s="1">
        <v>497</v>
      </c>
      <c r="F390" s="31">
        <v>1933.3299999999958</v>
      </c>
      <c r="G390" s="1">
        <v>113</v>
      </c>
    </row>
    <row r="391" spans="2:7" x14ac:dyDescent="0.3">
      <c r="C391" t="s">
        <v>599</v>
      </c>
      <c r="D391">
        <v>3.95</v>
      </c>
      <c r="E391" s="1">
        <v>461</v>
      </c>
      <c r="F391" s="31">
        <v>1820.9500000000019</v>
      </c>
      <c r="G391" s="1">
        <v>178</v>
      </c>
    </row>
    <row r="392" spans="2:7" x14ac:dyDescent="0.3">
      <c r="C392" t="s">
        <v>621</v>
      </c>
      <c r="D392">
        <v>3.81</v>
      </c>
      <c r="E392" s="1">
        <v>452</v>
      </c>
      <c r="F392" s="31">
        <v>1722.1199999999956</v>
      </c>
      <c r="G392" s="1">
        <v>228</v>
      </c>
    </row>
    <row r="393" spans="2:7" x14ac:dyDescent="0.3">
      <c r="C393" t="s">
        <v>601</v>
      </c>
      <c r="D393">
        <v>3.19</v>
      </c>
      <c r="E393" s="1">
        <v>507</v>
      </c>
      <c r="F393" s="31">
        <v>1617.3300000000052</v>
      </c>
      <c r="G393" s="1">
        <v>298</v>
      </c>
    </row>
    <row r="394" spans="2:7" x14ac:dyDescent="0.3">
      <c r="C394" t="s">
        <v>610</v>
      </c>
      <c r="D394">
        <v>2.98</v>
      </c>
      <c r="E394" s="1">
        <v>532</v>
      </c>
      <c r="F394" s="31">
        <v>1585.360000000004</v>
      </c>
      <c r="G394" s="1">
        <v>323</v>
      </c>
    </row>
    <row r="395" spans="2:7" x14ac:dyDescent="0.3">
      <c r="C395" t="s">
        <v>618</v>
      </c>
      <c r="D395">
        <v>2.84</v>
      </c>
      <c r="E395" s="1">
        <v>531</v>
      </c>
      <c r="F395" s="31">
        <v>1508.0400000000006</v>
      </c>
      <c r="G395" s="1">
        <v>384</v>
      </c>
    </row>
    <row r="396" spans="2:7" x14ac:dyDescent="0.3">
      <c r="C396" t="s">
        <v>593</v>
      </c>
      <c r="D396">
        <v>2.57</v>
      </c>
      <c r="E396" s="1">
        <v>562</v>
      </c>
      <c r="F396" s="31">
        <v>1444.3400000000011</v>
      </c>
      <c r="G396" s="1">
        <v>437</v>
      </c>
    </row>
    <row r="397" spans="2:7" x14ac:dyDescent="0.3">
      <c r="C397" t="s">
        <v>598</v>
      </c>
      <c r="D397">
        <v>2.72</v>
      </c>
      <c r="E397" s="1">
        <v>522</v>
      </c>
      <c r="F397" s="31">
        <v>1419.8400000000029</v>
      </c>
      <c r="G397" s="1">
        <v>465</v>
      </c>
    </row>
    <row r="398" spans="2:7" x14ac:dyDescent="0.3">
      <c r="C398" t="s">
        <v>596</v>
      </c>
      <c r="D398">
        <v>2.76</v>
      </c>
      <c r="E398" s="1">
        <v>484</v>
      </c>
      <c r="F398" s="31">
        <v>1335.8399999999965</v>
      </c>
      <c r="G398" s="1">
        <v>566</v>
      </c>
    </row>
    <row r="399" spans="2:7" x14ac:dyDescent="0.3">
      <c r="C399" t="s">
        <v>616</v>
      </c>
      <c r="D399">
        <v>2.4700000000000002</v>
      </c>
      <c r="E399" s="1">
        <v>535</v>
      </c>
      <c r="F399" s="31">
        <v>1321.4500000000023</v>
      </c>
      <c r="G399" s="1">
        <v>576</v>
      </c>
    </row>
    <row r="400" spans="2:7" x14ac:dyDescent="0.3">
      <c r="C400" t="s">
        <v>594</v>
      </c>
      <c r="D400">
        <v>2.5499999999999998</v>
      </c>
      <c r="E400" s="1">
        <v>515</v>
      </c>
      <c r="F400" s="31">
        <v>1313.2499999999977</v>
      </c>
      <c r="G400" s="1">
        <v>587</v>
      </c>
    </row>
    <row r="401" spans="3:7" x14ac:dyDescent="0.3">
      <c r="C401" t="s">
        <v>612</v>
      </c>
      <c r="D401">
        <v>2.68</v>
      </c>
      <c r="E401" s="1">
        <v>472</v>
      </c>
      <c r="F401" s="31">
        <v>1264.9599999999989</v>
      </c>
      <c r="G401" s="1">
        <v>633</v>
      </c>
    </row>
    <row r="402" spans="3:7" x14ac:dyDescent="0.3">
      <c r="C402" t="s">
        <v>620</v>
      </c>
      <c r="D402">
        <v>2.4500000000000002</v>
      </c>
      <c r="E402" s="1">
        <v>508</v>
      </c>
      <c r="F402" s="31">
        <v>1244.6000000000013</v>
      </c>
      <c r="G402" s="1">
        <v>645</v>
      </c>
    </row>
    <row r="403" spans="3:7" x14ac:dyDescent="0.3">
      <c r="C403" t="s">
        <v>617</v>
      </c>
      <c r="D403">
        <v>2.2799999999999998</v>
      </c>
      <c r="E403" s="1">
        <v>521</v>
      </c>
      <c r="F403" s="31">
        <v>1187.8799999999974</v>
      </c>
      <c r="G403" s="1">
        <v>693</v>
      </c>
    </row>
    <row r="404" spans="3:7" x14ac:dyDescent="0.3">
      <c r="C404" t="s">
        <v>614</v>
      </c>
      <c r="D404">
        <v>1.94</v>
      </c>
      <c r="E404" s="1">
        <v>582</v>
      </c>
      <c r="F404" s="31">
        <v>1129.0800000000006</v>
      </c>
      <c r="G404" s="1">
        <v>755</v>
      </c>
    </row>
    <row r="405" spans="3:7" x14ac:dyDescent="0.3">
      <c r="C405" t="s">
        <v>603</v>
      </c>
      <c r="D405">
        <v>2.34</v>
      </c>
      <c r="E405" s="1">
        <v>480</v>
      </c>
      <c r="F405" s="31">
        <v>1123.1999999999996</v>
      </c>
      <c r="G405" s="1">
        <v>764</v>
      </c>
    </row>
    <row r="406" spans="3:7" x14ac:dyDescent="0.3">
      <c r="C406" t="s">
        <v>595</v>
      </c>
      <c r="D406">
        <v>1.87</v>
      </c>
      <c r="E406" s="1">
        <v>557</v>
      </c>
      <c r="F406" s="31">
        <v>1041.5900000000017</v>
      </c>
      <c r="G406" s="1">
        <v>837</v>
      </c>
    </row>
    <row r="407" spans="3:7" x14ac:dyDescent="0.3">
      <c r="C407" t="s">
        <v>600</v>
      </c>
      <c r="D407">
        <v>1.92</v>
      </c>
      <c r="E407" s="1">
        <v>540</v>
      </c>
      <c r="F407" s="31">
        <v>1036.7999999999988</v>
      </c>
      <c r="G407" s="1">
        <v>844</v>
      </c>
    </row>
    <row r="408" spans="3:7" x14ac:dyDescent="0.3">
      <c r="C408" t="s">
        <v>597</v>
      </c>
      <c r="D408">
        <v>1.81</v>
      </c>
      <c r="E408" s="1">
        <v>547</v>
      </c>
      <c r="F408" s="31">
        <v>990.07000000000062</v>
      </c>
      <c r="G408" s="1">
        <v>890</v>
      </c>
    </row>
    <row r="409" spans="3:7" x14ac:dyDescent="0.3">
      <c r="C409" t="s">
        <v>591</v>
      </c>
      <c r="D409">
        <v>1.89</v>
      </c>
      <c r="E409" s="1">
        <v>508</v>
      </c>
      <c r="F409" s="31">
        <v>960.1199999999975</v>
      </c>
      <c r="G409" s="1">
        <v>926</v>
      </c>
    </row>
    <row r="410" spans="3:7" x14ac:dyDescent="0.3">
      <c r="C410" t="s">
        <v>608</v>
      </c>
      <c r="D410">
        <v>1.7</v>
      </c>
      <c r="E410" s="1">
        <v>558</v>
      </c>
      <c r="F410" s="31">
        <v>948.59999999999809</v>
      </c>
      <c r="G410" s="1">
        <v>937</v>
      </c>
    </row>
    <row r="411" spans="3:7" x14ac:dyDescent="0.3">
      <c r="C411" t="s">
        <v>609</v>
      </c>
      <c r="D411">
        <v>1.83</v>
      </c>
      <c r="E411" s="1">
        <v>466</v>
      </c>
      <c r="F411" s="31">
        <v>852.78</v>
      </c>
      <c r="G411" s="1">
        <v>1057</v>
      </c>
    </row>
    <row r="412" spans="3:7" x14ac:dyDescent="0.3">
      <c r="C412" t="s">
        <v>592</v>
      </c>
      <c r="D412">
        <v>1.45</v>
      </c>
      <c r="E412" s="1">
        <v>562</v>
      </c>
      <c r="F412" s="31">
        <v>814.89999999999895</v>
      </c>
      <c r="G412" s="1">
        <v>1104</v>
      </c>
    </row>
    <row r="413" spans="3:7" x14ac:dyDescent="0.3">
      <c r="C413" t="s">
        <v>611</v>
      </c>
      <c r="D413">
        <v>1.47</v>
      </c>
      <c r="E413" s="1">
        <v>463</v>
      </c>
      <c r="F413" s="31">
        <v>680.61000000000229</v>
      </c>
      <c r="G413" s="1">
        <v>1240</v>
      </c>
    </row>
    <row r="414" spans="3:7" x14ac:dyDescent="0.3">
      <c r="C414" t="s">
        <v>619</v>
      </c>
      <c r="D414">
        <v>1.1200000000000001</v>
      </c>
      <c r="E414" s="1">
        <v>499</v>
      </c>
      <c r="F414" s="31">
        <v>558.8800000000017</v>
      </c>
      <c r="G414" s="1">
        <v>1319</v>
      </c>
    </row>
    <row r="415" spans="3:7" x14ac:dyDescent="0.3">
      <c r="C415" t="s">
        <v>615</v>
      </c>
      <c r="D415">
        <v>0.95</v>
      </c>
      <c r="E415" s="1">
        <v>526</v>
      </c>
      <c r="F415" s="31">
        <v>499.69999999999948</v>
      </c>
      <c r="G415" s="1">
        <v>1345</v>
      </c>
    </row>
    <row r="416" spans="3:7" x14ac:dyDescent="0.3">
      <c r="C416" t="s">
        <v>622</v>
      </c>
      <c r="D416">
        <v>0.71</v>
      </c>
      <c r="E416" s="1">
        <v>549</v>
      </c>
      <c r="F416" s="31">
        <v>389.78999999999991</v>
      </c>
      <c r="G416" s="1">
        <v>1435</v>
      </c>
    </row>
    <row r="417" spans="2:7" x14ac:dyDescent="0.3">
      <c r="C417" t="s">
        <v>602</v>
      </c>
      <c r="D417">
        <v>0.59</v>
      </c>
      <c r="E417" s="1">
        <v>516</v>
      </c>
      <c r="F417" s="31">
        <v>304.44000000000079</v>
      </c>
      <c r="G417" s="1">
        <v>1512</v>
      </c>
    </row>
    <row r="418" spans="2:7" x14ac:dyDescent="0.3">
      <c r="C418" t="s">
        <v>605</v>
      </c>
      <c r="D418">
        <v>0.62</v>
      </c>
      <c r="E418" s="1">
        <v>448</v>
      </c>
      <c r="F418" s="31">
        <v>277.76000000000022</v>
      </c>
      <c r="G418" s="1">
        <v>1539</v>
      </c>
    </row>
    <row r="419" spans="2:7" x14ac:dyDescent="0.3">
      <c r="C419" t="s">
        <v>606</v>
      </c>
      <c r="D419">
        <v>0.52</v>
      </c>
      <c r="E419" s="1">
        <v>508</v>
      </c>
      <c r="F419" s="31">
        <v>264.15999999999991</v>
      </c>
      <c r="G419" s="1">
        <v>1549</v>
      </c>
    </row>
    <row r="420" spans="2:7" x14ac:dyDescent="0.3">
      <c r="B420" t="s">
        <v>34</v>
      </c>
      <c r="C420" t="s">
        <v>624</v>
      </c>
      <c r="D420">
        <v>2.58</v>
      </c>
      <c r="E420" s="1">
        <v>513</v>
      </c>
      <c r="F420" s="31">
        <v>1323.5400000000059</v>
      </c>
      <c r="G420" s="1">
        <v>575</v>
      </c>
    </row>
    <row r="421" spans="2:7" x14ac:dyDescent="0.3">
      <c r="C421" t="s">
        <v>623</v>
      </c>
      <c r="D421">
        <v>1.62</v>
      </c>
      <c r="E421" s="1">
        <v>565</v>
      </c>
      <c r="F421" s="31">
        <v>915.30000000000211</v>
      </c>
      <c r="G421" s="1">
        <v>971</v>
      </c>
    </row>
    <row r="422" spans="2:7" x14ac:dyDescent="0.3">
      <c r="B422" t="s">
        <v>35</v>
      </c>
      <c r="C422" t="s">
        <v>637</v>
      </c>
      <c r="D422">
        <v>3.52</v>
      </c>
      <c r="E422" s="1">
        <v>463</v>
      </c>
      <c r="F422" s="31">
        <v>1629.7599999999966</v>
      </c>
      <c r="G422" s="1">
        <v>284</v>
      </c>
    </row>
    <row r="423" spans="2:7" x14ac:dyDescent="0.3">
      <c r="C423" t="s">
        <v>631</v>
      </c>
      <c r="D423">
        <v>2.85</v>
      </c>
      <c r="E423" s="1">
        <v>548</v>
      </c>
      <c r="F423" s="31">
        <v>1561.800000000002</v>
      </c>
      <c r="G423" s="1">
        <v>346</v>
      </c>
    </row>
    <row r="424" spans="2:7" x14ac:dyDescent="0.3">
      <c r="C424" t="s">
        <v>628</v>
      </c>
      <c r="D424">
        <v>2.95</v>
      </c>
      <c r="E424" s="1">
        <v>495</v>
      </c>
      <c r="F424" s="31">
        <v>1460.2500000000027</v>
      </c>
      <c r="G424" s="1">
        <v>420</v>
      </c>
    </row>
    <row r="425" spans="2:7" x14ac:dyDescent="0.3">
      <c r="C425" t="s">
        <v>630</v>
      </c>
      <c r="D425">
        <v>2.37</v>
      </c>
      <c r="E425" s="1">
        <v>536</v>
      </c>
      <c r="F425" s="31">
        <v>1270.3200000000008</v>
      </c>
      <c r="G425" s="1">
        <v>627</v>
      </c>
    </row>
    <row r="426" spans="2:7" x14ac:dyDescent="0.3">
      <c r="C426" t="s">
        <v>635</v>
      </c>
      <c r="D426">
        <v>2.33</v>
      </c>
      <c r="E426" s="1">
        <v>520</v>
      </c>
      <c r="F426" s="31">
        <v>1211.6000000000035</v>
      </c>
      <c r="G426" s="1">
        <v>677</v>
      </c>
    </row>
    <row r="427" spans="2:7" x14ac:dyDescent="0.3">
      <c r="C427" t="s">
        <v>634</v>
      </c>
      <c r="D427">
        <v>1.99</v>
      </c>
      <c r="E427" s="1">
        <v>492</v>
      </c>
      <c r="F427" s="31">
        <v>979.08000000000243</v>
      </c>
      <c r="G427" s="1">
        <v>900</v>
      </c>
    </row>
    <row r="428" spans="2:7" x14ac:dyDescent="0.3">
      <c r="C428" t="s">
        <v>632</v>
      </c>
      <c r="D428">
        <v>1.82</v>
      </c>
      <c r="E428" s="1">
        <v>519</v>
      </c>
      <c r="F428" s="31">
        <v>944.57999999999822</v>
      </c>
      <c r="G428" s="1">
        <v>941</v>
      </c>
    </row>
    <row r="429" spans="2:7" x14ac:dyDescent="0.3">
      <c r="C429" t="s">
        <v>638</v>
      </c>
      <c r="D429">
        <v>1.76</v>
      </c>
      <c r="E429" s="1">
        <v>512</v>
      </c>
      <c r="F429" s="31">
        <v>901.11999999999796</v>
      </c>
      <c r="G429" s="1">
        <v>992</v>
      </c>
    </row>
    <row r="430" spans="2:7" x14ac:dyDescent="0.3">
      <c r="C430" t="s">
        <v>627</v>
      </c>
      <c r="D430">
        <v>1.55</v>
      </c>
      <c r="E430" s="1">
        <v>572</v>
      </c>
      <c r="F430" s="31">
        <v>886.60000000000161</v>
      </c>
      <c r="G430" s="1">
        <v>1009</v>
      </c>
    </row>
    <row r="431" spans="2:7" x14ac:dyDescent="0.3">
      <c r="C431" t="s">
        <v>626</v>
      </c>
      <c r="D431">
        <v>1.53</v>
      </c>
      <c r="E431" s="1">
        <v>560</v>
      </c>
      <c r="F431" s="31">
        <v>856.79999999999791</v>
      </c>
      <c r="G431" s="1">
        <v>1045</v>
      </c>
    </row>
    <row r="432" spans="2:7" x14ac:dyDescent="0.3">
      <c r="C432" t="s">
        <v>629</v>
      </c>
      <c r="D432">
        <v>1.44</v>
      </c>
      <c r="E432" s="1">
        <v>544</v>
      </c>
      <c r="F432" s="31">
        <v>783.35999999999933</v>
      </c>
      <c r="G432" s="1">
        <v>1143</v>
      </c>
    </row>
    <row r="433" spans="2:7" x14ac:dyDescent="0.3">
      <c r="C433" t="s">
        <v>633</v>
      </c>
      <c r="D433">
        <v>1.33</v>
      </c>
      <c r="E433" s="1">
        <v>514</v>
      </c>
      <c r="F433" s="31">
        <v>683.62</v>
      </c>
      <c r="G433" s="1">
        <v>1235</v>
      </c>
    </row>
    <row r="434" spans="2:7" x14ac:dyDescent="0.3">
      <c r="C434" t="s">
        <v>625</v>
      </c>
      <c r="D434">
        <v>0.97</v>
      </c>
      <c r="E434" s="1">
        <v>510</v>
      </c>
      <c r="F434" s="31">
        <v>494.69999999999987</v>
      </c>
      <c r="G434" s="1">
        <v>1346</v>
      </c>
    </row>
    <row r="435" spans="2:7" x14ac:dyDescent="0.3">
      <c r="C435" t="s">
        <v>636</v>
      </c>
      <c r="D435">
        <v>0.72</v>
      </c>
      <c r="E435" s="1">
        <v>566</v>
      </c>
      <c r="F435" s="31">
        <v>407.51999999999964</v>
      </c>
      <c r="G435" s="1">
        <v>1417</v>
      </c>
    </row>
    <row r="436" spans="2:7" x14ac:dyDescent="0.3">
      <c r="B436" t="s">
        <v>36</v>
      </c>
      <c r="C436" t="s">
        <v>639</v>
      </c>
      <c r="D436">
        <v>3.7</v>
      </c>
      <c r="E436" s="1">
        <v>557</v>
      </c>
      <c r="F436" s="31">
        <v>2060.9000000000033</v>
      </c>
      <c r="G436" s="1">
        <v>51</v>
      </c>
    </row>
    <row r="437" spans="2:7" x14ac:dyDescent="0.3">
      <c r="C437" t="s">
        <v>652</v>
      </c>
      <c r="D437">
        <v>3.81</v>
      </c>
      <c r="E437" s="1">
        <v>536</v>
      </c>
      <c r="F437" s="31">
        <v>2042.1599999999946</v>
      </c>
      <c r="G437" s="1">
        <v>61</v>
      </c>
    </row>
    <row r="438" spans="2:7" x14ac:dyDescent="0.3">
      <c r="C438" t="s">
        <v>642</v>
      </c>
      <c r="D438">
        <v>3.93</v>
      </c>
      <c r="E438" s="1">
        <v>513</v>
      </c>
      <c r="F438" s="31">
        <v>2016.0899999999961</v>
      </c>
      <c r="G438" s="1">
        <v>68</v>
      </c>
    </row>
    <row r="439" spans="2:7" x14ac:dyDescent="0.3">
      <c r="C439" t="s">
        <v>657</v>
      </c>
      <c r="D439">
        <v>3.95</v>
      </c>
      <c r="E439" s="1">
        <v>479</v>
      </c>
      <c r="F439" s="31">
        <v>1892.0500000000011</v>
      </c>
      <c r="G439" s="1">
        <v>130</v>
      </c>
    </row>
    <row r="440" spans="2:7" x14ac:dyDescent="0.3">
      <c r="C440" t="s">
        <v>644</v>
      </c>
      <c r="D440">
        <v>3.83</v>
      </c>
      <c r="E440" s="1">
        <v>480</v>
      </c>
      <c r="F440" s="31">
        <v>1838.4000000000015</v>
      </c>
      <c r="G440" s="1">
        <v>160</v>
      </c>
    </row>
    <row r="441" spans="2:7" x14ac:dyDescent="0.3">
      <c r="C441" t="s">
        <v>659</v>
      </c>
      <c r="D441">
        <v>3.89</v>
      </c>
      <c r="E441" s="1">
        <v>458</v>
      </c>
      <c r="F441" s="31">
        <v>1781.6199999999965</v>
      </c>
      <c r="G441" s="1">
        <v>192</v>
      </c>
    </row>
    <row r="442" spans="2:7" x14ac:dyDescent="0.3">
      <c r="C442" t="s">
        <v>649</v>
      </c>
      <c r="D442">
        <v>3.87</v>
      </c>
      <c r="E442" s="1">
        <v>457</v>
      </c>
      <c r="F442" s="31">
        <v>1768.5900000000015</v>
      </c>
      <c r="G442" s="1">
        <v>202</v>
      </c>
    </row>
    <row r="443" spans="2:7" x14ac:dyDescent="0.3">
      <c r="C443" t="s">
        <v>662</v>
      </c>
      <c r="D443">
        <v>3.45</v>
      </c>
      <c r="E443" s="1">
        <v>473</v>
      </c>
      <c r="F443" s="31">
        <v>1631.8500000000033</v>
      </c>
      <c r="G443" s="1">
        <v>281</v>
      </c>
    </row>
    <row r="444" spans="2:7" x14ac:dyDescent="0.3">
      <c r="C444" t="s">
        <v>643</v>
      </c>
      <c r="D444">
        <v>2.7</v>
      </c>
      <c r="E444" s="1">
        <v>583</v>
      </c>
      <c r="F444" s="31">
        <v>1574.1000000000026</v>
      </c>
      <c r="G444" s="1">
        <v>335</v>
      </c>
    </row>
    <row r="445" spans="2:7" x14ac:dyDescent="0.3">
      <c r="C445" t="s">
        <v>663</v>
      </c>
      <c r="D445">
        <v>2.72</v>
      </c>
      <c r="E445" s="1">
        <v>574</v>
      </c>
      <c r="F445" s="31">
        <v>1561.2800000000032</v>
      </c>
      <c r="G445" s="1">
        <v>347</v>
      </c>
    </row>
    <row r="446" spans="2:7" x14ac:dyDescent="0.3">
      <c r="C446" t="s">
        <v>654</v>
      </c>
      <c r="D446">
        <v>2.85</v>
      </c>
      <c r="E446" s="1">
        <v>503</v>
      </c>
      <c r="F446" s="31">
        <v>1433.5500000000011</v>
      </c>
      <c r="G446" s="1">
        <v>450</v>
      </c>
    </row>
    <row r="447" spans="2:7" x14ac:dyDescent="0.3">
      <c r="C447" t="s">
        <v>670</v>
      </c>
      <c r="D447">
        <v>2.91</v>
      </c>
      <c r="E447" s="1">
        <v>489</v>
      </c>
      <c r="F447" s="31">
        <v>1422.9899999999975</v>
      </c>
      <c r="G447" s="1">
        <v>462</v>
      </c>
    </row>
    <row r="448" spans="2:7" x14ac:dyDescent="0.3">
      <c r="C448" t="s">
        <v>645</v>
      </c>
      <c r="D448">
        <v>2.95</v>
      </c>
      <c r="E448" s="1">
        <v>471</v>
      </c>
      <c r="F448" s="31">
        <v>1389.4500000000023</v>
      </c>
      <c r="G448" s="1">
        <v>501</v>
      </c>
    </row>
    <row r="449" spans="3:7" x14ac:dyDescent="0.3">
      <c r="C449" t="s">
        <v>668</v>
      </c>
      <c r="D449">
        <v>2.89</v>
      </c>
      <c r="E449" s="1">
        <v>478</v>
      </c>
      <c r="F449" s="31">
        <v>1381.4199999999973</v>
      </c>
      <c r="G449" s="1">
        <v>511</v>
      </c>
    </row>
    <row r="450" spans="3:7" x14ac:dyDescent="0.3">
      <c r="C450" t="s">
        <v>665</v>
      </c>
      <c r="D450">
        <v>2.38</v>
      </c>
      <c r="E450" s="1">
        <v>555</v>
      </c>
      <c r="F450" s="31">
        <v>1320.8999999999992</v>
      </c>
      <c r="G450" s="1">
        <v>577</v>
      </c>
    </row>
    <row r="451" spans="3:7" x14ac:dyDescent="0.3">
      <c r="C451" t="s">
        <v>648</v>
      </c>
      <c r="D451">
        <v>2.46</v>
      </c>
      <c r="E451" s="1">
        <v>511</v>
      </c>
      <c r="F451" s="31">
        <v>1257.0600000000022</v>
      </c>
      <c r="G451" s="1">
        <v>638</v>
      </c>
    </row>
    <row r="452" spans="3:7" x14ac:dyDescent="0.3">
      <c r="C452" t="s">
        <v>641</v>
      </c>
      <c r="D452">
        <v>1.92</v>
      </c>
      <c r="E452" s="1">
        <v>620</v>
      </c>
      <c r="F452" s="31">
        <v>1190.3999999999949</v>
      </c>
      <c r="G452" s="1">
        <v>692</v>
      </c>
    </row>
    <row r="453" spans="3:7" x14ac:dyDescent="0.3">
      <c r="C453" t="s">
        <v>660</v>
      </c>
      <c r="D453">
        <v>2.4300000000000002</v>
      </c>
      <c r="E453" s="1">
        <v>477</v>
      </c>
      <c r="F453" s="31">
        <v>1159.1100000000015</v>
      </c>
      <c r="G453" s="1">
        <v>727</v>
      </c>
    </row>
    <row r="454" spans="3:7" x14ac:dyDescent="0.3">
      <c r="C454" t="s">
        <v>669</v>
      </c>
      <c r="D454">
        <v>2.3199999999999998</v>
      </c>
      <c r="E454" s="1">
        <v>499</v>
      </c>
      <c r="F454" s="31">
        <v>1157.6799999999987</v>
      </c>
      <c r="G454" s="1">
        <v>728</v>
      </c>
    </row>
    <row r="455" spans="3:7" x14ac:dyDescent="0.3">
      <c r="C455" t="s">
        <v>640</v>
      </c>
      <c r="D455">
        <v>2.27</v>
      </c>
      <c r="E455" s="1">
        <v>505</v>
      </c>
      <c r="F455" s="31">
        <v>1146.3499999999995</v>
      </c>
      <c r="G455" s="1">
        <v>736</v>
      </c>
    </row>
    <row r="456" spans="3:7" x14ac:dyDescent="0.3">
      <c r="C456" t="s">
        <v>667</v>
      </c>
      <c r="D456">
        <v>2.4900000000000002</v>
      </c>
      <c r="E456" s="1">
        <v>457</v>
      </c>
      <c r="F456" s="31">
        <v>1137.930000000003</v>
      </c>
      <c r="G456" s="1">
        <v>747</v>
      </c>
    </row>
    <row r="457" spans="3:7" x14ac:dyDescent="0.3">
      <c r="C457" t="s">
        <v>651</v>
      </c>
      <c r="D457">
        <v>2.13</v>
      </c>
      <c r="E457" s="1">
        <v>475</v>
      </c>
      <c r="F457" s="31">
        <v>1011.7499999999982</v>
      </c>
      <c r="G457" s="1">
        <v>863</v>
      </c>
    </row>
    <row r="458" spans="3:7" x14ac:dyDescent="0.3">
      <c r="C458" t="s">
        <v>661</v>
      </c>
      <c r="D458">
        <v>1.96</v>
      </c>
      <c r="E458" s="1">
        <v>479</v>
      </c>
      <c r="F458" s="31">
        <v>938.83999999999878</v>
      </c>
      <c r="G458" s="1">
        <v>952</v>
      </c>
    </row>
    <row r="459" spans="3:7" x14ac:dyDescent="0.3">
      <c r="C459" t="s">
        <v>656</v>
      </c>
      <c r="D459">
        <v>1.79</v>
      </c>
      <c r="E459" s="1">
        <v>508</v>
      </c>
      <c r="F459" s="31">
        <v>909.32000000000119</v>
      </c>
      <c r="G459" s="1">
        <v>980</v>
      </c>
    </row>
    <row r="460" spans="3:7" x14ac:dyDescent="0.3">
      <c r="C460" t="s">
        <v>647</v>
      </c>
      <c r="D460">
        <v>1.71</v>
      </c>
      <c r="E460" s="1">
        <v>523</v>
      </c>
      <c r="F460" s="31">
        <v>894.32999999999799</v>
      </c>
      <c r="G460" s="1">
        <v>997</v>
      </c>
    </row>
    <row r="461" spans="3:7" x14ac:dyDescent="0.3">
      <c r="C461" t="s">
        <v>655</v>
      </c>
      <c r="D461">
        <v>1.82</v>
      </c>
      <c r="E461" s="1">
        <v>489</v>
      </c>
      <c r="F461" s="31">
        <v>889.97999999999854</v>
      </c>
      <c r="G461" s="1">
        <v>1003</v>
      </c>
    </row>
    <row r="462" spans="3:7" x14ac:dyDescent="0.3">
      <c r="C462" t="s">
        <v>666</v>
      </c>
      <c r="D462">
        <v>1.58</v>
      </c>
      <c r="E462" s="1">
        <v>547</v>
      </c>
      <c r="F462" s="31">
        <v>864.2600000000001</v>
      </c>
      <c r="G462" s="1">
        <v>1037</v>
      </c>
    </row>
    <row r="463" spans="3:7" x14ac:dyDescent="0.3">
      <c r="C463" t="s">
        <v>664</v>
      </c>
      <c r="D463">
        <v>1.52</v>
      </c>
      <c r="E463" s="1">
        <v>523</v>
      </c>
      <c r="F463" s="31">
        <v>794.95999999999992</v>
      </c>
      <c r="G463" s="1">
        <v>1134</v>
      </c>
    </row>
    <row r="464" spans="3:7" x14ac:dyDescent="0.3">
      <c r="C464" t="s">
        <v>658</v>
      </c>
      <c r="D464">
        <v>0.7</v>
      </c>
      <c r="E464" s="1">
        <v>570</v>
      </c>
      <c r="F464" s="31">
        <v>398.99999999999983</v>
      </c>
      <c r="G464" s="1">
        <v>1427</v>
      </c>
    </row>
    <row r="465" spans="2:7" x14ac:dyDescent="0.3">
      <c r="C465" t="s">
        <v>650</v>
      </c>
      <c r="D465">
        <v>0.64</v>
      </c>
      <c r="E465" s="1">
        <v>488</v>
      </c>
      <c r="F465" s="31">
        <v>312.31999999999908</v>
      </c>
      <c r="G465" s="1">
        <v>1504</v>
      </c>
    </row>
    <row r="466" spans="2:7" x14ac:dyDescent="0.3">
      <c r="C466" t="s">
        <v>646</v>
      </c>
      <c r="D466">
        <v>0.55000000000000004</v>
      </c>
      <c r="E466" s="1">
        <v>481</v>
      </c>
      <c r="F466" s="31">
        <v>264.54999999999956</v>
      </c>
      <c r="G466" s="1">
        <v>1548</v>
      </c>
    </row>
    <row r="467" spans="2:7" x14ac:dyDescent="0.3">
      <c r="C467" t="s">
        <v>653</v>
      </c>
      <c r="D467">
        <v>0.51</v>
      </c>
      <c r="E467" s="1">
        <v>496</v>
      </c>
      <c r="F467" s="31">
        <v>252.96</v>
      </c>
      <c r="G467" s="1">
        <v>1554</v>
      </c>
    </row>
    <row r="468" spans="2:7" x14ac:dyDescent="0.3">
      <c r="B468" t="s">
        <v>37</v>
      </c>
      <c r="C468" t="s">
        <v>673</v>
      </c>
      <c r="D468">
        <v>2.73</v>
      </c>
      <c r="E468" s="1">
        <v>546</v>
      </c>
      <c r="F468" s="31">
        <v>1490.5800000000015</v>
      </c>
      <c r="G468" s="1">
        <v>393</v>
      </c>
    </row>
    <row r="469" spans="2:7" x14ac:dyDescent="0.3">
      <c r="C469" t="s">
        <v>674</v>
      </c>
      <c r="D469">
        <v>2.61</v>
      </c>
      <c r="E469" s="1">
        <v>535</v>
      </c>
      <c r="F469" s="31">
        <v>1396.3500000000033</v>
      </c>
      <c r="G469" s="1">
        <v>492</v>
      </c>
    </row>
    <row r="470" spans="2:7" x14ac:dyDescent="0.3">
      <c r="C470" t="s">
        <v>675</v>
      </c>
      <c r="D470">
        <v>2.4700000000000002</v>
      </c>
      <c r="E470" s="1">
        <v>547</v>
      </c>
      <c r="F470" s="31">
        <v>1351.0900000000026</v>
      </c>
      <c r="G470" s="1">
        <v>548</v>
      </c>
    </row>
    <row r="471" spans="2:7" x14ac:dyDescent="0.3">
      <c r="C471" t="s">
        <v>671</v>
      </c>
      <c r="D471">
        <v>1.61</v>
      </c>
      <c r="E471" s="1">
        <v>565</v>
      </c>
      <c r="F471" s="31">
        <v>909.65000000000259</v>
      </c>
      <c r="G471" s="1">
        <v>979</v>
      </c>
    </row>
    <row r="472" spans="2:7" x14ac:dyDescent="0.3">
      <c r="C472" t="s">
        <v>672</v>
      </c>
      <c r="D472">
        <v>0.88</v>
      </c>
      <c r="E472" s="1">
        <v>517</v>
      </c>
      <c r="F472" s="31">
        <v>454.95999999999879</v>
      </c>
      <c r="G472" s="1">
        <v>1371</v>
      </c>
    </row>
    <row r="473" spans="2:7" x14ac:dyDescent="0.3">
      <c r="B473" t="s">
        <v>38</v>
      </c>
      <c r="C473" t="s">
        <v>678</v>
      </c>
      <c r="D473">
        <v>2.85</v>
      </c>
      <c r="E473" s="1">
        <v>553</v>
      </c>
      <c r="F473" s="31">
        <v>1576.0500000000025</v>
      </c>
      <c r="G473" s="1">
        <v>330</v>
      </c>
    </row>
    <row r="474" spans="2:7" x14ac:dyDescent="0.3">
      <c r="C474" t="s">
        <v>676</v>
      </c>
      <c r="D474">
        <v>2.91</v>
      </c>
      <c r="E474" s="1">
        <v>502</v>
      </c>
      <c r="F474" s="31">
        <v>1460.819999999999</v>
      </c>
      <c r="G474" s="1">
        <v>419</v>
      </c>
    </row>
    <row r="475" spans="2:7" x14ac:dyDescent="0.3">
      <c r="C475" t="s">
        <v>677</v>
      </c>
      <c r="D475">
        <v>2.15</v>
      </c>
      <c r="E475" s="1">
        <v>566</v>
      </c>
      <c r="F475" s="31">
        <v>1216.899999999999</v>
      </c>
      <c r="G475" s="1">
        <v>672</v>
      </c>
    </row>
    <row r="476" spans="2:7" x14ac:dyDescent="0.3">
      <c r="C476" t="s">
        <v>679</v>
      </c>
      <c r="D476">
        <v>1.69</v>
      </c>
      <c r="E476" s="1">
        <v>636</v>
      </c>
      <c r="F476" s="31">
        <v>1074.8399999999992</v>
      </c>
      <c r="G476" s="1">
        <v>804</v>
      </c>
    </row>
    <row r="477" spans="2:7" x14ac:dyDescent="0.3">
      <c r="C477" t="s">
        <v>680</v>
      </c>
      <c r="D477">
        <v>0.86</v>
      </c>
      <c r="E477" s="1">
        <v>599</v>
      </c>
      <c r="F477" s="31">
        <v>515.14000000000146</v>
      </c>
      <c r="G477" s="1">
        <v>1335</v>
      </c>
    </row>
    <row r="478" spans="2:7" x14ac:dyDescent="0.3">
      <c r="B478" t="s">
        <v>39</v>
      </c>
      <c r="C478" t="s">
        <v>682</v>
      </c>
      <c r="D478">
        <v>1.7</v>
      </c>
      <c r="E478" s="1">
        <v>541</v>
      </c>
      <c r="F478" s="31">
        <v>919.69999999999857</v>
      </c>
      <c r="G478" s="1">
        <v>964</v>
      </c>
    </row>
    <row r="479" spans="2:7" x14ac:dyDescent="0.3">
      <c r="C479" t="s">
        <v>681</v>
      </c>
      <c r="D479">
        <v>0.52</v>
      </c>
      <c r="E479" s="1">
        <v>557</v>
      </c>
      <c r="F479" s="31">
        <v>289.64000000000084</v>
      </c>
      <c r="G479" s="1">
        <v>1532</v>
      </c>
    </row>
    <row r="480" spans="2:7" x14ac:dyDescent="0.3">
      <c r="B480" t="s">
        <v>40</v>
      </c>
      <c r="C480" t="s">
        <v>703</v>
      </c>
      <c r="D480">
        <v>3.51</v>
      </c>
      <c r="E480" s="1">
        <v>574</v>
      </c>
      <c r="F480" s="31">
        <v>2014.7399999999955</v>
      </c>
      <c r="G480" s="1">
        <v>70</v>
      </c>
    </row>
    <row r="481" spans="3:7" x14ac:dyDescent="0.3">
      <c r="C481" t="s">
        <v>692</v>
      </c>
      <c r="D481">
        <v>3.34</v>
      </c>
      <c r="E481" s="1">
        <v>585</v>
      </c>
      <c r="F481" s="31">
        <v>1953.899999999998</v>
      </c>
      <c r="G481" s="1">
        <v>103</v>
      </c>
    </row>
    <row r="482" spans="3:7" x14ac:dyDescent="0.3">
      <c r="C482" t="s">
        <v>724</v>
      </c>
      <c r="D482">
        <v>3.49</v>
      </c>
      <c r="E482" s="1">
        <v>556</v>
      </c>
      <c r="F482" s="31">
        <v>1940.4400000000044</v>
      </c>
      <c r="G482" s="1">
        <v>110</v>
      </c>
    </row>
    <row r="483" spans="3:7" x14ac:dyDescent="0.3">
      <c r="C483" t="s">
        <v>714</v>
      </c>
      <c r="D483">
        <v>3.43</v>
      </c>
      <c r="E483" s="1">
        <v>531</v>
      </c>
      <c r="F483" s="31">
        <v>1821.3299999999967</v>
      </c>
      <c r="G483" s="1">
        <v>177</v>
      </c>
    </row>
    <row r="484" spans="3:7" x14ac:dyDescent="0.3">
      <c r="C484" t="s">
        <v>697</v>
      </c>
      <c r="D484">
        <v>3.24</v>
      </c>
      <c r="E484" s="1">
        <v>536</v>
      </c>
      <c r="F484" s="31">
        <v>1736.640000000004</v>
      </c>
      <c r="G484" s="1">
        <v>220</v>
      </c>
    </row>
    <row r="485" spans="3:7" x14ac:dyDescent="0.3">
      <c r="C485" t="s">
        <v>711</v>
      </c>
      <c r="D485">
        <v>2.96</v>
      </c>
      <c r="E485" s="1">
        <v>556</v>
      </c>
      <c r="F485" s="31">
        <v>1645.7600000000014</v>
      </c>
      <c r="G485" s="1">
        <v>270</v>
      </c>
    </row>
    <row r="486" spans="3:7" x14ac:dyDescent="0.3">
      <c r="C486" t="s">
        <v>699</v>
      </c>
      <c r="D486">
        <v>2.77</v>
      </c>
      <c r="E486" s="1">
        <v>573</v>
      </c>
      <c r="F486" s="31">
        <v>1587.2099999999966</v>
      </c>
      <c r="G486" s="1">
        <v>321</v>
      </c>
    </row>
    <row r="487" spans="3:7" x14ac:dyDescent="0.3">
      <c r="C487" t="s">
        <v>687</v>
      </c>
      <c r="D487">
        <v>2.83</v>
      </c>
      <c r="E487" s="1">
        <v>553</v>
      </c>
      <c r="F487" s="31">
        <v>1564.9900000000036</v>
      </c>
      <c r="G487" s="1">
        <v>344</v>
      </c>
    </row>
    <row r="488" spans="3:7" x14ac:dyDescent="0.3">
      <c r="C488" t="s">
        <v>710</v>
      </c>
      <c r="D488">
        <v>3.26</v>
      </c>
      <c r="E488" s="1">
        <v>465</v>
      </c>
      <c r="F488" s="31">
        <v>1515.8999999999967</v>
      </c>
      <c r="G488" s="1">
        <v>379</v>
      </c>
    </row>
    <row r="489" spans="3:7" x14ac:dyDescent="0.3">
      <c r="C489" t="s">
        <v>718</v>
      </c>
      <c r="D489">
        <v>2.88</v>
      </c>
      <c r="E489" s="1">
        <v>523</v>
      </c>
      <c r="F489" s="31">
        <v>1506.2399999999989</v>
      </c>
      <c r="G489" s="1">
        <v>385</v>
      </c>
    </row>
    <row r="490" spans="3:7" x14ac:dyDescent="0.3">
      <c r="C490" t="s">
        <v>685</v>
      </c>
      <c r="D490">
        <v>2.97</v>
      </c>
      <c r="E490" s="1">
        <v>486</v>
      </c>
      <c r="F490" s="31">
        <v>1443.420000000003</v>
      </c>
      <c r="G490" s="1">
        <v>439</v>
      </c>
    </row>
    <row r="491" spans="3:7" x14ac:dyDescent="0.3">
      <c r="C491" t="s">
        <v>700</v>
      </c>
      <c r="D491">
        <v>2.65</v>
      </c>
      <c r="E491" s="1">
        <v>538</v>
      </c>
      <c r="F491" s="31">
        <v>1425.6999999999985</v>
      </c>
      <c r="G491" s="1">
        <v>457</v>
      </c>
    </row>
    <row r="492" spans="3:7" x14ac:dyDescent="0.3">
      <c r="C492" t="s">
        <v>719</v>
      </c>
      <c r="D492">
        <v>2.99</v>
      </c>
      <c r="E492" s="1">
        <v>475</v>
      </c>
      <c r="F492" s="31">
        <v>1420.2500000000034</v>
      </c>
      <c r="G492" s="1">
        <v>464</v>
      </c>
    </row>
    <row r="493" spans="3:7" x14ac:dyDescent="0.3">
      <c r="C493" t="s">
        <v>716</v>
      </c>
      <c r="D493">
        <v>2.84</v>
      </c>
      <c r="E493" s="1">
        <v>496</v>
      </c>
      <c r="F493" s="31">
        <v>1408.6400000000021</v>
      </c>
      <c r="G493" s="1">
        <v>481</v>
      </c>
    </row>
    <row r="494" spans="3:7" x14ac:dyDescent="0.3">
      <c r="C494" t="s">
        <v>698</v>
      </c>
      <c r="D494">
        <v>2.6</v>
      </c>
      <c r="E494" s="1">
        <v>538</v>
      </c>
      <c r="F494" s="31">
        <v>1398.8000000000011</v>
      </c>
      <c r="G494" s="1">
        <v>489</v>
      </c>
    </row>
    <row r="495" spans="3:7" x14ac:dyDescent="0.3">
      <c r="C495" t="s">
        <v>686</v>
      </c>
      <c r="D495">
        <v>2.71</v>
      </c>
      <c r="E495" s="1">
        <v>515</v>
      </c>
      <c r="F495" s="31">
        <v>1395.6500000000035</v>
      </c>
      <c r="G495" s="1">
        <v>493</v>
      </c>
    </row>
    <row r="496" spans="3:7" x14ac:dyDescent="0.3">
      <c r="C496" t="s">
        <v>726</v>
      </c>
      <c r="D496">
        <v>2.39</v>
      </c>
      <c r="E496" s="1">
        <v>550</v>
      </c>
      <c r="F496" s="31">
        <v>1314.499999999997</v>
      </c>
      <c r="G496" s="1">
        <v>586</v>
      </c>
    </row>
    <row r="497" spans="3:7" x14ac:dyDescent="0.3">
      <c r="C497" t="s">
        <v>721</v>
      </c>
      <c r="D497">
        <v>2.85</v>
      </c>
      <c r="E497" s="1">
        <v>454</v>
      </c>
      <c r="F497" s="31">
        <v>1293.900000000001</v>
      </c>
      <c r="G497" s="1">
        <v>606</v>
      </c>
    </row>
    <row r="498" spans="3:7" x14ac:dyDescent="0.3">
      <c r="C498" t="s">
        <v>689</v>
      </c>
      <c r="D498">
        <v>2.4500000000000002</v>
      </c>
      <c r="E498" s="1">
        <v>521</v>
      </c>
      <c r="F498" s="31">
        <v>1276.4500000000023</v>
      </c>
      <c r="G498" s="1">
        <v>623</v>
      </c>
    </row>
    <row r="499" spans="3:7" x14ac:dyDescent="0.3">
      <c r="C499" t="s">
        <v>709</v>
      </c>
      <c r="D499">
        <v>2.19</v>
      </c>
      <c r="E499" s="1">
        <v>568</v>
      </c>
      <c r="F499" s="31">
        <v>1243.9200000000035</v>
      </c>
      <c r="G499" s="1">
        <v>646</v>
      </c>
    </row>
    <row r="500" spans="3:7" x14ac:dyDescent="0.3">
      <c r="C500" t="s">
        <v>693</v>
      </c>
      <c r="D500">
        <v>2.21</v>
      </c>
      <c r="E500" s="1">
        <v>539</v>
      </c>
      <c r="F500" s="31">
        <v>1191.1900000000014</v>
      </c>
      <c r="G500" s="1">
        <v>691</v>
      </c>
    </row>
    <row r="501" spans="3:7" x14ac:dyDescent="0.3">
      <c r="C501" t="s">
        <v>695</v>
      </c>
      <c r="D501">
        <v>2.29</v>
      </c>
      <c r="E501" s="1">
        <v>505</v>
      </c>
      <c r="F501" s="31">
        <v>1156.4499999999996</v>
      </c>
      <c r="G501" s="1">
        <v>729</v>
      </c>
    </row>
    <row r="502" spans="3:7" x14ac:dyDescent="0.3">
      <c r="C502" t="s">
        <v>722</v>
      </c>
      <c r="D502">
        <v>2.17</v>
      </c>
      <c r="E502" s="1">
        <v>526</v>
      </c>
      <c r="F502" s="31">
        <v>1141.4199999999976</v>
      </c>
      <c r="G502" s="1">
        <v>741</v>
      </c>
    </row>
    <row r="503" spans="3:7" x14ac:dyDescent="0.3">
      <c r="C503" t="s">
        <v>720</v>
      </c>
      <c r="D503">
        <v>1.73</v>
      </c>
      <c r="E503" s="1">
        <v>600</v>
      </c>
      <c r="F503" s="31">
        <v>1037.9999999999998</v>
      </c>
      <c r="G503" s="1">
        <v>840</v>
      </c>
    </row>
    <row r="504" spans="3:7" x14ac:dyDescent="0.3">
      <c r="C504" t="s">
        <v>694</v>
      </c>
      <c r="D504">
        <v>1.86</v>
      </c>
      <c r="E504" s="1">
        <v>551</v>
      </c>
      <c r="F504" s="31">
        <v>1024.8600000000026</v>
      </c>
      <c r="G504" s="1">
        <v>849</v>
      </c>
    </row>
    <row r="505" spans="3:7" x14ac:dyDescent="0.3">
      <c r="C505" t="s">
        <v>713</v>
      </c>
      <c r="D505">
        <v>2.11</v>
      </c>
      <c r="E505" s="1">
        <v>484</v>
      </c>
      <c r="F505" s="31">
        <v>1021.2400000000019</v>
      </c>
      <c r="G505" s="1">
        <v>853</v>
      </c>
    </row>
    <row r="506" spans="3:7" x14ac:dyDescent="0.3">
      <c r="C506" t="s">
        <v>706</v>
      </c>
      <c r="D506">
        <v>1.83</v>
      </c>
      <c r="E506" s="1">
        <v>534</v>
      </c>
      <c r="F506" s="31">
        <v>977.22000000000071</v>
      </c>
      <c r="G506" s="1">
        <v>907</v>
      </c>
    </row>
    <row r="507" spans="3:7" x14ac:dyDescent="0.3">
      <c r="C507" t="s">
        <v>696</v>
      </c>
      <c r="D507">
        <v>1.45</v>
      </c>
      <c r="E507" s="1">
        <v>648</v>
      </c>
      <c r="F507" s="31">
        <v>939.59999999999809</v>
      </c>
      <c r="G507" s="1">
        <v>951</v>
      </c>
    </row>
    <row r="508" spans="3:7" x14ac:dyDescent="0.3">
      <c r="C508" t="s">
        <v>702</v>
      </c>
      <c r="D508">
        <v>1.91</v>
      </c>
      <c r="E508" s="1">
        <v>480</v>
      </c>
      <c r="F508" s="31">
        <v>916.80000000000189</v>
      </c>
      <c r="G508" s="1">
        <v>969</v>
      </c>
    </row>
    <row r="509" spans="3:7" x14ac:dyDescent="0.3">
      <c r="C509" t="s">
        <v>683</v>
      </c>
      <c r="D509">
        <v>1.68</v>
      </c>
      <c r="E509" s="1">
        <v>516</v>
      </c>
      <c r="F509" s="31">
        <v>866.8800000000017</v>
      </c>
      <c r="G509" s="1">
        <v>1034</v>
      </c>
    </row>
    <row r="510" spans="3:7" x14ac:dyDescent="0.3">
      <c r="C510" t="s">
        <v>701</v>
      </c>
      <c r="D510">
        <v>1.58</v>
      </c>
      <c r="E510" s="1">
        <v>510</v>
      </c>
      <c r="F510" s="31">
        <v>805.7999999999995</v>
      </c>
      <c r="G510" s="1">
        <v>1117</v>
      </c>
    </row>
    <row r="511" spans="3:7" x14ac:dyDescent="0.3">
      <c r="C511" t="s">
        <v>690</v>
      </c>
      <c r="D511">
        <v>1.39</v>
      </c>
      <c r="E511" s="1">
        <v>550</v>
      </c>
      <c r="F511" s="31">
        <v>764.49999999999784</v>
      </c>
      <c r="G511" s="1">
        <v>1161</v>
      </c>
    </row>
    <row r="512" spans="3:7" x14ac:dyDescent="0.3">
      <c r="C512" t="s">
        <v>715</v>
      </c>
      <c r="D512">
        <v>1.41</v>
      </c>
      <c r="E512" s="1">
        <v>528</v>
      </c>
      <c r="F512" s="31">
        <v>744.48000000000116</v>
      </c>
      <c r="G512" s="1">
        <v>1175</v>
      </c>
    </row>
    <row r="513" spans="2:7" x14ac:dyDescent="0.3">
      <c r="C513" t="s">
        <v>705</v>
      </c>
      <c r="D513">
        <v>1.35</v>
      </c>
      <c r="E513" s="1">
        <v>516</v>
      </c>
      <c r="F513" s="31">
        <v>696.60000000000139</v>
      </c>
      <c r="G513" s="1">
        <v>1219</v>
      </c>
    </row>
    <row r="514" spans="2:7" x14ac:dyDescent="0.3">
      <c r="C514" t="s">
        <v>712</v>
      </c>
      <c r="D514">
        <v>1.18</v>
      </c>
      <c r="E514" s="1">
        <v>588</v>
      </c>
      <c r="F514" s="31">
        <v>693.84000000000174</v>
      </c>
      <c r="G514" s="1">
        <v>1225</v>
      </c>
    </row>
    <row r="515" spans="2:7" x14ac:dyDescent="0.3">
      <c r="C515" t="s">
        <v>691</v>
      </c>
      <c r="D515">
        <v>1.2</v>
      </c>
      <c r="E515" s="1">
        <v>575</v>
      </c>
      <c r="F515" s="31">
        <v>689.99999999999955</v>
      </c>
      <c r="G515" s="1">
        <v>1228</v>
      </c>
    </row>
    <row r="516" spans="2:7" x14ac:dyDescent="0.3">
      <c r="C516" t="s">
        <v>688</v>
      </c>
      <c r="D516">
        <v>1.29</v>
      </c>
      <c r="E516" s="1">
        <v>514</v>
      </c>
      <c r="F516" s="31">
        <v>663.06000000000256</v>
      </c>
      <c r="G516" s="1">
        <v>1251</v>
      </c>
    </row>
    <row r="517" spans="2:7" x14ac:dyDescent="0.3">
      <c r="C517" t="s">
        <v>723</v>
      </c>
      <c r="D517">
        <v>1.32</v>
      </c>
      <c r="E517" s="1">
        <v>479</v>
      </c>
      <c r="F517" s="31">
        <v>632.27999999999895</v>
      </c>
      <c r="G517" s="1">
        <v>1276</v>
      </c>
    </row>
    <row r="518" spans="2:7" x14ac:dyDescent="0.3">
      <c r="C518" t="s">
        <v>707</v>
      </c>
      <c r="D518">
        <v>0.95</v>
      </c>
      <c r="E518" s="1">
        <v>653</v>
      </c>
      <c r="F518" s="31">
        <v>620.3499999999998</v>
      </c>
      <c r="G518" s="1">
        <v>1287</v>
      </c>
    </row>
    <row r="519" spans="2:7" x14ac:dyDescent="0.3">
      <c r="C519" t="s">
        <v>725</v>
      </c>
      <c r="D519">
        <v>1.22</v>
      </c>
      <c r="E519" s="1">
        <v>430</v>
      </c>
      <c r="F519" s="31">
        <v>524.5999999999998</v>
      </c>
      <c r="G519" s="1">
        <v>1332</v>
      </c>
    </row>
    <row r="520" spans="2:7" x14ac:dyDescent="0.3">
      <c r="C520" t="s">
        <v>684</v>
      </c>
      <c r="D520">
        <v>0.96</v>
      </c>
      <c r="E520" s="1">
        <v>530</v>
      </c>
      <c r="F520" s="31">
        <v>508.79999999999944</v>
      </c>
      <c r="G520" s="1">
        <v>1338</v>
      </c>
    </row>
    <row r="521" spans="2:7" x14ac:dyDescent="0.3">
      <c r="C521" t="s">
        <v>704</v>
      </c>
      <c r="D521">
        <v>0.92</v>
      </c>
      <c r="E521" s="1">
        <v>522</v>
      </c>
      <c r="F521" s="31">
        <v>480.23999999999916</v>
      </c>
      <c r="G521" s="1">
        <v>1356</v>
      </c>
    </row>
    <row r="522" spans="2:7" x14ac:dyDescent="0.3">
      <c r="C522" t="s">
        <v>717</v>
      </c>
      <c r="D522">
        <v>0.7</v>
      </c>
      <c r="E522" s="1">
        <v>630</v>
      </c>
      <c r="F522" s="31">
        <v>440.99999999999926</v>
      </c>
      <c r="G522" s="1">
        <v>1385</v>
      </c>
    </row>
    <row r="523" spans="2:7" x14ac:dyDescent="0.3">
      <c r="C523" t="s">
        <v>708</v>
      </c>
      <c r="D523">
        <v>0.56999999999999995</v>
      </c>
      <c r="E523" s="1">
        <v>491</v>
      </c>
      <c r="F523" s="31">
        <v>279.86999999999938</v>
      </c>
      <c r="G523" s="1">
        <v>1537</v>
      </c>
    </row>
    <row r="524" spans="2:7" x14ac:dyDescent="0.3">
      <c r="B524" t="s">
        <v>41</v>
      </c>
      <c r="C524" t="s">
        <v>736</v>
      </c>
      <c r="D524">
        <v>3.95</v>
      </c>
      <c r="E524" s="1">
        <v>588</v>
      </c>
      <c r="F524" s="31">
        <v>2322.6000000000013</v>
      </c>
      <c r="G524" s="1">
        <v>8</v>
      </c>
    </row>
    <row r="525" spans="2:7" x14ac:dyDescent="0.3">
      <c r="C525" t="s">
        <v>733</v>
      </c>
      <c r="D525">
        <v>3.61</v>
      </c>
      <c r="E525" s="1">
        <v>602</v>
      </c>
      <c r="F525" s="31">
        <v>2173.2200000000062</v>
      </c>
      <c r="G525" s="1">
        <v>25</v>
      </c>
    </row>
    <row r="526" spans="2:7" x14ac:dyDescent="0.3">
      <c r="C526" t="s">
        <v>742</v>
      </c>
      <c r="D526">
        <v>3.25</v>
      </c>
      <c r="E526" s="1">
        <v>577</v>
      </c>
      <c r="F526" s="31">
        <v>1875.25</v>
      </c>
      <c r="G526" s="1">
        <v>139</v>
      </c>
    </row>
    <row r="527" spans="2:7" x14ac:dyDescent="0.3">
      <c r="C527" t="s">
        <v>745</v>
      </c>
      <c r="D527">
        <v>3.5</v>
      </c>
      <c r="E527" s="1">
        <v>531</v>
      </c>
      <c r="F527" s="31">
        <v>1858.5</v>
      </c>
      <c r="G527" s="1">
        <v>149</v>
      </c>
    </row>
    <row r="528" spans="2:7" x14ac:dyDescent="0.3">
      <c r="C528" t="s">
        <v>727</v>
      </c>
      <c r="D528">
        <v>3.29</v>
      </c>
      <c r="E528" s="1">
        <v>537</v>
      </c>
      <c r="F528" s="31">
        <v>1766.7300000000007</v>
      </c>
      <c r="G528" s="1">
        <v>204</v>
      </c>
    </row>
    <row r="529" spans="2:7" x14ac:dyDescent="0.3">
      <c r="C529" t="s">
        <v>744</v>
      </c>
      <c r="D529">
        <v>2.71</v>
      </c>
      <c r="E529" s="1">
        <v>602</v>
      </c>
      <c r="F529" s="31">
        <v>1631.4200000000017</v>
      </c>
      <c r="G529" s="1">
        <v>282</v>
      </c>
    </row>
    <row r="530" spans="2:7" x14ac:dyDescent="0.3">
      <c r="C530" t="s">
        <v>731</v>
      </c>
      <c r="D530">
        <v>3.12</v>
      </c>
      <c r="E530" s="1">
        <v>505</v>
      </c>
      <c r="F530" s="31">
        <v>1575.6000000000013</v>
      </c>
      <c r="G530" s="1">
        <v>332</v>
      </c>
    </row>
    <row r="531" spans="2:7" x14ac:dyDescent="0.3">
      <c r="C531" t="s">
        <v>738</v>
      </c>
      <c r="D531">
        <v>2.88</v>
      </c>
      <c r="E531" s="1">
        <v>546</v>
      </c>
      <c r="F531" s="31">
        <v>1572.4799999999993</v>
      </c>
      <c r="G531" s="1">
        <v>339</v>
      </c>
    </row>
    <row r="532" spans="2:7" x14ac:dyDescent="0.3">
      <c r="C532" t="s">
        <v>739</v>
      </c>
      <c r="D532">
        <v>2.59</v>
      </c>
      <c r="E532" s="1">
        <v>561</v>
      </c>
      <c r="F532" s="31">
        <v>1452.9900000000005</v>
      </c>
      <c r="G532" s="1">
        <v>430</v>
      </c>
    </row>
    <row r="533" spans="2:7" x14ac:dyDescent="0.3">
      <c r="C533" t="s">
        <v>729</v>
      </c>
      <c r="D533">
        <v>2.69</v>
      </c>
      <c r="E533" s="1">
        <v>517</v>
      </c>
      <c r="F533" s="31">
        <v>1390.7300000000048</v>
      </c>
      <c r="G533" s="1">
        <v>499</v>
      </c>
    </row>
    <row r="534" spans="2:7" x14ac:dyDescent="0.3">
      <c r="C534" t="s">
        <v>740</v>
      </c>
      <c r="D534">
        <v>1.79</v>
      </c>
      <c r="E534" s="1">
        <v>561</v>
      </c>
      <c r="F534" s="31">
        <v>1004.19</v>
      </c>
      <c r="G534" s="1">
        <v>869</v>
      </c>
    </row>
    <row r="535" spans="2:7" x14ac:dyDescent="0.3">
      <c r="C535" t="s">
        <v>746</v>
      </c>
      <c r="D535">
        <v>1.25</v>
      </c>
      <c r="E535" s="1">
        <v>531</v>
      </c>
      <c r="F535" s="31">
        <v>663.75</v>
      </c>
      <c r="G535" s="1">
        <v>1250</v>
      </c>
    </row>
    <row r="536" spans="2:7" x14ac:dyDescent="0.3">
      <c r="C536" t="s">
        <v>730</v>
      </c>
      <c r="D536">
        <v>1.1499999999999999</v>
      </c>
      <c r="E536" s="1">
        <v>561</v>
      </c>
      <c r="F536" s="31">
        <v>645.14999999999895</v>
      </c>
      <c r="G536" s="1">
        <v>1268</v>
      </c>
    </row>
    <row r="537" spans="2:7" x14ac:dyDescent="0.3">
      <c r="C537" t="s">
        <v>737</v>
      </c>
      <c r="D537">
        <v>1.27</v>
      </c>
      <c r="E537" s="1">
        <v>464</v>
      </c>
      <c r="F537" s="31">
        <v>589.28</v>
      </c>
      <c r="G537" s="1">
        <v>1304</v>
      </c>
    </row>
    <row r="538" spans="2:7" x14ac:dyDescent="0.3">
      <c r="C538" t="s">
        <v>732</v>
      </c>
      <c r="D538">
        <v>0.85</v>
      </c>
      <c r="E538" s="1">
        <v>599</v>
      </c>
      <c r="F538" s="31">
        <v>509.14999999999895</v>
      </c>
      <c r="G538" s="1">
        <v>1337</v>
      </c>
    </row>
    <row r="539" spans="2:7" x14ac:dyDescent="0.3">
      <c r="C539" t="s">
        <v>734</v>
      </c>
      <c r="D539">
        <v>0.84</v>
      </c>
      <c r="E539" s="1">
        <v>533</v>
      </c>
      <c r="F539" s="31">
        <v>447.72000000000094</v>
      </c>
      <c r="G539" s="1">
        <v>1376</v>
      </c>
    </row>
    <row r="540" spans="2:7" x14ac:dyDescent="0.3">
      <c r="C540" t="s">
        <v>735</v>
      </c>
      <c r="D540">
        <v>0.81</v>
      </c>
      <c r="E540" s="1">
        <v>550</v>
      </c>
      <c r="F540" s="31">
        <v>445.50000000000102</v>
      </c>
      <c r="G540" s="1">
        <v>1380</v>
      </c>
    </row>
    <row r="541" spans="2:7" x14ac:dyDescent="0.3">
      <c r="C541" t="s">
        <v>743</v>
      </c>
      <c r="D541">
        <v>0.82</v>
      </c>
      <c r="E541" s="1">
        <v>536</v>
      </c>
      <c r="F541" s="31">
        <v>439.51999999999919</v>
      </c>
      <c r="G541" s="1">
        <v>1388</v>
      </c>
    </row>
    <row r="542" spans="2:7" x14ac:dyDescent="0.3">
      <c r="C542" t="s">
        <v>728</v>
      </c>
      <c r="D542">
        <v>0.79</v>
      </c>
      <c r="E542" s="1">
        <v>512</v>
      </c>
      <c r="F542" s="31">
        <v>404.47999999999979</v>
      </c>
      <c r="G542" s="1">
        <v>1419</v>
      </c>
    </row>
    <row r="543" spans="2:7" x14ac:dyDescent="0.3">
      <c r="C543" t="s">
        <v>741</v>
      </c>
      <c r="D543">
        <v>0.72</v>
      </c>
      <c r="E543" s="1">
        <v>497</v>
      </c>
      <c r="F543" s="31">
        <v>357.8399999999998</v>
      </c>
      <c r="G543" s="1">
        <v>1461</v>
      </c>
    </row>
    <row r="544" spans="2:7" x14ac:dyDescent="0.3">
      <c r="B544" t="s">
        <v>42</v>
      </c>
      <c r="C544" t="s">
        <v>747</v>
      </c>
      <c r="D544">
        <v>3.62</v>
      </c>
      <c r="E544" s="1">
        <v>508</v>
      </c>
      <c r="F544" s="31">
        <v>1838.9600000000007</v>
      </c>
      <c r="G544" s="1">
        <v>159</v>
      </c>
    </row>
    <row r="545" spans="2:7" x14ac:dyDescent="0.3">
      <c r="C545" t="s">
        <v>750</v>
      </c>
      <c r="D545">
        <v>2.15</v>
      </c>
      <c r="E545" s="1">
        <v>598</v>
      </c>
      <c r="F545" s="31">
        <v>1285.6999999999991</v>
      </c>
      <c r="G545" s="1">
        <v>614</v>
      </c>
    </row>
    <row r="546" spans="2:7" x14ac:dyDescent="0.3">
      <c r="C546" t="s">
        <v>749</v>
      </c>
      <c r="D546">
        <v>2.13</v>
      </c>
      <c r="E546" s="1">
        <v>471</v>
      </c>
      <c r="F546" s="31">
        <v>1003.2299999999982</v>
      </c>
      <c r="G546" s="1">
        <v>870</v>
      </c>
    </row>
    <row r="547" spans="2:7" x14ac:dyDescent="0.3">
      <c r="C547" t="s">
        <v>748</v>
      </c>
      <c r="D547">
        <v>0.77</v>
      </c>
      <c r="E547" s="1">
        <v>467</v>
      </c>
      <c r="F547" s="31">
        <v>359.59000000000111</v>
      </c>
      <c r="G547" s="1">
        <v>1458</v>
      </c>
    </row>
    <row r="548" spans="2:7" x14ac:dyDescent="0.3">
      <c r="C548" t="s">
        <v>751</v>
      </c>
      <c r="D548">
        <v>0.55000000000000004</v>
      </c>
      <c r="E548" s="1">
        <v>521</v>
      </c>
      <c r="F548" s="31">
        <v>286.54999999999967</v>
      </c>
      <c r="G548" s="1">
        <v>1534</v>
      </c>
    </row>
    <row r="549" spans="2:7" x14ac:dyDescent="0.3">
      <c r="B549" t="s">
        <v>43</v>
      </c>
      <c r="C549" t="s">
        <v>756</v>
      </c>
      <c r="D549">
        <v>3.26</v>
      </c>
      <c r="E549" s="1">
        <v>583</v>
      </c>
      <c r="F549" s="31">
        <v>1900.5799999999956</v>
      </c>
      <c r="G549" s="1">
        <v>127</v>
      </c>
    </row>
    <row r="550" spans="2:7" x14ac:dyDescent="0.3">
      <c r="C550" t="s">
        <v>760</v>
      </c>
      <c r="D550">
        <v>2.85</v>
      </c>
      <c r="E550" s="1">
        <v>602</v>
      </c>
      <c r="F550" s="31">
        <v>1715.700000000003</v>
      </c>
      <c r="G550" s="1">
        <v>233</v>
      </c>
    </row>
    <row r="551" spans="2:7" x14ac:dyDescent="0.3">
      <c r="C551" t="s">
        <v>752</v>
      </c>
      <c r="D551">
        <v>2.98</v>
      </c>
      <c r="E551" s="1">
        <v>545</v>
      </c>
      <c r="F551" s="31">
        <v>1624.1000000000026</v>
      </c>
      <c r="G551" s="1">
        <v>292</v>
      </c>
    </row>
    <row r="552" spans="2:7" x14ac:dyDescent="0.3">
      <c r="C552" t="s">
        <v>758</v>
      </c>
      <c r="D552">
        <v>2.4700000000000002</v>
      </c>
      <c r="E552" s="1">
        <v>533</v>
      </c>
      <c r="F552" s="31">
        <v>1316.510000000002</v>
      </c>
      <c r="G552" s="1">
        <v>583</v>
      </c>
    </row>
    <row r="553" spans="2:7" x14ac:dyDescent="0.3">
      <c r="C553" t="s">
        <v>753</v>
      </c>
      <c r="D553">
        <v>2.41</v>
      </c>
      <c r="E553" s="1">
        <v>546</v>
      </c>
      <c r="F553" s="31">
        <v>1315.8599999999972</v>
      </c>
      <c r="G553" s="1">
        <v>584</v>
      </c>
    </row>
    <row r="554" spans="2:7" x14ac:dyDescent="0.3">
      <c r="C554" t="s">
        <v>754</v>
      </c>
      <c r="D554">
        <v>2.13</v>
      </c>
      <c r="E554" s="1">
        <v>577</v>
      </c>
      <c r="F554" s="31">
        <v>1229.0099999999993</v>
      </c>
      <c r="G554" s="1">
        <v>657</v>
      </c>
    </row>
    <row r="555" spans="2:7" x14ac:dyDescent="0.3">
      <c r="C555" t="s">
        <v>755</v>
      </c>
      <c r="D555">
        <v>2.1800000000000002</v>
      </c>
      <c r="E555" s="1">
        <v>557</v>
      </c>
      <c r="F555" s="31">
        <v>1214.2600000000011</v>
      </c>
      <c r="G555" s="1">
        <v>675</v>
      </c>
    </row>
    <row r="556" spans="2:7" x14ac:dyDescent="0.3">
      <c r="C556" t="s">
        <v>761</v>
      </c>
      <c r="D556">
        <v>1.6</v>
      </c>
      <c r="E556" s="1">
        <v>568</v>
      </c>
      <c r="F556" s="31">
        <v>908.80000000000189</v>
      </c>
      <c r="G556" s="1">
        <v>981</v>
      </c>
    </row>
    <row r="557" spans="2:7" x14ac:dyDescent="0.3">
      <c r="C557" t="s">
        <v>762</v>
      </c>
      <c r="D557">
        <v>1.85</v>
      </c>
      <c r="E557" s="1">
        <v>430</v>
      </c>
      <c r="F557" s="31">
        <v>795.50000000000125</v>
      </c>
      <c r="G557" s="1">
        <v>1133</v>
      </c>
    </row>
    <row r="558" spans="2:7" x14ac:dyDescent="0.3">
      <c r="C558" t="s">
        <v>759</v>
      </c>
      <c r="D558">
        <v>1.31</v>
      </c>
      <c r="E558" s="1">
        <v>551</v>
      </c>
      <c r="F558" s="31">
        <v>721.8100000000004</v>
      </c>
      <c r="G558" s="1">
        <v>1198</v>
      </c>
    </row>
    <row r="559" spans="2:7" x14ac:dyDescent="0.3">
      <c r="C559" t="s">
        <v>757</v>
      </c>
      <c r="D559">
        <v>0.96</v>
      </c>
      <c r="E559" s="1">
        <v>593</v>
      </c>
      <c r="F559" s="31">
        <v>569.27999999999815</v>
      </c>
      <c r="G559" s="1">
        <v>1315</v>
      </c>
    </row>
    <row r="560" spans="2:7" x14ac:dyDescent="0.3">
      <c r="B560" t="s">
        <v>44</v>
      </c>
      <c r="C560" t="s">
        <v>773</v>
      </c>
      <c r="D560">
        <v>3.95</v>
      </c>
      <c r="E560" s="1">
        <v>602</v>
      </c>
      <c r="F560" s="31">
        <v>2377.900000000001</v>
      </c>
      <c r="G560" s="1">
        <v>5</v>
      </c>
    </row>
    <row r="561" spans="2:7" x14ac:dyDescent="0.3">
      <c r="C561" t="s">
        <v>764</v>
      </c>
      <c r="D561">
        <v>2.96</v>
      </c>
      <c r="E561" s="1">
        <v>627</v>
      </c>
      <c r="F561" s="31">
        <v>1855.92</v>
      </c>
      <c r="G561" s="1">
        <v>152</v>
      </c>
    </row>
    <row r="562" spans="2:7" x14ac:dyDescent="0.3">
      <c r="C562" t="s">
        <v>772</v>
      </c>
      <c r="D562">
        <v>2.85</v>
      </c>
      <c r="E562" s="1">
        <v>629</v>
      </c>
      <c r="F562" s="31">
        <v>1792.6500000000035</v>
      </c>
      <c r="G562" s="1">
        <v>189</v>
      </c>
    </row>
    <row r="563" spans="2:7" x14ac:dyDescent="0.3">
      <c r="C563" t="s">
        <v>771</v>
      </c>
      <c r="D563">
        <v>2.84</v>
      </c>
      <c r="E563" s="1">
        <v>552</v>
      </c>
      <c r="F563" s="31">
        <v>1567.6799999999996</v>
      </c>
      <c r="G563" s="1">
        <v>343</v>
      </c>
    </row>
    <row r="564" spans="2:7" x14ac:dyDescent="0.3">
      <c r="C564" t="s">
        <v>768</v>
      </c>
      <c r="D564">
        <v>2.34</v>
      </c>
      <c r="E564" s="1">
        <v>556</v>
      </c>
      <c r="F564" s="31">
        <v>1301.0400000000025</v>
      </c>
      <c r="G564" s="1">
        <v>601</v>
      </c>
    </row>
    <row r="565" spans="2:7" x14ac:dyDescent="0.3">
      <c r="C565" t="s">
        <v>770</v>
      </c>
      <c r="D565">
        <v>2.4700000000000002</v>
      </c>
      <c r="E565" s="1">
        <v>522</v>
      </c>
      <c r="F565" s="31">
        <v>1289.3400000000026</v>
      </c>
      <c r="G565" s="1">
        <v>611</v>
      </c>
    </row>
    <row r="566" spans="2:7" x14ac:dyDescent="0.3">
      <c r="C566" t="s">
        <v>763</v>
      </c>
      <c r="D566">
        <v>2.5099999999999998</v>
      </c>
      <c r="E566" s="1">
        <v>502</v>
      </c>
      <c r="F566" s="31">
        <v>1260.0199999999963</v>
      </c>
      <c r="G566" s="1">
        <v>635</v>
      </c>
    </row>
    <row r="567" spans="2:7" x14ac:dyDescent="0.3">
      <c r="C567" t="s">
        <v>769</v>
      </c>
      <c r="D567">
        <v>2.2799999999999998</v>
      </c>
      <c r="E567" s="1">
        <v>436</v>
      </c>
      <c r="F567" s="31">
        <v>994.07999999999777</v>
      </c>
      <c r="G567" s="1">
        <v>885</v>
      </c>
    </row>
    <row r="568" spans="2:7" x14ac:dyDescent="0.3">
      <c r="C568" t="s">
        <v>766</v>
      </c>
      <c r="D568">
        <v>0.88</v>
      </c>
      <c r="E568" s="1">
        <v>520</v>
      </c>
      <c r="F568" s="31">
        <v>457.59999999999872</v>
      </c>
      <c r="G568" s="1">
        <v>1368</v>
      </c>
    </row>
    <row r="569" spans="2:7" x14ac:dyDescent="0.3">
      <c r="C569" t="s">
        <v>765</v>
      </c>
      <c r="D569">
        <v>0.7</v>
      </c>
      <c r="E569" s="1">
        <v>565</v>
      </c>
      <c r="F569" s="31">
        <v>395.49999999999943</v>
      </c>
      <c r="G569" s="1">
        <v>1428</v>
      </c>
    </row>
    <row r="570" spans="2:7" x14ac:dyDescent="0.3">
      <c r="C570" t="s">
        <v>767</v>
      </c>
      <c r="D570">
        <v>0.65</v>
      </c>
      <c r="E570" s="1">
        <v>605</v>
      </c>
      <c r="F570" s="31">
        <v>393.25000000000068</v>
      </c>
      <c r="G570" s="1">
        <v>1431</v>
      </c>
    </row>
    <row r="571" spans="2:7" x14ac:dyDescent="0.3">
      <c r="B571" t="s">
        <v>45</v>
      </c>
      <c r="C571" t="s">
        <v>774</v>
      </c>
      <c r="D571">
        <v>3.42</v>
      </c>
      <c r="E571" s="1">
        <v>533</v>
      </c>
      <c r="F571" s="31">
        <v>1822.8599999999974</v>
      </c>
      <c r="G571" s="1">
        <v>173</v>
      </c>
    </row>
    <row r="572" spans="2:7" x14ac:dyDescent="0.3">
      <c r="C572" t="s">
        <v>779</v>
      </c>
      <c r="D572">
        <v>2.99</v>
      </c>
      <c r="E572" s="1">
        <v>557</v>
      </c>
      <c r="F572" s="31">
        <v>1665.4300000000042</v>
      </c>
      <c r="G572" s="1">
        <v>256</v>
      </c>
    </row>
    <row r="573" spans="2:7" x14ac:dyDescent="0.3">
      <c r="C573" t="s">
        <v>780</v>
      </c>
      <c r="D573">
        <v>2.52</v>
      </c>
      <c r="E573" s="1">
        <v>624</v>
      </c>
      <c r="F573" s="31">
        <v>1572.4799999999959</v>
      </c>
      <c r="G573" s="1">
        <v>340</v>
      </c>
    </row>
    <row r="574" spans="2:7" x14ac:dyDescent="0.3">
      <c r="C574" t="s">
        <v>776</v>
      </c>
      <c r="D574">
        <v>2.33</v>
      </c>
      <c r="E574" s="1">
        <v>560</v>
      </c>
      <c r="F574" s="31">
        <v>1304.8000000000063</v>
      </c>
      <c r="G574" s="1">
        <v>595</v>
      </c>
    </row>
    <row r="575" spans="2:7" x14ac:dyDescent="0.3">
      <c r="C575" t="s">
        <v>781</v>
      </c>
      <c r="D575">
        <v>1.55</v>
      </c>
      <c r="E575" s="1">
        <v>592</v>
      </c>
      <c r="F575" s="31">
        <v>917.60000000000184</v>
      </c>
      <c r="G575" s="1">
        <v>967</v>
      </c>
    </row>
    <row r="576" spans="2:7" x14ac:dyDescent="0.3">
      <c r="C576" t="s">
        <v>777</v>
      </c>
      <c r="D576">
        <v>1.5</v>
      </c>
      <c r="E576" s="1">
        <v>571</v>
      </c>
      <c r="F576" s="31">
        <v>856.5</v>
      </c>
      <c r="G576" s="1">
        <v>1049</v>
      </c>
    </row>
    <row r="577" spans="2:7" x14ac:dyDescent="0.3">
      <c r="C577" t="s">
        <v>782</v>
      </c>
      <c r="D577">
        <v>0.97</v>
      </c>
      <c r="E577" s="1">
        <v>548</v>
      </c>
      <c r="F577" s="31">
        <v>531.55999999999972</v>
      </c>
      <c r="G577" s="1">
        <v>1327</v>
      </c>
    </row>
    <row r="578" spans="2:7" x14ac:dyDescent="0.3">
      <c r="C578" t="s">
        <v>775</v>
      </c>
      <c r="D578">
        <v>0.69</v>
      </c>
      <c r="E578" s="1">
        <v>580</v>
      </c>
      <c r="F578" s="31">
        <v>400.19999999999891</v>
      </c>
      <c r="G578" s="1">
        <v>1424</v>
      </c>
    </row>
    <row r="579" spans="2:7" x14ac:dyDescent="0.3">
      <c r="C579" t="s">
        <v>778</v>
      </c>
      <c r="D579">
        <v>0.63</v>
      </c>
      <c r="E579" s="1">
        <v>549</v>
      </c>
      <c r="F579" s="31">
        <v>345.86999999999955</v>
      </c>
      <c r="G579" s="1">
        <v>1471</v>
      </c>
    </row>
    <row r="580" spans="2:7" x14ac:dyDescent="0.3">
      <c r="B580" t="s">
        <v>46</v>
      </c>
      <c r="C580" t="s">
        <v>818</v>
      </c>
      <c r="D580">
        <v>3.87</v>
      </c>
      <c r="E580" s="1">
        <v>520</v>
      </c>
      <c r="F580" s="31">
        <v>2012.4000000000005</v>
      </c>
      <c r="G580" s="1">
        <v>74</v>
      </c>
    </row>
    <row r="581" spans="2:7" x14ac:dyDescent="0.3">
      <c r="C581" t="s">
        <v>788</v>
      </c>
      <c r="D581">
        <v>3.74</v>
      </c>
      <c r="E581" s="1">
        <v>521</v>
      </c>
      <c r="F581" s="31">
        <v>1948.5400000000041</v>
      </c>
      <c r="G581" s="1">
        <v>105</v>
      </c>
    </row>
    <row r="582" spans="2:7" x14ac:dyDescent="0.3">
      <c r="C582" t="s">
        <v>795</v>
      </c>
      <c r="D582">
        <v>3.78</v>
      </c>
      <c r="E582" s="1">
        <v>492</v>
      </c>
      <c r="F582" s="31">
        <v>1859.7599999999957</v>
      </c>
      <c r="G582" s="1">
        <v>147</v>
      </c>
    </row>
    <row r="583" spans="2:7" x14ac:dyDescent="0.3">
      <c r="C583" t="s">
        <v>792</v>
      </c>
      <c r="D583">
        <v>3.76</v>
      </c>
      <c r="E583" s="1">
        <v>492</v>
      </c>
      <c r="F583" s="31">
        <v>1849.9199999999962</v>
      </c>
      <c r="G583" s="1">
        <v>154</v>
      </c>
    </row>
    <row r="584" spans="2:7" x14ac:dyDescent="0.3">
      <c r="C584" t="s">
        <v>806</v>
      </c>
      <c r="D584">
        <v>3.21</v>
      </c>
      <c r="E584" s="1">
        <v>559</v>
      </c>
      <c r="F584" s="31">
        <v>1794.389999999999</v>
      </c>
      <c r="G584" s="1">
        <v>188</v>
      </c>
    </row>
    <row r="585" spans="2:7" x14ac:dyDescent="0.3">
      <c r="C585" t="s">
        <v>793</v>
      </c>
      <c r="D585">
        <v>3.14</v>
      </c>
      <c r="E585" s="1">
        <v>556</v>
      </c>
      <c r="F585" s="31">
        <v>1745.8399999999963</v>
      </c>
      <c r="G585" s="1">
        <v>214</v>
      </c>
    </row>
    <row r="586" spans="2:7" x14ac:dyDescent="0.3">
      <c r="C586" t="s">
        <v>784</v>
      </c>
      <c r="D586">
        <v>2.95</v>
      </c>
      <c r="E586" s="1">
        <v>583</v>
      </c>
      <c r="F586" s="31">
        <v>1719.8500000000026</v>
      </c>
      <c r="G586" s="1">
        <v>230</v>
      </c>
    </row>
    <row r="587" spans="2:7" x14ac:dyDescent="0.3">
      <c r="C587" t="s">
        <v>800</v>
      </c>
      <c r="D587">
        <v>3.38</v>
      </c>
      <c r="E587" s="1">
        <v>472</v>
      </c>
      <c r="F587" s="31">
        <v>1595.3599999999994</v>
      </c>
      <c r="G587" s="1">
        <v>313</v>
      </c>
    </row>
    <row r="588" spans="2:7" x14ac:dyDescent="0.3">
      <c r="C588" t="s">
        <v>789</v>
      </c>
      <c r="D588">
        <v>2.78</v>
      </c>
      <c r="E588" s="1">
        <v>573</v>
      </c>
      <c r="F588" s="31">
        <v>1592.9399999999962</v>
      </c>
      <c r="G588" s="1">
        <v>316</v>
      </c>
    </row>
    <row r="589" spans="2:7" x14ac:dyDescent="0.3">
      <c r="C589" t="s">
        <v>817</v>
      </c>
      <c r="D589">
        <v>3.25</v>
      </c>
      <c r="E589" s="1">
        <v>481</v>
      </c>
      <c r="F589" s="31">
        <v>1563.25</v>
      </c>
      <c r="G589" s="1">
        <v>345</v>
      </c>
    </row>
    <row r="590" spans="2:7" x14ac:dyDescent="0.3">
      <c r="C590" t="s">
        <v>783</v>
      </c>
      <c r="D590">
        <v>2.88</v>
      </c>
      <c r="E590" s="1">
        <v>541</v>
      </c>
      <c r="F590" s="31">
        <v>1558.0799999999992</v>
      </c>
      <c r="G590" s="1">
        <v>349</v>
      </c>
    </row>
    <row r="591" spans="2:7" x14ac:dyDescent="0.3">
      <c r="C591" t="s">
        <v>809</v>
      </c>
      <c r="D591">
        <v>2.9</v>
      </c>
      <c r="E591" s="1">
        <v>502</v>
      </c>
      <c r="F591" s="31">
        <v>1455.7999999999979</v>
      </c>
      <c r="G591" s="1">
        <v>427</v>
      </c>
    </row>
    <row r="592" spans="2:7" x14ac:dyDescent="0.3">
      <c r="C592" t="s">
        <v>799</v>
      </c>
      <c r="D592">
        <v>2.84</v>
      </c>
      <c r="E592" s="1">
        <v>508</v>
      </c>
      <c r="F592" s="31">
        <v>1442.7200000000009</v>
      </c>
      <c r="G592" s="1">
        <v>442</v>
      </c>
    </row>
    <row r="593" spans="3:7" x14ac:dyDescent="0.3">
      <c r="C593" t="s">
        <v>796</v>
      </c>
      <c r="D593">
        <v>2.31</v>
      </c>
      <c r="E593" s="1">
        <v>592</v>
      </c>
      <c r="F593" s="31">
        <v>1367.5199999999948</v>
      </c>
      <c r="G593" s="1">
        <v>532</v>
      </c>
    </row>
    <row r="594" spans="3:7" x14ac:dyDescent="0.3">
      <c r="C594" t="s">
        <v>790</v>
      </c>
      <c r="D594">
        <v>2.42</v>
      </c>
      <c r="E594" s="1">
        <v>564</v>
      </c>
      <c r="F594" s="31">
        <v>1364.8799999999924</v>
      </c>
      <c r="G594" s="1">
        <v>533</v>
      </c>
    </row>
    <row r="595" spans="3:7" x14ac:dyDescent="0.3">
      <c r="C595" t="s">
        <v>804</v>
      </c>
      <c r="D595">
        <v>2.65</v>
      </c>
      <c r="E595" s="1">
        <v>509</v>
      </c>
      <c r="F595" s="31">
        <v>1348.8499999999992</v>
      </c>
      <c r="G595" s="1">
        <v>550</v>
      </c>
    </row>
    <row r="596" spans="3:7" x14ac:dyDescent="0.3">
      <c r="C596" t="s">
        <v>791</v>
      </c>
      <c r="D596">
        <v>2.4</v>
      </c>
      <c r="E596" s="1">
        <v>535</v>
      </c>
      <c r="F596" s="31">
        <v>1283.9999999999986</v>
      </c>
      <c r="G596" s="1">
        <v>616</v>
      </c>
    </row>
    <row r="597" spans="3:7" x14ac:dyDescent="0.3">
      <c r="C597" t="s">
        <v>785</v>
      </c>
      <c r="D597">
        <v>2.19</v>
      </c>
      <c r="E597" s="1">
        <v>584</v>
      </c>
      <c r="F597" s="31">
        <v>1278.9600000000046</v>
      </c>
      <c r="G597" s="1">
        <v>620</v>
      </c>
    </row>
    <row r="598" spans="3:7" x14ac:dyDescent="0.3">
      <c r="C598" t="s">
        <v>786</v>
      </c>
      <c r="D598">
        <v>1.68</v>
      </c>
      <c r="E598" s="1">
        <v>630</v>
      </c>
      <c r="F598" s="31">
        <v>1058.4000000000033</v>
      </c>
      <c r="G598" s="1">
        <v>821</v>
      </c>
    </row>
    <row r="599" spans="3:7" x14ac:dyDescent="0.3">
      <c r="C599" t="s">
        <v>810</v>
      </c>
      <c r="D599">
        <v>1.88</v>
      </c>
      <c r="E599" s="1">
        <v>562</v>
      </c>
      <c r="F599" s="31">
        <v>1056.5599999999984</v>
      </c>
      <c r="G599" s="1">
        <v>822</v>
      </c>
    </row>
    <row r="600" spans="3:7" x14ac:dyDescent="0.3">
      <c r="C600" t="s">
        <v>797</v>
      </c>
      <c r="D600">
        <v>1.91</v>
      </c>
      <c r="E600" s="1">
        <v>547</v>
      </c>
      <c r="F600" s="31">
        <v>1044.770000000002</v>
      </c>
      <c r="G600" s="1">
        <v>834</v>
      </c>
    </row>
    <row r="601" spans="3:7" x14ac:dyDescent="0.3">
      <c r="C601" t="s">
        <v>798</v>
      </c>
      <c r="D601">
        <v>1.68</v>
      </c>
      <c r="E601" s="1">
        <v>575</v>
      </c>
      <c r="F601" s="31">
        <v>966.00000000000205</v>
      </c>
      <c r="G601" s="1">
        <v>915</v>
      </c>
    </row>
    <row r="602" spans="3:7" x14ac:dyDescent="0.3">
      <c r="C602" t="s">
        <v>811</v>
      </c>
      <c r="D602">
        <v>1.82</v>
      </c>
      <c r="E602" s="1">
        <v>525</v>
      </c>
      <c r="F602" s="31">
        <v>955.49999999999818</v>
      </c>
      <c r="G602" s="1">
        <v>929</v>
      </c>
    </row>
    <row r="603" spans="3:7" x14ac:dyDescent="0.3">
      <c r="C603" t="s">
        <v>814</v>
      </c>
      <c r="D603">
        <v>1.64</v>
      </c>
      <c r="E603" s="1">
        <v>495</v>
      </c>
      <c r="F603" s="31">
        <v>811.79999999999814</v>
      </c>
      <c r="G603" s="1">
        <v>1109</v>
      </c>
    </row>
    <row r="604" spans="3:7" x14ac:dyDescent="0.3">
      <c r="C604" t="s">
        <v>815</v>
      </c>
      <c r="D604">
        <v>1.45</v>
      </c>
      <c r="E604" s="1">
        <v>558</v>
      </c>
      <c r="F604" s="31">
        <v>809.09999999999889</v>
      </c>
      <c r="G604" s="1">
        <v>1112</v>
      </c>
    </row>
    <row r="605" spans="3:7" x14ac:dyDescent="0.3">
      <c r="C605" t="s">
        <v>808</v>
      </c>
      <c r="D605">
        <v>1.51</v>
      </c>
      <c r="E605" s="1">
        <v>535</v>
      </c>
      <c r="F605" s="31">
        <v>807.84999999999775</v>
      </c>
      <c r="G605" s="1">
        <v>1114</v>
      </c>
    </row>
    <row r="606" spans="3:7" x14ac:dyDescent="0.3">
      <c r="C606" t="s">
        <v>813</v>
      </c>
      <c r="D606">
        <v>1.36</v>
      </c>
      <c r="E606" s="1">
        <v>506</v>
      </c>
      <c r="F606" s="31">
        <v>688.16000000000133</v>
      </c>
      <c r="G606" s="1">
        <v>1230</v>
      </c>
    </row>
    <row r="607" spans="3:7" x14ac:dyDescent="0.3">
      <c r="C607" t="s">
        <v>812</v>
      </c>
      <c r="D607">
        <v>1.2</v>
      </c>
      <c r="E607" s="1">
        <v>520</v>
      </c>
      <c r="F607" s="31">
        <v>623.99999999999977</v>
      </c>
      <c r="G607" s="1">
        <v>1283</v>
      </c>
    </row>
    <row r="608" spans="3:7" x14ac:dyDescent="0.3">
      <c r="C608" t="s">
        <v>807</v>
      </c>
      <c r="D608">
        <v>0.96</v>
      </c>
      <c r="E608" s="1">
        <v>535</v>
      </c>
      <c r="F608" s="31">
        <v>513.59999999999957</v>
      </c>
      <c r="G608" s="1">
        <v>1336</v>
      </c>
    </row>
    <row r="609" spans="2:7" x14ac:dyDescent="0.3">
      <c r="C609" t="s">
        <v>802</v>
      </c>
      <c r="D609">
        <v>0.93</v>
      </c>
      <c r="E609" s="1">
        <v>520</v>
      </c>
      <c r="F609" s="31">
        <v>483.60000000000127</v>
      </c>
      <c r="G609" s="1">
        <v>1355</v>
      </c>
    </row>
    <row r="610" spans="2:7" x14ac:dyDescent="0.3">
      <c r="C610" t="s">
        <v>803</v>
      </c>
      <c r="D610">
        <v>0.8</v>
      </c>
      <c r="E610" s="1">
        <v>549</v>
      </c>
      <c r="F610" s="31">
        <v>439.20000000000067</v>
      </c>
      <c r="G610" s="1">
        <v>1390</v>
      </c>
    </row>
    <row r="611" spans="2:7" x14ac:dyDescent="0.3">
      <c r="C611" t="s">
        <v>801</v>
      </c>
      <c r="D611">
        <v>0.77</v>
      </c>
      <c r="E611" s="1">
        <v>467</v>
      </c>
      <c r="F611" s="31">
        <v>359.59000000000111</v>
      </c>
      <c r="G611" s="1">
        <v>1458</v>
      </c>
    </row>
    <row r="612" spans="2:7" x14ac:dyDescent="0.3">
      <c r="C612" t="s">
        <v>805</v>
      </c>
      <c r="D612">
        <v>0.6</v>
      </c>
      <c r="E612" s="1">
        <v>519</v>
      </c>
      <c r="F612" s="31">
        <v>311.39999999999975</v>
      </c>
      <c r="G612" s="1">
        <v>1506</v>
      </c>
    </row>
    <row r="613" spans="2:7" x14ac:dyDescent="0.3">
      <c r="C613" t="s">
        <v>794</v>
      </c>
      <c r="D613">
        <v>0.59</v>
      </c>
      <c r="E613" s="1">
        <v>499</v>
      </c>
      <c r="F613" s="31">
        <v>294.41000000000059</v>
      </c>
      <c r="G613" s="1">
        <v>1527</v>
      </c>
    </row>
    <row r="614" spans="2:7" x14ac:dyDescent="0.3">
      <c r="C614" t="s">
        <v>816</v>
      </c>
      <c r="D614">
        <v>0.55000000000000004</v>
      </c>
      <c r="E614" s="1">
        <v>498</v>
      </c>
      <c r="F614" s="31">
        <v>273.89999999999952</v>
      </c>
      <c r="G614" s="1">
        <v>1541</v>
      </c>
    </row>
    <row r="615" spans="2:7" x14ac:dyDescent="0.3">
      <c r="C615" t="s">
        <v>787</v>
      </c>
      <c r="D615">
        <v>0.51</v>
      </c>
      <c r="E615" s="1">
        <v>494</v>
      </c>
      <c r="F615" s="31">
        <v>251.94000000000023</v>
      </c>
      <c r="G615" s="1">
        <v>1555</v>
      </c>
    </row>
    <row r="616" spans="2:7" x14ac:dyDescent="0.3">
      <c r="B616" t="s">
        <v>47</v>
      </c>
      <c r="C616" t="s">
        <v>823</v>
      </c>
      <c r="D616">
        <v>3.84</v>
      </c>
      <c r="E616" s="1">
        <v>515</v>
      </c>
      <c r="F616" s="31">
        <v>1977.5999999999974</v>
      </c>
      <c r="G616" s="1">
        <v>88</v>
      </c>
    </row>
    <row r="617" spans="2:7" x14ac:dyDescent="0.3">
      <c r="C617" t="s">
        <v>836</v>
      </c>
      <c r="D617">
        <v>3.97</v>
      </c>
      <c r="E617" s="1">
        <v>479</v>
      </c>
      <c r="F617" s="31">
        <v>1901.630000000004</v>
      </c>
      <c r="G617" s="1">
        <v>126</v>
      </c>
    </row>
    <row r="618" spans="2:7" x14ac:dyDescent="0.3">
      <c r="C618" t="s">
        <v>822</v>
      </c>
      <c r="D618">
        <v>2.98</v>
      </c>
      <c r="E618" s="1">
        <v>545</v>
      </c>
      <c r="F618" s="31">
        <v>1624.1000000000038</v>
      </c>
      <c r="G618" s="1">
        <v>291</v>
      </c>
    </row>
    <row r="619" spans="2:7" x14ac:dyDescent="0.3">
      <c r="C619" t="s">
        <v>827</v>
      </c>
      <c r="D619">
        <v>2.75</v>
      </c>
      <c r="E619" s="1">
        <v>525</v>
      </c>
      <c r="F619" s="31">
        <v>1443.75</v>
      </c>
      <c r="G619" s="1">
        <v>438</v>
      </c>
    </row>
    <row r="620" spans="2:7" x14ac:dyDescent="0.3">
      <c r="C620" t="s">
        <v>832</v>
      </c>
      <c r="D620">
        <v>2.4</v>
      </c>
      <c r="E620" s="1">
        <v>529</v>
      </c>
      <c r="F620" s="31">
        <v>1269.5999999999997</v>
      </c>
      <c r="G620" s="1">
        <v>629</v>
      </c>
    </row>
    <row r="621" spans="2:7" x14ac:dyDescent="0.3">
      <c r="C621" t="s">
        <v>831</v>
      </c>
      <c r="D621">
        <v>2.23</v>
      </c>
      <c r="E621" s="1">
        <v>549</v>
      </c>
      <c r="F621" s="31">
        <v>1224.2700000000002</v>
      </c>
      <c r="G621" s="1">
        <v>663</v>
      </c>
    </row>
    <row r="622" spans="2:7" x14ac:dyDescent="0.3">
      <c r="C622" t="s">
        <v>829</v>
      </c>
      <c r="D622">
        <v>2.2799999999999998</v>
      </c>
      <c r="E622" s="1">
        <v>517</v>
      </c>
      <c r="F622" s="31">
        <v>1178.7599999999977</v>
      </c>
      <c r="G622" s="1">
        <v>704</v>
      </c>
    </row>
    <row r="623" spans="2:7" x14ac:dyDescent="0.3">
      <c r="C623" t="s">
        <v>819</v>
      </c>
      <c r="D623">
        <v>2.3199999999999998</v>
      </c>
      <c r="E623" s="1">
        <v>502</v>
      </c>
      <c r="F623" s="31">
        <v>1164.6399999999981</v>
      </c>
      <c r="G623" s="1">
        <v>721</v>
      </c>
    </row>
    <row r="624" spans="2:7" x14ac:dyDescent="0.3">
      <c r="C624" t="s">
        <v>821</v>
      </c>
      <c r="D624">
        <v>2.2599999999999998</v>
      </c>
      <c r="E624" s="1">
        <v>499</v>
      </c>
      <c r="F624" s="31">
        <v>1127.7399999999971</v>
      </c>
      <c r="G624" s="1">
        <v>758</v>
      </c>
    </row>
    <row r="625" spans="2:7" x14ac:dyDescent="0.3">
      <c r="C625" t="s">
        <v>824</v>
      </c>
      <c r="D625">
        <v>1.99</v>
      </c>
      <c r="E625" s="1">
        <v>508</v>
      </c>
      <c r="F625" s="31">
        <v>1010.9200000000026</v>
      </c>
      <c r="G625" s="1">
        <v>864</v>
      </c>
    </row>
    <row r="626" spans="2:7" x14ac:dyDescent="0.3">
      <c r="C626" t="s">
        <v>834</v>
      </c>
      <c r="D626">
        <v>2.29</v>
      </c>
      <c r="E626" s="1">
        <v>415</v>
      </c>
      <c r="F626" s="31">
        <v>950.35000000000048</v>
      </c>
      <c r="G626" s="1">
        <v>935</v>
      </c>
    </row>
    <row r="627" spans="2:7" x14ac:dyDescent="0.3">
      <c r="C627" t="s">
        <v>828</v>
      </c>
      <c r="D627">
        <v>1.74</v>
      </c>
      <c r="E627" s="1">
        <v>533</v>
      </c>
      <c r="F627" s="31">
        <v>927.42000000000269</v>
      </c>
      <c r="G627" s="1">
        <v>958</v>
      </c>
    </row>
    <row r="628" spans="2:7" x14ac:dyDescent="0.3">
      <c r="C628" t="s">
        <v>830</v>
      </c>
      <c r="D628">
        <v>1.61</v>
      </c>
      <c r="E628" s="1">
        <v>551</v>
      </c>
      <c r="F628" s="31">
        <v>887.11000000000206</v>
      </c>
      <c r="G628" s="1">
        <v>1007</v>
      </c>
    </row>
    <row r="629" spans="2:7" x14ac:dyDescent="0.3">
      <c r="C629" t="s">
        <v>826</v>
      </c>
      <c r="D629">
        <v>1.48</v>
      </c>
      <c r="E629" s="1">
        <v>574</v>
      </c>
      <c r="F629" s="31">
        <v>849.52000000000021</v>
      </c>
      <c r="G629" s="1">
        <v>1060</v>
      </c>
    </row>
    <row r="630" spans="2:7" x14ac:dyDescent="0.3">
      <c r="C630" t="s">
        <v>825</v>
      </c>
      <c r="D630">
        <v>1.55</v>
      </c>
      <c r="E630" s="1">
        <v>519</v>
      </c>
      <c r="F630" s="31">
        <v>804.45000000000118</v>
      </c>
      <c r="G630" s="1">
        <v>1119</v>
      </c>
    </row>
    <row r="631" spans="2:7" x14ac:dyDescent="0.3">
      <c r="C631" t="s">
        <v>820</v>
      </c>
      <c r="D631">
        <v>1.21</v>
      </c>
      <c r="E631" s="1">
        <v>507</v>
      </c>
      <c r="F631" s="31">
        <v>613.46999999999798</v>
      </c>
      <c r="G631" s="1">
        <v>1291</v>
      </c>
    </row>
    <row r="632" spans="2:7" x14ac:dyDescent="0.3">
      <c r="C632" t="s">
        <v>835</v>
      </c>
      <c r="D632">
        <v>0.92</v>
      </c>
      <c r="E632" s="1">
        <v>476</v>
      </c>
      <c r="F632" s="31">
        <v>437.91999999999979</v>
      </c>
      <c r="G632" s="1">
        <v>1392</v>
      </c>
    </row>
    <row r="633" spans="2:7" x14ac:dyDescent="0.3">
      <c r="C633" t="s">
        <v>837</v>
      </c>
      <c r="D633">
        <v>0.65</v>
      </c>
      <c r="E633" s="1">
        <v>524</v>
      </c>
      <c r="F633" s="31">
        <v>340.60000000000031</v>
      </c>
      <c r="G633" s="1">
        <v>1479</v>
      </c>
    </row>
    <row r="634" spans="2:7" x14ac:dyDescent="0.3">
      <c r="C634" t="s">
        <v>833</v>
      </c>
      <c r="D634">
        <v>0.53</v>
      </c>
      <c r="E634" s="1">
        <v>554</v>
      </c>
      <c r="F634" s="31">
        <v>293.62000000000023</v>
      </c>
      <c r="G634" s="1">
        <v>1529</v>
      </c>
    </row>
    <row r="635" spans="2:7" x14ac:dyDescent="0.3">
      <c r="B635" t="s">
        <v>48</v>
      </c>
      <c r="C635" t="s">
        <v>839</v>
      </c>
      <c r="D635">
        <v>1.49</v>
      </c>
      <c r="E635" s="1">
        <v>570</v>
      </c>
      <c r="F635" s="31">
        <v>849.30000000000223</v>
      </c>
      <c r="G635" s="1">
        <v>1061</v>
      </c>
    </row>
    <row r="636" spans="2:7" x14ac:dyDescent="0.3">
      <c r="C636" t="s">
        <v>838</v>
      </c>
      <c r="D636">
        <v>0.97</v>
      </c>
      <c r="E636" s="1">
        <v>542</v>
      </c>
      <c r="F636" s="31">
        <v>525.73999999999967</v>
      </c>
      <c r="G636" s="1">
        <v>1330</v>
      </c>
    </row>
    <row r="637" spans="2:7" x14ac:dyDescent="0.3">
      <c r="B637" t="s">
        <v>49</v>
      </c>
      <c r="C637" t="s">
        <v>842</v>
      </c>
      <c r="D637">
        <v>3.88</v>
      </c>
      <c r="E637" s="1">
        <v>600</v>
      </c>
      <c r="F637" s="31">
        <v>2328.0000000000045</v>
      </c>
      <c r="G637" s="1">
        <v>6</v>
      </c>
    </row>
    <row r="638" spans="2:7" x14ac:dyDescent="0.3">
      <c r="C638" t="s">
        <v>840</v>
      </c>
      <c r="D638">
        <v>3.96</v>
      </c>
      <c r="E638" s="1">
        <v>505</v>
      </c>
      <c r="F638" s="31">
        <v>1999.8000000000002</v>
      </c>
      <c r="G638" s="1">
        <v>77</v>
      </c>
    </row>
    <row r="639" spans="2:7" x14ac:dyDescent="0.3">
      <c r="C639" t="s">
        <v>870</v>
      </c>
      <c r="D639">
        <v>3.48</v>
      </c>
      <c r="E639" s="1">
        <v>526</v>
      </c>
      <c r="F639" s="31">
        <v>1830.4800000000043</v>
      </c>
      <c r="G639" s="1">
        <v>168</v>
      </c>
    </row>
    <row r="640" spans="2:7" x14ac:dyDescent="0.3">
      <c r="C640" t="s">
        <v>861</v>
      </c>
      <c r="D640">
        <v>3.56</v>
      </c>
      <c r="E640" s="1">
        <v>500</v>
      </c>
      <c r="F640" s="31">
        <v>1779.9999999999952</v>
      </c>
      <c r="G640" s="1">
        <v>195</v>
      </c>
    </row>
    <row r="641" spans="3:7" x14ac:dyDescent="0.3">
      <c r="C641" t="s">
        <v>852</v>
      </c>
      <c r="D641">
        <v>3.29</v>
      </c>
      <c r="E641" s="1">
        <v>527</v>
      </c>
      <c r="F641" s="31">
        <v>1733.8299999999995</v>
      </c>
      <c r="G641" s="1">
        <v>223</v>
      </c>
    </row>
    <row r="642" spans="3:7" x14ac:dyDescent="0.3">
      <c r="C642" t="s">
        <v>845</v>
      </c>
      <c r="D642">
        <v>2.7</v>
      </c>
      <c r="E642" s="1">
        <v>516</v>
      </c>
      <c r="F642" s="31">
        <v>1393.2000000000023</v>
      </c>
      <c r="G642" s="1">
        <v>494</v>
      </c>
    </row>
    <row r="643" spans="3:7" x14ac:dyDescent="0.3">
      <c r="C643" t="s">
        <v>851</v>
      </c>
      <c r="D643">
        <v>2.41</v>
      </c>
      <c r="E643" s="1">
        <v>576</v>
      </c>
      <c r="F643" s="31">
        <v>1388.1599999999967</v>
      </c>
      <c r="G643" s="1">
        <v>505</v>
      </c>
    </row>
    <row r="644" spans="3:7" x14ac:dyDescent="0.3">
      <c r="C644" t="s">
        <v>854</v>
      </c>
      <c r="D644">
        <v>2.58</v>
      </c>
      <c r="E644" s="1">
        <v>534</v>
      </c>
      <c r="F644" s="31">
        <v>1377.7200000000064</v>
      </c>
      <c r="G644" s="1">
        <v>513</v>
      </c>
    </row>
    <row r="645" spans="3:7" x14ac:dyDescent="0.3">
      <c r="C645" t="s">
        <v>844</v>
      </c>
      <c r="D645">
        <v>2.66</v>
      </c>
      <c r="E645" s="1">
        <v>515</v>
      </c>
      <c r="F645" s="31">
        <v>1369.8999999999967</v>
      </c>
      <c r="G645" s="1">
        <v>527</v>
      </c>
    </row>
    <row r="646" spans="3:7" x14ac:dyDescent="0.3">
      <c r="C646" t="s">
        <v>855</v>
      </c>
      <c r="D646">
        <v>2.52</v>
      </c>
      <c r="E646" s="1">
        <v>528</v>
      </c>
      <c r="F646" s="31">
        <v>1330.56</v>
      </c>
      <c r="G646" s="1">
        <v>569</v>
      </c>
    </row>
    <row r="647" spans="3:7" x14ac:dyDescent="0.3">
      <c r="C647" t="s">
        <v>856</v>
      </c>
      <c r="D647">
        <v>2.36</v>
      </c>
      <c r="E647" s="1">
        <v>557</v>
      </c>
      <c r="F647" s="31">
        <v>1314.5200000000032</v>
      </c>
      <c r="G647" s="1">
        <v>585</v>
      </c>
    </row>
    <row r="648" spans="3:7" x14ac:dyDescent="0.3">
      <c r="C648" t="s">
        <v>875</v>
      </c>
      <c r="D648">
        <v>2.41</v>
      </c>
      <c r="E648" s="1">
        <v>521</v>
      </c>
      <c r="F648" s="31">
        <v>1255.6099999999981</v>
      </c>
      <c r="G648" s="1">
        <v>639</v>
      </c>
    </row>
    <row r="649" spans="3:7" x14ac:dyDescent="0.3">
      <c r="C649" t="s">
        <v>860</v>
      </c>
      <c r="D649">
        <v>2.4700000000000002</v>
      </c>
      <c r="E649" s="1">
        <v>506</v>
      </c>
      <c r="F649" s="31">
        <v>1249.8200000000022</v>
      </c>
      <c r="G649" s="1">
        <v>642</v>
      </c>
    </row>
    <row r="650" spans="3:7" x14ac:dyDescent="0.3">
      <c r="C650" t="s">
        <v>857</v>
      </c>
      <c r="D650">
        <v>2.2000000000000002</v>
      </c>
      <c r="E650" s="1">
        <v>565</v>
      </c>
      <c r="F650" s="31">
        <v>1243.0000000000016</v>
      </c>
      <c r="G650" s="1">
        <v>647</v>
      </c>
    </row>
    <row r="651" spans="3:7" x14ac:dyDescent="0.3">
      <c r="C651" t="s">
        <v>848</v>
      </c>
      <c r="D651">
        <v>2.34</v>
      </c>
      <c r="E651" s="1">
        <v>519</v>
      </c>
      <c r="F651" s="31">
        <v>1214.4600000000014</v>
      </c>
      <c r="G651" s="1">
        <v>674</v>
      </c>
    </row>
    <row r="652" spans="3:7" x14ac:dyDescent="0.3">
      <c r="C652" t="s">
        <v>869</v>
      </c>
      <c r="D652">
        <v>2.2999999999999998</v>
      </c>
      <c r="E652" s="1">
        <v>516</v>
      </c>
      <c r="F652" s="31">
        <v>1186.799999999999</v>
      </c>
      <c r="G652" s="1">
        <v>695</v>
      </c>
    </row>
    <row r="653" spans="3:7" x14ac:dyDescent="0.3">
      <c r="C653" t="s">
        <v>872</v>
      </c>
      <c r="D653">
        <v>2.13</v>
      </c>
      <c r="E653" s="1">
        <v>519</v>
      </c>
      <c r="F653" s="31">
        <v>1105.4699999999989</v>
      </c>
      <c r="G653" s="1">
        <v>779</v>
      </c>
    </row>
    <row r="654" spans="3:7" x14ac:dyDescent="0.3">
      <c r="C654" t="s">
        <v>868</v>
      </c>
      <c r="D654">
        <v>2.15</v>
      </c>
      <c r="E654" s="1">
        <v>511</v>
      </c>
      <c r="F654" s="31">
        <v>1098.6499999999992</v>
      </c>
      <c r="G654" s="1">
        <v>790</v>
      </c>
    </row>
    <row r="655" spans="3:7" x14ac:dyDescent="0.3">
      <c r="C655" t="s">
        <v>859</v>
      </c>
      <c r="D655">
        <v>2.2599999999999998</v>
      </c>
      <c r="E655" s="1">
        <v>482</v>
      </c>
      <c r="F655" s="31">
        <v>1089.3199999999968</v>
      </c>
      <c r="G655" s="1">
        <v>794</v>
      </c>
    </row>
    <row r="656" spans="3:7" x14ac:dyDescent="0.3">
      <c r="C656" t="s">
        <v>862</v>
      </c>
      <c r="D656">
        <v>2.13</v>
      </c>
      <c r="E656" s="1">
        <v>470</v>
      </c>
      <c r="F656" s="31">
        <v>1001.0999999999982</v>
      </c>
      <c r="G656" s="1">
        <v>875</v>
      </c>
    </row>
    <row r="657" spans="3:7" x14ac:dyDescent="0.3">
      <c r="C657" t="s">
        <v>864</v>
      </c>
      <c r="D657">
        <v>1.8</v>
      </c>
      <c r="E657" s="1">
        <v>538</v>
      </c>
      <c r="F657" s="31">
        <v>968.40000000000191</v>
      </c>
      <c r="G657" s="1">
        <v>914</v>
      </c>
    </row>
    <row r="658" spans="3:7" x14ac:dyDescent="0.3">
      <c r="C658" t="s">
        <v>866</v>
      </c>
      <c r="D658">
        <v>1.78</v>
      </c>
      <c r="E658" s="1">
        <v>499</v>
      </c>
      <c r="F658" s="31">
        <v>888.21999999999684</v>
      </c>
      <c r="G658" s="1">
        <v>1006</v>
      </c>
    </row>
    <row r="659" spans="3:7" x14ac:dyDescent="0.3">
      <c r="C659" t="s">
        <v>863</v>
      </c>
      <c r="D659">
        <v>1.73</v>
      </c>
      <c r="E659" s="1">
        <v>510</v>
      </c>
      <c r="F659" s="31">
        <v>882.30000000000075</v>
      </c>
      <c r="G659" s="1">
        <v>1018</v>
      </c>
    </row>
    <row r="660" spans="3:7" x14ac:dyDescent="0.3">
      <c r="C660" t="s">
        <v>874</v>
      </c>
      <c r="D660">
        <v>1.68</v>
      </c>
      <c r="E660" s="1">
        <v>525</v>
      </c>
      <c r="F660" s="31">
        <v>882.00000000000216</v>
      </c>
      <c r="G660" s="1">
        <v>1019</v>
      </c>
    </row>
    <row r="661" spans="3:7" x14ac:dyDescent="0.3">
      <c r="C661" t="s">
        <v>853</v>
      </c>
      <c r="D661">
        <v>1.5</v>
      </c>
      <c r="E661" s="1">
        <v>562</v>
      </c>
      <c r="F661" s="31">
        <v>843</v>
      </c>
      <c r="G661" s="1">
        <v>1067</v>
      </c>
    </row>
    <row r="662" spans="3:7" x14ac:dyDescent="0.3">
      <c r="C662" t="s">
        <v>871</v>
      </c>
      <c r="D662">
        <v>1.93</v>
      </c>
      <c r="E662" s="1">
        <v>430</v>
      </c>
      <c r="F662" s="31">
        <v>829.90000000000168</v>
      </c>
      <c r="G662" s="1">
        <v>1082</v>
      </c>
    </row>
    <row r="663" spans="3:7" x14ac:dyDescent="0.3">
      <c r="C663" t="s">
        <v>847</v>
      </c>
      <c r="D663">
        <v>1.55</v>
      </c>
      <c r="E663" s="1">
        <v>520</v>
      </c>
      <c r="F663" s="31">
        <v>806.00000000000114</v>
      </c>
      <c r="G663" s="1">
        <v>1116</v>
      </c>
    </row>
    <row r="664" spans="3:7" x14ac:dyDescent="0.3">
      <c r="C664" t="s">
        <v>865</v>
      </c>
      <c r="D664">
        <v>1.44</v>
      </c>
      <c r="E664" s="1">
        <v>553</v>
      </c>
      <c r="F664" s="31">
        <v>796.31999999999971</v>
      </c>
      <c r="G664" s="1">
        <v>1132</v>
      </c>
    </row>
    <row r="665" spans="3:7" x14ac:dyDescent="0.3">
      <c r="C665" t="s">
        <v>858</v>
      </c>
      <c r="D665">
        <v>1.39</v>
      </c>
      <c r="E665" s="1">
        <v>561</v>
      </c>
      <c r="F665" s="31">
        <v>779.7899999999978</v>
      </c>
      <c r="G665" s="1">
        <v>1150</v>
      </c>
    </row>
    <row r="666" spans="3:7" x14ac:dyDescent="0.3">
      <c r="C666" t="s">
        <v>850</v>
      </c>
      <c r="D666">
        <v>1.52</v>
      </c>
      <c r="E666" s="1">
        <v>513</v>
      </c>
      <c r="F666" s="31">
        <v>779.75999999999885</v>
      </c>
      <c r="G666" s="1">
        <v>1152</v>
      </c>
    </row>
    <row r="667" spans="3:7" x14ac:dyDescent="0.3">
      <c r="C667" t="s">
        <v>867</v>
      </c>
      <c r="D667">
        <v>1.46</v>
      </c>
      <c r="E667" s="1">
        <v>529</v>
      </c>
      <c r="F667" s="31">
        <v>772.3399999999973</v>
      </c>
      <c r="G667" s="1">
        <v>1157</v>
      </c>
    </row>
    <row r="668" spans="3:7" x14ac:dyDescent="0.3">
      <c r="C668" t="s">
        <v>873</v>
      </c>
      <c r="D668">
        <v>1.4</v>
      </c>
      <c r="E668" s="1">
        <v>504</v>
      </c>
      <c r="F668" s="31">
        <v>705.59999999999911</v>
      </c>
      <c r="G668" s="1">
        <v>1210</v>
      </c>
    </row>
    <row r="669" spans="3:7" x14ac:dyDescent="0.3">
      <c r="C669" t="s">
        <v>849</v>
      </c>
      <c r="D669">
        <v>1.26</v>
      </c>
      <c r="E669" s="1">
        <v>491</v>
      </c>
      <c r="F669" s="31">
        <v>618.65999999999974</v>
      </c>
      <c r="G669" s="1">
        <v>1288</v>
      </c>
    </row>
    <row r="670" spans="3:7" x14ac:dyDescent="0.3">
      <c r="C670" t="s">
        <v>843</v>
      </c>
      <c r="D670">
        <v>0.95</v>
      </c>
      <c r="E670" s="1">
        <v>578</v>
      </c>
      <c r="F670" s="31">
        <v>549.099999999999</v>
      </c>
      <c r="G670" s="1">
        <v>1321</v>
      </c>
    </row>
    <row r="671" spans="3:7" x14ac:dyDescent="0.3">
      <c r="C671" t="s">
        <v>846</v>
      </c>
      <c r="D671">
        <v>0.66</v>
      </c>
      <c r="E671" s="1">
        <v>524</v>
      </c>
      <c r="F671" s="31">
        <v>345.83999999999924</v>
      </c>
      <c r="G671" s="1">
        <v>1472</v>
      </c>
    </row>
    <row r="672" spans="3:7" x14ac:dyDescent="0.3">
      <c r="C672" t="s">
        <v>841</v>
      </c>
      <c r="D672">
        <v>0.6</v>
      </c>
      <c r="E672" s="1">
        <v>539</v>
      </c>
      <c r="F672" s="31">
        <v>323.39999999999975</v>
      </c>
      <c r="G672" s="1">
        <v>1498</v>
      </c>
    </row>
    <row r="673" spans="2:7" x14ac:dyDescent="0.3">
      <c r="B673" t="s">
        <v>50</v>
      </c>
      <c r="C673" t="s">
        <v>877</v>
      </c>
      <c r="D673">
        <v>3.21</v>
      </c>
      <c r="E673" s="1">
        <v>543</v>
      </c>
      <c r="F673" s="31">
        <v>1743.0300000000009</v>
      </c>
      <c r="G673" s="1">
        <v>217</v>
      </c>
    </row>
    <row r="674" spans="2:7" x14ac:dyDescent="0.3">
      <c r="C674" t="s">
        <v>876</v>
      </c>
      <c r="D674">
        <v>2.2999999999999998</v>
      </c>
      <c r="E674" s="1">
        <v>634</v>
      </c>
      <c r="F674" s="31">
        <v>1458.199999999998</v>
      </c>
      <c r="G674" s="1">
        <v>423</v>
      </c>
    </row>
    <row r="675" spans="2:7" x14ac:dyDescent="0.3">
      <c r="B675" t="s">
        <v>51</v>
      </c>
      <c r="C675" t="s">
        <v>882</v>
      </c>
      <c r="D675">
        <v>3.8</v>
      </c>
      <c r="E675" s="1">
        <v>564</v>
      </c>
      <c r="F675" s="31">
        <v>2143.199999999998</v>
      </c>
      <c r="G675" s="1">
        <v>31</v>
      </c>
    </row>
    <row r="676" spans="2:7" x14ac:dyDescent="0.3">
      <c r="C676" t="s">
        <v>879</v>
      </c>
      <c r="D676">
        <v>3.61</v>
      </c>
      <c r="E676" s="1">
        <v>589</v>
      </c>
      <c r="F676" s="31">
        <v>2126.2900000000059</v>
      </c>
      <c r="G676" s="1">
        <v>36</v>
      </c>
    </row>
    <row r="677" spans="2:7" x14ac:dyDescent="0.3">
      <c r="C677" t="s">
        <v>878</v>
      </c>
      <c r="D677">
        <v>2.78</v>
      </c>
      <c r="E677" s="1">
        <v>599</v>
      </c>
      <c r="F677" s="31">
        <v>1665.2199999999953</v>
      </c>
      <c r="G677" s="1">
        <v>257</v>
      </c>
    </row>
    <row r="678" spans="2:7" x14ac:dyDescent="0.3">
      <c r="C678" t="s">
        <v>881</v>
      </c>
      <c r="D678">
        <v>1.61</v>
      </c>
      <c r="E678" s="1">
        <v>506</v>
      </c>
      <c r="F678" s="31">
        <v>814.66000000000179</v>
      </c>
      <c r="G678" s="1">
        <v>1105</v>
      </c>
    </row>
    <row r="679" spans="2:7" x14ac:dyDescent="0.3">
      <c r="C679" t="s">
        <v>880</v>
      </c>
      <c r="D679">
        <v>0.83</v>
      </c>
      <c r="E679" s="1">
        <v>527</v>
      </c>
      <c r="F679" s="31">
        <v>437.41000000000054</v>
      </c>
      <c r="G679" s="1">
        <v>1394</v>
      </c>
    </row>
    <row r="680" spans="2:7" x14ac:dyDescent="0.3">
      <c r="B680" t="s">
        <v>52</v>
      </c>
      <c r="C680" t="s">
        <v>883</v>
      </c>
      <c r="D680">
        <v>1.9</v>
      </c>
      <c r="E680" s="1">
        <v>546</v>
      </c>
      <c r="F680" s="31">
        <v>1037.3999999999996</v>
      </c>
      <c r="G680" s="1">
        <v>843</v>
      </c>
    </row>
    <row r="681" spans="2:7" x14ac:dyDescent="0.3">
      <c r="C681" t="s">
        <v>884</v>
      </c>
      <c r="D681">
        <v>1.1499999999999999</v>
      </c>
      <c r="E681" s="1">
        <v>537</v>
      </c>
      <c r="F681" s="31">
        <v>617.54999999999961</v>
      </c>
      <c r="G681" s="1">
        <v>1289</v>
      </c>
    </row>
    <row r="682" spans="2:7" x14ac:dyDescent="0.3">
      <c r="B682" t="s">
        <v>53</v>
      </c>
      <c r="C682" t="s">
        <v>885</v>
      </c>
      <c r="D682">
        <v>3.38</v>
      </c>
      <c r="E682" s="1">
        <v>612</v>
      </c>
      <c r="F682" s="31">
        <v>2068.5599999999986</v>
      </c>
      <c r="G682" s="1">
        <v>50</v>
      </c>
    </row>
    <row r="683" spans="2:7" x14ac:dyDescent="0.3">
      <c r="C683" t="s">
        <v>886</v>
      </c>
      <c r="D683">
        <v>1.34</v>
      </c>
      <c r="E683" s="1">
        <v>530</v>
      </c>
      <c r="F683" s="31">
        <v>710.19999999999902</v>
      </c>
      <c r="G683" s="1">
        <v>1204</v>
      </c>
    </row>
    <row r="684" spans="2:7" x14ac:dyDescent="0.3">
      <c r="B684" t="s">
        <v>54</v>
      </c>
      <c r="C684" t="s">
        <v>888</v>
      </c>
      <c r="D684">
        <v>3.84</v>
      </c>
      <c r="E684" s="1">
        <v>482</v>
      </c>
      <c r="F684" s="31">
        <v>1850.88</v>
      </c>
      <c r="G684" s="1">
        <v>153</v>
      </c>
    </row>
    <row r="685" spans="2:7" x14ac:dyDescent="0.3">
      <c r="C685" t="s">
        <v>891</v>
      </c>
      <c r="D685">
        <v>2.2599999999999998</v>
      </c>
      <c r="E685" s="1">
        <v>518</v>
      </c>
      <c r="F685" s="31">
        <v>1170.6799999999964</v>
      </c>
      <c r="G685" s="1">
        <v>711</v>
      </c>
    </row>
    <row r="686" spans="2:7" x14ac:dyDescent="0.3">
      <c r="C686" t="s">
        <v>890</v>
      </c>
      <c r="D686">
        <v>1.71</v>
      </c>
      <c r="E686" s="1">
        <v>499</v>
      </c>
      <c r="F686" s="31">
        <v>853.28999999999837</v>
      </c>
      <c r="G686" s="1">
        <v>1056</v>
      </c>
    </row>
    <row r="687" spans="2:7" x14ac:dyDescent="0.3">
      <c r="C687" t="s">
        <v>889</v>
      </c>
      <c r="D687">
        <v>1.65</v>
      </c>
      <c r="E687" s="1">
        <v>511</v>
      </c>
      <c r="F687" s="31">
        <v>843.14999999999804</v>
      </c>
      <c r="G687" s="1">
        <v>1066</v>
      </c>
    </row>
    <row r="688" spans="2:7" x14ac:dyDescent="0.3">
      <c r="C688" t="s">
        <v>887</v>
      </c>
      <c r="D688">
        <v>1.33</v>
      </c>
      <c r="E688" s="1">
        <v>487</v>
      </c>
      <c r="F688" s="31">
        <v>647.70999999999879</v>
      </c>
      <c r="G688" s="1">
        <v>1267</v>
      </c>
    </row>
    <row r="689" spans="2:7" x14ac:dyDescent="0.3">
      <c r="B689" t="s">
        <v>55</v>
      </c>
      <c r="C689" t="s">
        <v>918</v>
      </c>
      <c r="D689">
        <v>3.88</v>
      </c>
      <c r="E689" s="1">
        <v>531</v>
      </c>
      <c r="F689" s="31">
        <v>2060.2799999999984</v>
      </c>
      <c r="G689" s="1">
        <v>53</v>
      </c>
    </row>
    <row r="690" spans="2:7" x14ac:dyDescent="0.3">
      <c r="C690" t="s">
        <v>920</v>
      </c>
      <c r="D690">
        <v>3.95</v>
      </c>
      <c r="E690" s="1">
        <v>519</v>
      </c>
      <c r="F690" s="31">
        <v>2050.050000000002</v>
      </c>
      <c r="G690" s="1">
        <v>58</v>
      </c>
    </row>
    <row r="691" spans="2:7" x14ac:dyDescent="0.3">
      <c r="C691" t="s">
        <v>903</v>
      </c>
      <c r="D691">
        <v>3.48</v>
      </c>
      <c r="E691" s="1">
        <v>569</v>
      </c>
      <c r="F691" s="31">
        <v>1980.1200000000067</v>
      </c>
      <c r="G691" s="1">
        <v>83</v>
      </c>
    </row>
    <row r="692" spans="2:7" x14ac:dyDescent="0.3">
      <c r="C692" t="s">
        <v>913</v>
      </c>
      <c r="D692">
        <v>3.89</v>
      </c>
      <c r="E692" s="1">
        <v>506</v>
      </c>
      <c r="F692" s="31">
        <v>1968.3399999999961</v>
      </c>
      <c r="G692" s="1">
        <v>93</v>
      </c>
    </row>
    <row r="693" spans="2:7" x14ac:dyDescent="0.3">
      <c r="C693" t="s">
        <v>899</v>
      </c>
      <c r="D693">
        <v>3.72</v>
      </c>
      <c r="E693" s="1">
        <v>521</v>
      </c>
      <c r="F693" s="31">
        <v>1938.1200000000038</v>
      </c>
      <c r="G693" s="1">
        <v>111</v>
      </c>
    </row>
    <row r="694" spans="2:7" x14ac:dyDescent="0.3">
      <c r="C694" t="s">
        <v>916</v>
      </c>
      <c r="D694">
        <v>2.97</v>
      </c>
      <c r="E694" s="1">
        <v>579</v>
      </c>
      <c r="F694" s="31">
        <v>1719.6300000000037</v>
      </c>
      <c r="G694" s="1">
        <v>231</v>
      </c>
    </row>
    <row r="695" spans="2:7" x14ac:dyDescent="0.3">
      <c r="C695" t="s">
        <v>897</v>
      </c>
      <c r="D695">
        <v>2.96</v>
      </c>
      <c r="E695" s="1">
        <v>513</v>
      </c>
      <c r="F695" s="31">
        <v>1518.4800000000021</v>
      </c>
      <c r="G695" s="1">
        <v>377</v>
      </c>
    </row>
    <row r="696" spans="2:7" x14ac:dyDescent="0.3">
      <c r="C696" t="s">
        <v>917</v>
      </c>
      <c r="D696">
        <v>2.7</v>
      </c>
      <c r="E696" s="1">
        <v>523</v>
      </c>
      <c r="F696" s="31">
        <v>1412.1000000000033</v>
      </c>
      <c r="G696" s="1">
        <v>474</v>
      </c>
    </row>
    <row r="697" spans="2:7" x14ac:dyDescent="0.3">
      <c r="C697" t="s">
        <v>901</v>
      </c>
      <c r="D697">
        <v>2.81</v>
      </c>
      <c r="E697" s="1">
        <v>469</v>
      </c>
      <c r="F697" s="31">
        <v>1317.8899999999962</v>
      </c>
      <c r="G697" s="1">
        <v>582</v>
      </c>
    </row>
    <row r="698" spans="2:7" x14ac:dyDescent="0.3">
      <c r="C698" t="s">
        <v>915</v>
      </c>
      <c r="D698">
        <v>2.4500000000000002</v>
      </c>
      <c r="E698" s="1">
        <v>526</v>
      </c>
      <c r="F698" s="31">
        <v>1288.7000000000023</v>
      </c>
      <c r="G698" s="1">
        <v>613</v>
      </c>
    </row>
    <row r="699" spans="2:7" x14ac:dyDescent="0.3">
      <c r="C699" t="s">
        <v>919</v>
      </c>
      <c r="D699">
        <v>2.36</v>
      </c>
      <c r="E699" s="1">
        <v>501</v>
      </c>
      <c r="F699" s="31">
        <v>1182.3600000000024</v>
      </c>
      <c r="G699" s="1">
        <v>697</v>
      </c>
    </row>
    <row r="700" spans="2:7" x14ac:dyDescent="0.3">
      <c r="C700" t="s">
        <v>907</v>
      </c>
      <c r="D700">
        <v>2.19</v>
      </c>
      <c r="E700" s="1">
        <v>521</v>
      </c>
      <c r="F700" s="31">
        <v>1140.9900000000005</v>
      </c>
      <c r="G700" s="1">
        <v>742</v>
      </c>
    </row>
    <row r="701" spans="2:7" x14ac:dyDescent="0.3">
      <c r="C701" t="s">
        <v>908</v>
      </c>
      <c r="D701">
        <v>2.68</v>
      </c>
      <c r="E701" s="1">
        <v>424</v>
      </c>
      <c r="F701" s="31">
        <v>1136.3200000000015</v>
      </c>
      <c r="G701" s="1">
        <v>752</v>
      </c>
    </row>
    <row r="702" spans="2:7" x14ac:dyDescent="0.3">
      <c r="C702" t="s">
        <v>902</v>
      </c>
      <c r="D702">
        <v>2.35</v>
      </c>
      <c r="E702" s="1">
        <v>479</v>
      </c>
      <c r="F702" s="31">
        <v>1125.650000000001</v>
      </c>
      <c r="G702" s="1">
        <v>759</v>
      </c>
    </row>
    <row r="703" spans="2:7" x14ac:dyDescent="0.3">
      <c r="C703" t="s">
        <v>921</v>
      </c>
      <c r="D703">
        <v>2.11</v>
      </c>
      <c r="E703" s="1">
        <v>521</v>
      </c>
      <c r="F703" s="31">
        <v>1099.3100000000031</v>
      </c>
      <c r="G703" s="1">
        <v>788</v>
      </c>
    </row>
    <row r="704" spans="2:7" x14ac:dyDescent="0.3">
      <c r="C704" t="s">
        <v>904</v>
      </c>
      <c r="D704">
        <v>1.81</v>
      </c>
      <c r="E704" s="1">
        <v>564</v>
      </c>
      <c r="F704" s="31">
        <v>1020.8400000000007</v>
      </c>
      <c r="G704" s="1">
        <v>854</v>
      </c>
    </row>
    <row r="705" spans="2:7" x14ac:dyDescent="0.3">
      <c r="C705" t="s">
        <v>910</v>
      </c>
      <c r="D705">
        <v>1.95</v>
      </c>
      <c r="E705" s="1">
        <v>511</v>
      </c>
      <c r="F705" s="31">
        <v>996.44999999999834</v>
      </c>
      <c r="G705" s="1">
        <v>883</v>
      </c>
    </row>
    <row r="706" spans="2:7" x14ac:dyDescent="0.3">
      <c r="C706" t="s">
        <v>893</v>
      </c>
      <c r="D706">
        <v>1.83</v>
      </c>
      <c r="E706" s="1">
        <v>525</v>
      </c>
      <c r="F706" s="31">
        <v>960.75000000000057</v>
      </c>
      <c r="G706" s="1">
        <v>923</v>
      </c>
    </row>
    <row r="707" spans="2:7" x14ac:dyDescent="0.3">
      <c r="C707" t="s">
        <v>898</v>
      </c>
      <c r="D707">
        <v>1.46</v>
      </c>
      <c r="E707" s="1">
        <v>593</v>
      </c>
      <c r="F707" s="31">
        <v>865.77999999999827</v>
      </c>
      <c r="G707" s="1">
        <v>1035</v>
      </c>
    </row>
    <row r="708" spans="2:7" x14ac:dyDescent="0.3">
      <c r="C708" t="s">
        <v>909</v>
      </c>
      <c r="D708">
        <v>1.78</v>
      </c>
      <c r="E708" s="1">
        <v>468</v>
      </c>
      <c r="F708" s="31">
        <v>833.03999999999769</v>
      </c>
      <c r="G708" s="1">
        <v>1075</v>
      </c>
    </row>
    <row r="709" spans="2:7" x14ac:dyDescent="0.3">
      <c r="C709" t="s">
        <v>896</v>
      </c>
      <c r="D709">
        <v>1.59</v>
      </c>
      <c r="E709" s="1">
        <v>501</v>
      </c>
      <c r="F709" s="31">
        <v>796.58999999999799</v>
      </c>
      <c r="G709" s="1">
        <v>1131</v>
      </c>
    </row>
    <row r="710" spans="2:7" x14ac:dyDescent="0.3">
      <c r="C710" t="s">
        <v>906</v>
      </c>
      <c r="D710">
        <v>1.36</v>
      </c>
      <c r="E710" s="1">
        <v>541</v>
      </c>
      <c r="F710" s="31">
        <v>735.76000000000136</v>
      </c>
      <c r="G710" s="1">
        <v>1183</v>
      </c>
    </row>
    <row r="711" spans="2:7" x14ac:dyDescent="0.3">
      <c r="C711" t="s">
        <v>914</v>
      </c>
      <c r="D711">
        <v>1.1299999999999999</v>
      </c>
      <c r="E711" s="1">
        <v>549</v>
      </c>
      <c r="F711" s="31">
        <v>620.36999999999807</v>
      </c>
      <c r="G711" s="1">
        <v>1286</v>
      </c>
    </row>
    <row r="712" spans="2:7" x14ac:dyDescent="0.3">
      <c r="C712" t="s">
        <v>912</v>
      </c>
      <c r="D712">
        <v>0.95</v>
      </c>
      <c r="E712" s="1">
        <v>518</v>
      </c>
      <c r="F712" s="31">
        <v>492.09999999999928</v>
      </c>
      <c r="G712" s="1">
        <v>1348</v>
      </c>
    </row>
    <row r="713" spans="2:7" x14ac:dyDescent="0.3">
      <c r="C713" t="s">
        <v>905</v>
      </c>
      <c r="D713">
        <v>0.96</v>
      </c>
      <c r="E713" s="1">
        <v>512</v>
      </c>
      <c r="F713" s="31">
        <v>491.51999999999975</v>
      </c>
      <c r="G713" s="1">
        <v>1350</v>
      </c>
    </row>
    <row r="714" spans="2:7" x14ac:dyDescent="0.3">
      <c r="C714" t="s">
        <v>894</v>
      </c>
      <c r="D714">
        <v>0.86</v>
      </c>
      <c r="E714" s="1">
        <v>555</v>
      </c>
      <c r="F714" s="31">
        <v>477.3000000000016</v>
      </c>
      <c r="G714" s="1">
        <v>1357</v>
      </c>
    </row>
    <row r="715" spans="2:7" x14ac:dyDescent="0.3">
      <c r="C715" t="s">
        <v>900</v>
      </c>
      <c r="D715">
        <v>0.83</v>
      </c>
      <c r="E715" s="1">
        <v>508</v>
      </c>
      <c r="F715" s="31">
        <v>421.64000000000073</v>
      </c>
      <c r="G715" s="1">
        <v>1403</v>
      </c>
    </row>
    <row r="716" spans="2:7" x14ac:dyDescent="0.3">
      <c r="C716" t="s">
        <v>922</v>
      </c>
      <c r="D716">
        <v>0.77</v>
      </c>
      <c r="E716" s="1">
        <v>522</v>
      </c>
      <c r="F716" s="31">
        <v>401.94000000000085</v>
      </c>
      <c r="G716" s="1">
        <v>1422</v>
      </c>
    </row>
    <row r="717" spans="2:7" x14ac:dyDescent="0.3">
      <c r="C717" t="s">
        <v>911</v>
      </c>
      <c r="D717">
        <v>0.72</v>
      </c>
      <c r="E717" s="1">
        <v>465</v>
      </c>
      <c r="F717" s="31">
        <v>334.79999999999973</v>
      </c>
      <c r="G717" s="1">
        <v>1483</v>
      </c>
    </row>
    <row r="718" spans="2:7" x14ac:dyDescent="0.3">
      <c r="C718" t="s">
        <v>892</v>
      </c>
      <c r="D718">
        <v>0.62</v>
      </c>
      <c r="E718" s="1">
        <v>535</v>
      </c>
      <c r="F718" s="31">
        <v>331.70000000000039</v>
      </c>
      <c r="G718" s="1">
        <v>1490</v>
      </c>
    </row>
    <row r="719" spans="2:7" x14ac:dyDescent="0.3">
      <c r="C719" t="s">
        <v>895</v>
      </c>
      <c r="D719">
        <v>0.59</v>
      </c>
      <c r="E719" s="1">
        <v>559</v>
      </c>
      <c r="F719" s="31">
        <v>329.81000000000091</v>
      </c>
      <c r="G719" s="1">
        <v>1491</v>
      </c>
    </row>
    <row r="720" spans="2:7" x14ac:dyDescent="0.3">
      <c r="B720" t="s">
        <v>56</v>
      </c>
      <c r="C720" t="s">
        <v>930</v>
      </c>
      <c r="D720">
        <v>3.91</v>
      </c>
      <c r="E720" s="1">
        <v>557</v>
      </c>
      <c r="F720" s="31">
        <v>2177.8700000000035</v>
      </c>
      <c r="G720" s="1">
        <v>24</v>
      </c>
    </row>
    <row r="721" spans="2:7" x14ac:dyDescent="0.3">
      <c r="C721" t="s">
        <v>923</v>
      </c>
      <c r="D721">
        <v>2.84</v>
      </c>
      <c r="E721" s="1">
        <v>576</v>
      </c>
      <c r="F721" s="31">
        <v>1635.8400000000011</v>
      </c>
      <c r="G721" s="1">
        <v>277</v>
      </c>
    </row>
    <row r="722" spans="2:7" x14ac:dyDescent="0.3">
      <c r="C722" t="s">
        <v>924</v>
      </c>
      <c r="D722">
        <v>2.37</v>
      </c>
      <c r="E722" s="1">
        <v>562</v>
      </c>
      <c r="F722" s="31">
        <v>1331.9400000000007</v>
      </c>
      <c r="G722" s="1">
        <v>568</v>
      </c>
    </row>
    <row r="723" spans="2:7" x14ac:dyDescent="0.3">
      <c r="C723" t="s">
        <v>927</v>
      </c>
      <c r="D723">
        <v>2.1800000000000002</v>
      </c>
      <c r="E723" s="1">
        <v>534</v>
      </c>
      <c r="F723" s="31">
        <v>1164.1200000000031</v>
      </c>
      <c r="G723" s="1">
        <v>722</v>
      </c>
    </row>
    <row r="724" spans="2:7" x14ac:dyDescent="0.3">
      <c r="C724" t="s">
        <v>929</v>
      </c>
      <c r="D724">
        <v>2.2400000000000002</v>
      </c>
      <c r="E724" s="1">
        <v>508</v>
      </c>
      <c r="F724" s="31">
        <v>1137.9200000000033</v>
      </c>
      <c r="G724" s="1">
        <v>748</v>
      </c>
    </row>
    <row r="725" spans="2:7" x14ac:dyDescent="0.3">
      <c r="C725" t="s">
        <v>926</v>
      </c>
      <c r="D725">
        <v>1.62</v>
      </c>
      <c r="E725" s="1">
        <v>606</v>
      </c>
      <c r="F725" s="31">
        <v>981.7200000000023</v>
      </c>
      <c r="G725" s="1">
        <v>899</v>
      </c>
    </row>
    <row r="726" spans="2:7" x14ac:dyDescent="0.3">
      <c r="C726" t="s">
        <v>925</v>
      </c>
      <c r="D726">
        <v>1.73</v>
      </c>
      <c r="E726" s="1">
        <v>561</v>
      </c>
      <c r="F726" s="31">
        <v>970.52999999999963</v>
      </c>
      <c r="G726" s="1">
        <v>913</v>
      </c>
    </row>
    <row r="727" spans="2:7" x14ac:dyDescent="0.3">
      <c r="C727" t="s">
        <v>928</v>
      </c>
      <c r="D727">
        <v>0.83</v>
      </c>
      <c r="E727" s="1">
        <v>547</v>
      </c>
      <c r="F727" s="31">
        <v>454.01000000000045</v>
      </c>
      <c r="G727" s="1">
        <v>1372</v>
      </c>
    </row>
    <row r="728" spans="2:7" x14ac:dyDescent="0.3">
      <c r="B728" t="s">
        <v>57</v>
      </c>
      <c r="C728" t="s">
        <v>939</v>
      </c>
      <c r="D728">
        <v>3.93</v>
      </c>
      <c r="E728" s="1">
        <v>521</v>
      </c>
      <c r="F728" s="31">
        <v>2047.5299999999968</v>
      </c>
      <c r="G728" s="1">
        <v>59</v>
      </c>
    </row>
    <row r="729" spans="2:7" x14ac:dyDescent="0.3">
      <c r="C729" t="s">
        <v>932</v>
      </c>
      <c r="D729">
        <v>3.69</v>
      </c>
      <c r="E729" s="1">
        <v>511</v>
      </c>
      <c r="F729" s="31">
        <v>1885.5900000000056</v>
      </c>
      <c r="G729" s="1">
        <v>134</v>
      </c>
    </row>
    <row r="730" spans="2:7" x14ac:dyDescent="0.3">
      <c r="C730" t="s">
        <v>946</v>
      </c>
      <c r="D730">
        <v>3.59</v>
      </c>
      <c r="E730" s="1">
        <v>512</v>
      </c>
      <c r="F730" s="31">
        <v>1838.0799999999995</v>
      </c>
      <c r="G730" s="1">
        <v>161</v>
      </c>
    </row>
    <row r="731" spans="2:7" x14ac:dyDescent="0.3">
      <c r="C731" t="s">
        <v>944</v>
      </c>
      <c r="D731">
        <v>3.29</v>
      </c>
      <c r="E731" s="1">
        <v>523</v>
      </c>
      <c r="F731" s="31">
        <v>1720.6699999999989</v>
      </c>
      <c r="G731" s="1">
        <v>229</v>
      </c>
    </row>
    <row r="732" spans="2:7" x14ac:dyDescent="0.3">
      <c r="C732" t="s">
        <v>935</v>
      </c>
      <c r="D732">
        <v>3.18</v>
      </c>
      <c r="E732" s="1">
        <v>519</v>
      </c>
      <c r="F732" s="31">
        <v>1650.4199999999985</v>
      </c>
      <c r="G732" s="1">
        <v>269</v>
      </c>
    </row>
    <row r="733" spans="2:7" x14ac:dyDescent="0.3">
      <c r="C733" t="s">
        <v>937</v>
      </c>
      <c r="D733">
        <v>3.34</v>
      </c>
      <c r="E733" s="1">
        <v>482</v>
      </c>
      <c r="F733" s="31">
        <v>1609.8799999999994</v>
      </c>
      <c r="G733" s="1">
        <v>303</v>
      </c>
    </row>
    <row r="734" spans="2:7" x14ac:dyDescent="0.3">
      <c r="C734" t="s">
        <v>943</v>
      </c>
      <c r="D734">
        <v>2.93</v>
      </c>
      <c r="E734" s="1">
        <v>539</v>
      </c>
      <c r="F734" s="31">
        <v>1579.2699999999982</v>
      </c>
      <c r="G734" s="1">
        <v>328</v>
      </c>
    </row>
    <row r="735" spans="2:7" x14ac:dyDescent="0.3">
      <c r="C735" t="s">
        <v>940</v>
      </c>
      <c r="D735">
        <v>2.96</v>
      </c>
      <c r="E735" s="1">
        <v>532</v>
      </c>
      <c r="F735" s="31">
        <v>1574.7200000000016</v>
      </c>
      <c r="G735" s="1">
        <v>334</v>
      </c>
    </row>
    <row r="736" spans="2:7" x14ac:dyDescent="0.3">
      <c r="C736" t="s">
        <v>938</v>
      </c>
      <c r="D736">
        <v>2.74</v>
      </c>
      <c r="E736" s="1">
        <v>506</v>
      </c>
      <c r="F736" s="31">
        <v>1386.4400000000037</v>
      </c>
      <c r="G736" s="1">
        <v>507</v>
      </c>
    </row>
    <row r="737" spans="2:7" x14ac:dyDescent="0.3">
      <c r="C737" t="s">
        <v>947</v>
      </c>
      <c r="D737">
        <v>2.66</v>
      </c>
      <c r="E737" s="1">
        <v>480</v>
      </c>
      <c r="F737" s="31">
        <v>1276.7999999999975</v>
      </c>
      <c r="G737" s="1">
        <v>622</v>
      </c>
    </row>
    <row r="738" spans="2:7" x14ac:dyDescent="0.3">
      <c r="C738" t="s">
        <v>948</v>
      </c>
      <c r="D738">
        <v>2.16</v>
      </c>
      <c r="E738" s="1">
        <v>538</v>
      </c>
      <c r="F738" s="31">
        <v>1162.0800000000008</v>
      </c>
      <c r="G738" s="1">
        <v>724</v>
      </c>
    </row>
    <row r="739" spans="2:7" x14ac:dyDescent="0.3">
      <c r="C739" t="s">
        <v>931</v>
      </c>
      <c r="D739">
        <v>2.2999999999999998</v>
      </c>
      <c r="E739" s="1">
        <v>489</v>
      </c>
      <c r="F739" s="31">
        <v>1124.7000000000014</v>
      </c>
      <c r="G739" s="1">
        <v>762</v>
      </c>
    </row>
    <row r="740" spans="2:7" x14ac:dyDescent="0.3">
      <c r="C740" t="s">
        <v>945</v>
      </c>
      <c r="D740">
        <v>1.8</v>
      </c>
      <c r="E740" s="1">
        <v>495</v>
      </c>
      <c r="F740" s="31">
        <v>891.00000000000148</v>
      </c>
      <c r="G740" s="1">
        <v>1001</v>
      </c>
    </row>
    <row r="741" spans="2:7" x14ac:dyDescent="0.3">
      <c r="C741" t="s">
        <v>949</v>
      </c>
      <c r="D741">
        <v>1.79</v>
      </c>
      <c r="E741" s="1">
        <v>455</v>
      </c>
      <c r="F741" s="31">
        <v>814.4500000000013</v>
      </c>
      <c r="G741" s="1">
        <v>1106</v>
      </c>
    </row>
    <row r="742" spans="2:7" x14ac:dyDescent="0.3">
      <c r="C742" t="s">
        <v>941</v>
      </c>
      <c r="D742">
        <v>1.57</v>
      </c>
      <c r="E742" s="1">
        <v>518</v>
      </c>
      <c r="F742" s="31">
        <v>813.25999999999806</v>
      </c>
      <c r="G742" s="1">
        <v>1108</v>
      </c>
    </row>
    <row r="743" spans="2:7" x14ac:dyDescent="0.3">
      <c r="C743" t="s">
        <v>936</v>
      </c>
      <c r="D743">
        <v>1.47</v>
      </c>
      <c r="E743" s="1">
        <v>532</v>
      </c>
      <c r="F743" s="31">
        <v>782.04000000000246</v>
      </c>
      <c r="G743" s="1">
        <v>1147</v>
      </c>
    </row>
    <row r="744" spans="2:7" x14ac:dyDescent="0.3">
      <c r="C744" t="s">
        <v>934</v>
      </c>
      <c r="D744">
        <v>1.49</v>
      </c>
      <c r="E744" s="1">
        <v>492</v>
      </c>
      <c r="F744" s="31">
        <v>733.08000000000106</v>
      </c>
      <c r="G744" s="1">
        <v>1185</v>
      </c>
    </row>
    <row r="745" spans="2:7" x14ac:dyDescent="0.3">
      <c r="C745" t="s">
        <v>942</v>
      </c>
      <c r="D745">
        <v>0.89</v>
      </c>
      <c r="E745" s="1">
        <v>521</v>
      </c>
      <c r="F745" s="31">
        <v>463.68999999999852</v>
      </c>
      <c r="G745" s="1">
        <v>1360</v>
      </c>
    </row>
    <row r="746" spans="2:7" x14ac:dyDescent="0.3">
      <c r="C746" t="s">
        <v>933</v>
      </c>
      <c r="D746">
        <v>0.68</v>
      </c>
      <c r="E746" s="1">
        <v>508</v>
      </c>
      <c r="F746" s="31">
        <v>345.44000000000051</v>
      </c>
      <c r="G746" s="1">
        <v>1474</v>
      </c>
    </row>
    <row r="747" spans="2:7" x14ac:dyDescent="0.3">
      <c r="C747" t="s">
        <v>950</v>
      </c>
      <c r="D747">
        <v>0.61</v>
      </c>
      <c r="E747" s="1">
        <v>446</v>
      </c>
      <c r="F747" s="31">
        <v>272.06000000000006</v>
      </c>
      <c r="G747" s="1">
        <v>1542</v>
      </c>
    </row>
    <row r="748" spans="2:7" x14ac:dyDescent="0.3">
      <c r="B748" t="s">
        <v>58</v>
      </c>
      <c r="C748" t="s">
        <v>956</v>
      </c>
      <c r="D748">
        <v>3.74</v>
      </c>
      <c r="E748" s="1">
        <v>644</v>
      </c>
      <c r="F748" s="31">
        <v>2408.5600000000022</v>
      </c>
      <c r="G748" s="1">
        <v>4</v>
      </c>
    </row>
    <row r="749" spans="2:7" x14ac:dyDescent="0.3">
      <c r="C749" t="s">
        <v>957</v>
      </c>
      <c r="D749">
        <v>3.86</v>
      </c>
      <c r="E749" s="1">
        <v>553</v>
      </c>
      <c r="F749" s="31">
        <v>2134.5800000000058</v>
      </c>
      <c r="G749" s="1">
        <v>32</v>
      </c>
    </row>
    <row r="750" spans="2:7" x14ac:dyDescent="0.3">
      <c r="C750" t="s">
        <v>959</v>
      </c>
      <c r="D750">
        <v>3.27</v>
      </c>
      <c r="E750" s="1">
        <v>592</v>
      </c>
      <c r="F750" s="31">
        <v>1935.8399999999945</v>
      </c>
      <c r="G750" s="1">
        <v>112</v>
      </c>
    </row>
    <row r="751" spans="2:7" x14ac:dyDescent="0.3">
      <c r="C751" t="s">
        <v>953</v>
      </c>
      <c r="D751">
        <v>3.36</v>
      </c>
      <c r="E751" s="1">
        <v>556</v>
      </c>
      <c r="F751" s="31">
        <v>1868.1600000000044</v>
      </c>
      <c r="G751" s="1">
        <v>142</v>
      </c>
    </row>
    <row r="752" spans="2:7" x14ac:dyDescent="0.3">
      <c r="C752" t="s">
        <v>954</v>
      </c>
      <c r="D752">
        <v>2.41</v>
      </c>
      <c r="E752" s="1">
        <v>663</v>
      </c>
      <c r="F752" s="31">
        <v>1597.8300000000015</v>
      </c>
      <c r="G752" s="1">
        <v>310</v>
      </c>
    </row>
    <row r="753" spans="2:7" x14ac:dyDescent="0.3">
      <c r="C753" t="s">
        <v>955</v>
      </c>
      <c r="D753">
        <v>2.82</v>
      </c>
      <c r="E753" s="1">
        <v>521</v>
      </c>
      <c r="F753" s="31">
        <v>1469.2200000000014</v>
      </c>
      <c r="G753" s="1">
        <v>411</v>
      </c>
    </row>
    <row r="754" spans="2:7" x14ac:dyDescent="0.3">
      <c r="C754" t="s">
        <v>952</v>
      </c>
      <c r="D754">
        <v>2.63</v>
      </c>
      <c r="E754" s="1">
        <v>552</v>
      </c>
      <c r="F754" s="31">
        <v>1451.7599999999993</v>
      </c>
      <c r="G754" s="1">
        <v>432</v>
      </c>
    </row>
    <row r="755" spans="2:7" x14ac:dyDescent="0.3">
      <c r="C755" t="s">
        <v>951</v>
      </c>
      <c r="D755">
        <v>1.81</v>
      </c>
      <c r="E755" s="1">
        <v>552</v>
      </c>
      <c r="F755" s="31">
        <v>999.12000000000012</v>
      </c>
      <c r="G755" s="1">
        <v>878</v>
      </c>
    </row>
    <row r="756" spans="2:7" x14ac:dyDescent="0.3">
      <c r="C756" t="s">
        <v>958</v>
      </c>
      <c r="D756">
        <v>0.93</v>
      </c>
      <c r="E756" s="1">
        <v>563</v>
      </c>
      <c r="F756" s="31">
        <v>523.59000000000117</v>
      </c>
      <c r="G756" s="1">
        <v>1333</v>
      </c>
    </row>
    <row r="757" spans="2:7" x14ac:dyDescent="0.3">
      <c r="B757" t="s">
        <v>59</v>
      </c>
      <c r="C757" t="s">
        <v>961</v>
      </c>
      <c r="D757">
        <v>3.11</v>
      </c>
      <c r="E757" s="1">
        <v>475</v>
      </c>
      <c r="F757" s="31">
        <v>1477.2500000000032</v>
      </c>
      <c r="G757" s="1">
        <v>405</v>
      </c>
    </row>
    <row r="758" spans="2:7" x14ac:dyDescent="0.3">
      <c r="C758" t="s">
        <v>960</v>
      </c>
      <c r="D758">
        <v>1.31</v>
      </c>
      <c r="E758" s="1">
        <v>489</v>
      </c>
      <c r="F758" s="31">
        <v>640.59000000000015</v>
      </c>
      <c r="G758" s="1">
        <v>1270</v>
      </c>
    </row>
    <row r="759" spans="2:7" x14ac:dyDescent="0.3">
      <c r="B759" t="s">
        <v>60</v>
      </c>
      <c r="C759" t="s">
        <v>962</v>
      </c>
      <c r="D759">
        <v>3.43</v>
      </c>
      <c r="E759" s="1">
        <v>572</v>
      </c>
      <c r="F759" s="31">
        <v>1961.9599999999973</v>
      </c>
      <c r="G759" s="1">
        <v>100</v>
      </c>
    </row>
    <row r="760" spans="2:7" x14ac:dyDescent="0.3">
      <c r="C760" t="s">
        <v>965</v>
      </c>
      <c r="D760">
        <v>3.54</v>
      </c>
      <c r="E760" s="1">
        <v>534</v>
      </c>
      <c r="F760" s="31">
        <v>1890.36</v>
      </c>
      <c r="G760" s="1">
        <v>131</v>
      </c>
    </row>
    <row r="761" spans="2:7" x14ac:dyDescent="0.3">
      <c r="C761" t="s">
        <v>964</v>
      </c>
      <c r="D761">
        <v>2.94</v>
      </c>
      <c r="E761" s="1">
        <v>529</v>
      </c>
      <c r="F761" s="31">
        <v>1555.260000000005</v>
      </c>
      <c r="G761" s="1">
        <v>354</v>
      </c>
    </row>
    <row r="762" spans="2:7" x14ac:dyDescent="0.3">
      <c r="C762" t="s">
        <v>966</v>
      </c>
      <c r="D762">
        <v>2.75</v>
      </c>
      <c r="E762" s="1">
        <v>556</v>
      </c>
      <c r="F762" s="31">
        <v>1529</v>
      </c>
      <c r="G762" s="1">
        <v>369</v>
      </c>
    </row>
    <row r="763" spans="2:7" x14ac:dyDescent="0.3">
      <c r="C763" t="s">
        <v>969</v>
      </c>
      <c r="D763">
        <v>2.98</v>
      </c>
      <c r="E763" s="1">
        <v>494</v>
      </c>
      <c r="F763" s="31">
        <v>1472.1200000000019</v>
      </c>
      <c r="G763" s="1">
        <v>408</v>
      </c>
    </row>
    <row r="764" spans="2:7" x14ac:dyDescent="0.3">
      <c r="C764" t="s">
        <v>968</v>
      </c>
      <c r="D764">
        <v>2.81</v>
      </c>
      <c r="E764" s="1">
        <v>490</v>
      </c>
      <c r="F764" s="31">
        <v>1376.8999999999951</v>
      </c>
      <c r="G764" s="1">
        <v>515</v>
      </c>
    </row>
    <row r="765" spans="2:7" x14ac:dyDescent="0.3">
      <c r="C765" t="s">
        <v>967</v>
      </c>
      <c r="D765">
        <v>1.84</v>
      </c>
      <c r="E765" s="1">
        <v>517</v>
      </c>
      <c r="F765" s="31">
        <v>951.27999999999872</v>
      </c>
      <c r="G765" s="1">
        <v>932</v>
      </c>
    </row>
    <row r="766" spans="2:7" x14ac:dyDescent="0.3">
      <c r="C766" t="s">
        <v>963</v>
      </c>
      <c r="D766">
        <v>1.59</v>
      </c>
      <c r="E766" s="1">
        <v>554</v>
      </c>
      <c r="F766" s="31">
        <v>880.85999999999876</v>
      </c>
      <c r="G766" s="1">
        <v>1020</v>
      </c>
    </row>
    <row r="767" spans="2:7" x14ac:dyDescent="0.3">
      <c r="B767" t="s">
        <v>61</v>
      </c>
      <c r="C767" t="s">
        <v>987</v>
      </c>
      <c r="D767">
        <v>3.86</v>
      </c>
      <c r="E767" s="1">
        <v>645</v>
      </c>
      <c r="F767" s="31">
        <v>2489.7000000000003</v>
      </c>
      <c r="G767" s="1">
        <v>1</v>
      </c>
    </row>
    <row r="768" spans="2:7" x14ac:dyDescent="0.3">
      <c r="C768" t="s">
        <v>989</v>
      </c>
      <c r="D768">
        <v>3.94</v>
      </c>
      <c r="E768" s="1">
        <v>578</v>
      </c>
      <c r="F768" s="31">
        <v>2277.3200000000047</v>
      </c>
      <c r="G768" s="1">
        <v>14</v>
      </c>
    </row>
    <row r="769" spans="3:7" x14ac:dyDescent="0.3">
      <c r="C769" t="s">
        <v>996</v>
      </c>
      <c r="D769">
        <v>3.91</v>
      </c>
      <c r="E769" s="1">
        <v>538</v>
      </c>
      <c r="F769" s="31">
        <v>2103.5800000000008</v>
      </c>
      <c r="G769" s="1">
        <v>41</v>
      </c>
    </row>
    <row r="770" spans="3:7" x14ac:dyDescent="0.3">
      <c r="C770" t="s">
        <v>1003</v>
      </c>
      <c r="D770">
        <v>3.74</v>
      </c>
      <c r="E770" s="1">
        <v>543</v>
      </c>
      <c r="F770" s="31">
        <v>2030.8200000000043</v>
      </c>
      <c r="G770" s="1">
        <v>65</v>
      </c>
    </row>
    <row r="771" spans="3:7" x14ac:dyDescent="0.3">
      <c r="C771" t="s">
        <v>994</v>
      </c>
      <c r="D771">
        <v>3.39</v>
      </c>
      <c r="E771" s="1">
        <v>594</v>
      </c>
      <c r="F771" s="31">
        <v>2013.6599999999949</v>
      </c>
      <c r="G771" s="1">
        <v>73</v>
      </c>
    </row>
    <row r="772" spans="3:7" x14ac:dyDescent="0.3">
      <c r="C772" t="s">
        <v>993</v>
      </c>
      <c r="D772">
        <v>3.11</v>
      </c>
      <c r="E772" s="1">
        <v>613</v>
      </c>
      <c r="F772" s="31">
        <v>1906.4300000000051</v>
      </c>
      <c r="G772" s="1">
        <v>124</v>
      </c>
    </row>
    <row r="773" spans="3:7" x14ac:dyDescent="0.3">
      <c r="C773" t="s">
        <v>990</v>
      </c>
      <c r="D773">
        <v>3.36</v>
      </c>
      <c r="E773" s="1">
        <v>530</v>
      </c>
      <c r="F773" s="31">
        <v>1780.8000000000043</v>
      </c>
      <c r="G773" s="1">
        <v>193</v>
      </c>
    </row>
    <row r="774" spans="3:7" x14ac:dyDescent="0.3">
      <c r="C774" t="s">
        <v>980</v>
      </c>
      <c r="D774">
        <v>2.82</v>
      </c>
      <c r="E774" s="1">
        <v>631</v>
      </c>
      <c r="F774" s="31">
        <v>1779.4200000000026</v>
      </c>
      <c r="G774" s="1">
        <v>196</v>
      </c>
    </row>
    <row r="775" spans="3:7" x14ac:dyDescent="0.3">
      <c r="C775" t="s">
        <v>997</v>
      </c>
      <c r="D775">
        <v>3.27</v>
      </c>
      <c r="E775" s="1">
        <v>543</v>
      </c>
      <c r="F775" s="31">
        <v>1775.6099999999956</v>
      </c>
      <c r="G775" s="1">
        <v>199</v>
      </c>
    </row>
    <row r="776" spans="3:7" x14ac:dyDescent="0.3">
      <c r="C776" t="s">
        <v>974</v>
      </c>
      <c r="D776">
        <v>2.89</v>
      </c>
      <c r="E776" s="1">
        <v>565</v>
      </c>
      <c r="F776" s="31">
        <v>1632.8499999999965</v>
      </c>
      <c r="G776" s="1">
        <v>280</v>
      </c>
    </row>
    <row r="777" spans="3:7" x14ac:dyDescent="0.3">
      <c r="C777" t="s">
        <v>1004</v>
      </c>
      <c r="D777">
        <v>2.96</v>
      </c>
      <c r="E777" s="1">
        <v>551</v>
      </c>
      <c r="F777" s="31">
        <v>1630.9600000000014</v>
      </c>
      <c r="G777" s="1">
        <v>283</v>
      </c>
    </row>
    <row r="778" spans="3:7" x14ac:dyDescent="0.3">
      <c r="C778" t="s">
        <v>983</v>
      </c>
      <c r="D778">
        <v>2.81</v>
      </c>
      <c r="E778" s="1">
        <v>579</v>
      </c>
      <c r="F778" s="31">
        <v>1626.9899999999941</v>
      </c>
      <c r="G778" s="1">
        <v>287</v>
      </c>
    </row>
    <row r="779" spans="3:7" x14ac:dyDescent="0.3">
      <c r="C779" t="s">
        <v>978</v>
      </c>
      <c r="D779">
        <v>2.84</v>
      </c>
      <c r="E779" s="1">
        <v>571</v>
      </c>
      <c r="F779" s="31">
        <v>1621.64</v>
      </c>
      <c r="G779" s="1">
        <v>294</v>
      </c>
    </row>
    <row r="780" spans="3:7" x14ac:dyDescent="0.3">
      <c r="C780" t="s">
        <v>977</v>
      </c>
      <c r="D780">
        <v>2.72</v>
      </c>
      <c r="E780" s="1">
        <v>583</v>
      </c>
      <c r="F780" s="31">
        <v>1585.7600000000039</v>
      </c>
      <c r="G780" s="1">
        <v>322</v>
      </c>
    </row>
    <row r="781" spans="3:7" x14ac:dyDescent="0.3">
      <c r="C781" t="s">
        <v>1001</v>
      </c>
      <c r="D781">
        <v>2.77</v>
      </c>
      <c r="E781" s="1">
        <v>566</v>
      </c>
      <c r="F781" s="31">
        <v>1567.819999999997</v>
      </c>
      <c r="G781" s="1">
        <v>342</v>
      </c>
    </row>
    <row r="782" spans="3:7" x14ac:dyDescent="0.3">
      <c r="C782" t="s">
        <v>976</v>
      </c>
      <c r="D782">
        <v>3.34</v>
      </c>
      <c r="E782" s="1">
        <v>458</v>
      </c>
      <c r="F782" s="31">
        <v>1529.7200000000007</v>
      </c>
      <c r="G782" s="1">
        <v>366</v>
      </c>
    </row>
    <row r="783" spans="3:7" x14ac:dyDescent="0.3">
      <c r="C783" t="s">
        <v>988</v>
      </c>
      <c r="D783">
        <v>2.9</v>
      </c>
      <c r="E783" s="1">
        <v>496</v>
      </c>
      <c r="F783" s="31">
        <v>1438.399999999999</v>
      </c>
      <c r="G783" s="1">
        <v>443</v>
      </c>
    </row>
    <row r="784" spans="3:7" x14ac:dyDescent="0.3">
      <c r="C784" t="s">
        <v>1006</v>
      </c>
      <c r="D784">
        <v>2.4</v>
      </c>
      <c r="E784" s="1">
        <v>599</v>
      </c>
      <c r="F784" s="31">
        <v>1437.5999999999983</v>
      </c>
      <c r="G784" s="1">
        <v>445</v>
      </c>
    </row>
    <row r="785" spans="3:7" x14ac:dyDescent="0.3">
      <c r="C785" t="s">
        <v>1010</v>
      </c>
      <c r="D785">
        <v>2.37</v>
      </c>
      <c r="E785" s="1">
        <v>601</v>
      </c>
      <c r="F785" s="31">
        <v>1424.370000000001</v>
      </c>
      <c r="G785" s="1">
        <v>461</v>
      </c>
    </row>
    <row r="786" spans="3:7" x14ac:dyDescent="0.3">
      <c r="C786" t="s">
        <v>998</v>
      </c>
      <c r="D786">
        <v>2.56</v>
      </c>
      <c r="E786" s="1">
        <v>554</v>
      </c>
      <c r="F786" s="31">
        <v>1418.2399999999948</v>
      </c>
      <c r="G786" s="1">
        <v>466</v>
      </c>
    </row>
    <row r="787" spans="3:7" x14ac:dyDescent="0.3">
      <c r="C787" t="s">
        <v>975</v>
      </c>
      <c r="D787">
        <v>2.5299999999999998</v>
      </c>
      <c r="E787" s="1">
        <v>536</v>
      </c>
      <c r="F787" s="31">
        <v>1356.079999999997</v>
      </c>
      <c r="G787" s="1">
        <v>542</v>
      </c>
    </row>
    <row r="788" spans="3:7" x14ac:dyDescent="0.3">
      <c r="C788" t="s">
        <v>985</v>
      </c>
      <c r="D788">
        <v>2.63</v>
      </c>
      <c r="E788" s="1">
        <v>514</v>
      </c>
      <c r="F788" s="31">
        <v>1351.8199999999988</v>
      </c>
      <c r="G788" s="1">
        <v>547</v>
      </c>
    </row>
    <row r="789" spans="3:7" x14ac:dyDescent="0.3">
      <c r="C789" t="s">
        <v>982</v>
      </c>
      <c r="D789">
        <v>2.17</v>
      </c>
      <c r="E789" s="1">
        <v>592</v>
      </c>
      <c r="F789" s="31">
        <v>1284.6399999999944</v>
      </c>
      <c r="G789" s="1">
        <v>615</v>
      </c>
    </row>
    <row r="790" spans="3:7" x14ac:dyDescent="0.3">
      <c r="C790" t="s">
        <v>973</v>
      </c>
      <c r="D790">
        <v>2.1800000000000002</v>
      </c>
      <c r="E790" s="1">
        <v>537</v>
      </c>
      <c r="F790" s="31">
        <v>1170.6600000000024</v>
      </c>
      <c r="G790" s="1">
        <v>712</v>
      </c>
    </row>
    <row r="791" spans="3:7" x14ac:dyDescent="0.3">
      <c r="C791" t="s">
        <v>971</v>
      </c>
      <c r="D791">
        <v>2.23</v>
      </c>
      <c r="E791" s="1">
        <v>511</v>
      </c>
      <c r="F791" s="31">
        <v>1139.5300000000004</v>
      </c>
      <c r="G791" s="1">
        <v>744</v>
      </c>
    </row>
    <row r="792" spans="3:7" x14ac:dyDescent="0.3">
      <c r="C792" t="s">
        <v>999</v>
      </c>
      <c r="D792">
        <v>1.98</v>
      </c>
      <c r="E792" s="1">
        <v>570</v>
      </c>
      <c r="F792" s="31">
        <v>1128.6000000000001</v>
      </c>
      <c r="G792" s="1">
        <v>757</v>
      </c>
    </row>
    <row r="793" spans="3:7" x14ac:dyDescent="0.3">
      <c r="C793" t="s">
        <v>1013</v>
      </c>
      <c r="D793">
        <v>2.13</v>
      </c>
      <c r="E793" s="1">
        <v>526</v>
      </c>
      <c r="F793" s="31">
        <v>1120.3799999999987</v>
      </c>
      <c r="G793" s="1">
        <v>769</v>
      </c>
    </row>
    <row r="794" spans="3:7" x14ac:dyDescent="0.3">
      <c r="C794" t="s">
        <v>1005</v>
      </c>
      <c r="D794">
        <v>1.8</v>
      </c>
      <c r="E794" s="1">
        <v>601</v>
      </c>
      <c r="F794" s="31">
        <v>1081.8000000000025</v>
      </c>
      <c r="G794" s="1">
        <v>801</v>
      </c>
    </row>
    <row r="795" spans="3:7" x14ac:dyDescent="0.3">
      <c r="C795" t="s">
        <v>1009</v>
      </c>
      <c r="D795">
        <v>1.83</v>
      </c>
      <c r="E795" s="1">
        <v>575</v>
      </c>
      <c r="F795" s="31">
        <v>1052.2500000000016</v>
      </c>
      <c r="G795" s="1">
        <v>825</v>
      </c>
    </row>
    <row r="796" spans="3:7" x14ac:dyDescent="0.3">
      <c r="C796" t="s">
        <v>970</v>
      </c>
      <c r="D796">
        <v>1.76</v>
      </c>
      <c r="E796" s="1">
        <v>570</v>
      </c>
      <c r="F796" s="31">
        <v>1003.1999999999977</v>
      </c>
      <c r="G796" s="1">
        <v>871</v>
      </c>
    </row>
    <row r="797" spans="3:7" x14ac:dyDescent="0.3">
      <c r="C797" t="s">
        <v>1008</v>
      </c>
      <c r="D797">
        <v>1.73</v>
      </c>
      <c r="E797" s="1">
        <v>569</v>
      </c>
      <c r="F797" s="31">
        <v>984.37000000000012</v>
      </c>
      <c r="G797" s="1">
        <v>895</v>
      </c>
    </row>
    <row r="798" spans="3:7" x14ac:dyDescent="0.3">
      <c r="C798" t="s">
        <v>1000</v>
      </c>
      <c r="D798">
        <v>1.62</v>
      </c>
      <c r="E798" s="1">
        <v>593</v>
      </c>
      <c r="F798" s="31">
        <v>960.66000000000224</v>
      </c>
      <c r="G798" s="1">
        <v>924</v>
      </c>
    </row>
    <row r="799" spans="3:7" x14ac:dyDescent="0.3">
      <c r="C799" t="s">
        <v>995</v>
      </c>
      <c r="D799">
        <v>1.74</v>
      </c>
      <c r="E799" s="1">
        <v>525</v>
      </c>
      <c r="F799" s="31">
        <v>913.5000000000025</v>
      </c>
      <c r="G799" s="1">
        <v>973</v>
      </c>
    </row>
    <row r="800" spans="3:7" x14ac:dyDescent="0.3">
      <c r="C800" t="s">
        <v>991</v>
      </c>
      <c r="D800">
        <v>1.64</v>
      </c>
      <c r="E800" s="1">
        <v>524</v>
      </c>
      <c r="F800" s="31">
        <v>859.35999999999808</v>
      </c>
      <c r="G800" s="1">
        <v>1042</v>
      </c>
    </row>
    <row r="801" spans="2:7" x14ac:dyDescent="0.3">
      <c r="C801" t="s">
        <v>972</v>
      </c>
      <c r="D801">
        <v>1.37</v>
      </c>
      <c r="E801" s="1">
        <v>585</v>
      </c>
      <c r="F801" s="31">
        <v>801.45000000000221</v>
      </c>
      <c r="G801" s="1">
        <v>1123</v>
      </c>
    </row>
    <row r="802" spans="2:7" x14ac:dyDescent="0.3">
      <c r="C802" t="s">
        <v>1007</v>
      </c>
      <c r="D802">
        <v>1.31</v>
      </c>
      <c r="E802" s="1">
        <v>599</v>
      </c>
      <c r="F802" s="31">
        <v>784.6900000000004</v>
      </c>
      <c r="G802" s="1">
        <v>1141</v>
      </c>
    </row>
    <row r="803" spans="2:7" x14ac:dyDescent="0.3">
      <c r="C803" t="s">
        <v>986</v>
      </c>
      <c r="D803">
        <v>1.26</v>
      </c>
      <c r="E803" s="1">
        <v>617</v>
      </c>
      <c r="F803" s="31">
        <v>777.41999999999837</v>
      </c>
      <c r="G803" s="1">
        <v>1153</v>
      </c>
    </row>
    <row r="804" spans="2:7" x14ac:dyDescent="0.3">
      <c r="C804" t="s">
        <v>979</v>
      </c>
      <c r="D804">
        <v>1.5</v>
      </c>
      <c r="E804" s="1">
        <v>502</v>
      </c>
      <c r="F804" s="31">
        <v>753</v>
      </c>
      <c r="G804" s="1">
        <v>1166</v>
      </c>
    </row>
    <row r="805" spans="2:7" x14ac:dyDescent="0.3">
      <c r="C805" t="s">
        <v>984</v>
      </c>
      <c r="D805">
        <v>1.43</v>
      </c>
      <c r="E805" s="1">
        <v>477</v>
      </c>
      <c r="F805" s="31">
        <v>682.11000000000104</v>
      </c>
      <c r="G805" s="1">
        <v>1237</v>
      </c>
    </row>
    <row r="806" spans="2:7" x14ac:dyDescent="0.3">
      <c r="C806" t="s">
        <v>1002</v>
      </c>
      <c r="D806">
        <v>0.93</v>
      </c>
      <c r="E806" s="1">
        <v>643</v>
      </c>
      <c r="F806" s="31">
        <v>597.99000000000171</v>
      </c>
      <c r="G806" s="1">
        <v>1302</v>
      </c>
    </row>
    <row r="807" spans="2:7" x14ac:dyDescent="0.3">
      <c r="C807" t="s">
        <v>1012</v>
      </c>
      <c r="D807">
        <v>0.92</v>
      </c>
      <c r="E807" s="1">
        <v>619</v>
      </c>
      <c r="F807" s="31">
        <v>569.47999999999945</v>
      </c>
      <c r="G807" s="1">
        <v>1314</v>
      </c>
    </row>
    <row r="808" spans="2:7" x14ac:dyDescent="0.3">
      <c r="C808" t="s">
        <v>981</v>
      </c>
      <c r="D808">
        <v>0.87</v>
      </c>
      <c r="E808" s="1">
        <v>508</v>
      </c>
      <c r="F808" s="31">
        <v>441.96000000000112</v>
      </c>
      <c r="G808" s="1">
        <v>1383</v>
      </c>
    </row>
    <row r="809" spans="2:7" x14ac:dyDescent="0.3">
      <c r="C809" t="s">
        <v>992</v>
      </c>
      <c r="D809">
        <v>0.74</v>
      </c>
      <c r="E809" s="1">
        <v>561</v>
      </c>
      <c r="F809" s="31">
        <v>415.14000000000112</v>
      </c>
      <c r="G809" s="1">
        <v>1409</v>
      </c>
    </row>
    <row r="810" spans="2:7" x14ac:dyDescent="0.3">
      <c r="C810" t="s">
        <v>1011</v>
      </c>
      <c r="D810">
        <v>0.73</v>
      </c>
      <c r="E810" s="1">
        <v>490</v>
      </c>
      <c r="F810" s="31">
        <v>357.69999999999885</v>
      </c>
      <c r="G810" s="1">
        <v>1462</v>
      </c>
    </row>
    <row r="811" spans="2:7" x14ac:dyDescent="0.3">
      <c r="B811" t="s">
        <v>62</v>
      </c>
      <c r="C811" t="s">
        <v>1038</v>
      </c>
      <c r="D811">
        <v>3.56</v>
      </c>
      <c r="E811" s="1">
        <v>584</v>
      </c>
      <c r="F811" s="31">
        <v>2079.0399999999931</v>
      </c>
      <c r="G811" s="1">
        <v>48</v>
      </c>
    </row>
    <row r="812" spans="2:7" x14ac:dyDescent="0.3">
      <c r="C812" t="s">
        <v>1016</v>
      </c>
      <c r="D812">
        <v>3.51</v>
      </c>
      <c r="E812" s="1">
        <v>566</v>
      </c>
      <c r="F812" s="31">
        <v>1986.6599999999955</v>
      </c>
      <c r="G812" s="1">
        <v>79</v>
      </c>
    </row>
    <row r="813" spans="2:7" x14ac:dyDescent="0.3">
      <c r="C813" t="s">
        <v>1021</v>
      </c>
      <c r="D813">
        <v>3.77</v>
      </c>
      <c r="E813" s="1">
        <v>500</v>
      </c>
      <c r="F813" s="31">
        <v>1884.9999999999943</v>
      </c>
      <c r="G813" s="1">
        <v>135</v>
      </c>
    </row>
    <row r="814" spans="2:7" x14ac:dyDescent="0.3">
      <c r="C814" t="s">
        <v>1034</v>
      </c>
      <c r="D814">
        <v>3.45</v>
      </c>
      <c r="E814" s="1">
        <v>532</v>
      </c>
      <c r="F814" s="31">
        <v>1835.400000000001</v>
      </c>
      <c r="G814" s="1">
        <v>164</v>
      </c>
    </row>
    <row r="815" spans="2:7" x14ac:dyDescent="0.3">
      <c r="C815" t="s">
        <v>1031</v>
      </c>
      <c r="D815">
        <v>3.68</v>
      </c>
      <c r="E815" s="1">
        <v>498</v>
      </c>
      <c r="F815" s="31">
        <v>1832.6399999999983</v>
      </c>
      <c r="G815" s="1">
        <v>166</v>
      </c>
    </row>
    <row r="816" spans="2:7" x14ac:dyDescent="0.3">
      <c r="C816" t="s">
        <v>1039</v>
      </c>
      <c r="D816">
        <v>3.24</v>
      </c>
      <c r="E816" s="1">
        <v>542</v>
      </c>
      <c r="F816" s="31">
        <v>1756.080000000004</v>
      </c>
      <c r="G816" s="1">
        <v>208</v>
      </c>
    </row>
    <row r="817" spans="3:7" x14ac:dyDescent="0.3">
      <c r="C817" t="s">
        <v>1037</v>
      </c>
      <c r="D817">
        <v>3.32</v>
      </c>
      <c r="E817" s="1">
        <v>510</v>
      </c>
      <c r="F817" s="31">
        <v>1693.2000000000014</v>
      </c>
      <c r="G817" s="1">
        <v>244</v>
      </c>
    </row>
    <row r="818" spans="3:7" x14ac:dyDescent="0.3">
      <c r="C818" t="s">
        <v>1027</v>
      </c>
      <c r="D818">
        <v>2.81</v>
      </c>
      <c r="E818" s="1">
        <v>579</v>
      </c>
      <c r="F818" s="31">
        <v>1626.9899999999957</v>
      </c>
      <c r="G818" s="1">
        <v>286</v>
      </c>
    </row>
    <row r="819" spans="3:7" x14ac:dyDescent="0.3">
      <c r="C819" t="s">
        <v>1018</v>
      </c>
      <c r="D819">
        <v>3.24</v>
      </c>
      <c r="E819" s="1">
        <v>496</v>
      </c>
      <c r="F819" s="31">
        <v>1607.0400000000036</v>
      </c>
      <c r="G819" s="1">
        <v>306</v>
      </c>
    </row>
    <row r="820" spans="3:7" x14ac:dyDescent="0.3">
      <c r="C820" t="s">
        <v>1023</v>
      </c>
      <c r="D820">
        <v>2.91</v>
      </c>
      <c r="E820" s="1">
        <v>501</v>
      </c>
      <c r="F820" s="31">
        <v>1457.9100000000008</v>
      </c>
      <c r="G820" s="1">
        <v>424</v>
      </c>
    </row>
    <row r="821" spans="3:7" x14ac:dyDescent="0.3">
      <c r="C821" t="s">
        <v>1036</v>
      </c>
      <c r="D821">
        <v>2.38</v>
      </c>
      <c r="E821" s="1">
        <v>604</v>
      </c>
      <c r="F821" s="31">
        <v>1437.5199999999984</v>
      </c>
      <c r="G821" s="1">
        <v>446</v>
      </c>
    </row>
    <row r="822" spans="3:7" x14ac:dyDescent="0.3">
      <c r="C822" t="s">
        <v>1024</v>
      </c>
      <c r="D822">
        <v>3.13</v>
      </c>
      <c r="E822" s="1">
        <v>457</v>
      </c>
      <c r="F822" s="31">
        <v>1430.4099999999989</v>
      </c>
      <c r="G822" s="1">
        <v>452</v>
      </c>
    </row>
    <row r="823" spans="3:7" x14ac:dyDescent="0.3">
      <c r="C823" t="s">
        <v>1041</v>
      </c>
      <c r="D823">
        <v>2.56</v>
      </c>
      <c r="E823" s="1">
        <v>531</v>
      </c>
      <c r="F823" s="31">
        <v>1359.3599999999963</v>
      </c>
      <c r="G823" s="1">
        <v>536</v>
      </c>
    </row>
    <row r="824" spans="3:7" x14ac:dyDescent="0.3">
      <c r="C824" t="s">
        <v>1045</v>
      </c>
      <c r="D824">
        <v>2.4700000000000002</v>
      </c>
      <c r="E824" s="1">
        <v>550</v>
      </c>
      <c r="F824" s="31">
        <v>1358.5000000000025</v>
      </c>
      <c r="G824" s="1">
        <v>538</v>
      </c>
    </row>
    <row r="825" spans="3:7" x14ac:dyDescent="0.3">
      <c r="C825" t="s">
        <v>1032</v>
      </c>
      <c r="D825">
        <v>2.5299999999999998</v>
      </c>
      <c r="E825" s="1">
        <v>524</v>
      </c>
      <c r="F825" s="31">
        <v>1325.7199999999971</v>
      </c>
      <c r="G825" s="1">
        <v>573</v>
      </c>
    </row>
    <row r="826" spans="3:7" x14ac:dyDescent="0.3">
      <c r="C826" t="s">
        <v>1033</v>
      </c>
      <c r="D826">
        <v>2.64</v>
      </c>
      <c r="E826" s="1">
        <v>481</v>
      </c>
      <c r="F826" s="31">
        <v>1269.8399999999967</v>
      </c>
      <c r="G826" s="1">
        <v>628</v>
      </c>
    </row>
    <row r="827" spans="3:7" x14ac:dyDescent="0.3">
      <c r="C827" t="s">
        <v>1025</v>
      </c>
      <c r="D827">
        <v>2.2400000000000002</v>
      </c>
      <c r="E827" s="1">
        <v>545</v>
      </c>
      <c r="F827" s="31">
        <v>1220.8000000000038</v>
      </c>
      <c r="G827" s="1">
        <v>666</v>
      </c>
    </row>
    <row r="828" spans="3:7" x14ac:dyDescent="0.3">
      <c r="C828" t="s">
        <v>1040</v>
      </c>
      <c r="D828">
        <v>2.62</v>
      </c>
      <c r="E828" s="1">
        <v>450</v>
      </c>
      <c r="F828" s="31">
        <v>1179.0000000000009</v>
      </c>
      <c r="G828" s="1">
        <v>703</v>
      </c>
    </row>
    <row r="829" spans="3:7" x14ac:dyDescent="0.3">
      <c r="C829" t="s">
        <v>1043</v>
      </c>
      <c r="D829">
        <v>2.15</v>
      </c>
      <c r="E829" s="1">
        <v>518</v>
      </c>
      <c r="F829" s="31">
        <v>1113.6999999999996</v>
      </c>
      <c r="G829" s="1">
        <v>772</v>
      </c>
    </row>
    <row r="830" spans="3:7" x14ac:dyDescent="0.3">
      <c r="C830" t="s">
        <v>1017</v>
      </c>
      <c r="D830">
        <v>2.21</v>
      </c>
      <c r="E830" s="1">
        <v>493</v>
      </c>
      <c r="F830" s="31">
        <v>1089.5300000000002</v>
      </c>
      <c r="G830" s="1">
        <v>793</v>
      </c>
    </row>
    <row r="831" spans="3:7" x14ac:dyDescent="0.3">
      <c r="C831" t="s">
        <v>1044</v>
      </c>
      <c r="D831">
        <v>2.19</v>
      </c>
      <c r="E831" s="1">
        <v>476</v>
      </c>
      <c r="F831" s="31">
        <v>1042.4399999999994</v>
      </c>
      <c r="G831" s="1">
        <v>836</v>
      </c>
    </row>
    <row r="832" spans="3:7" x14ac:dyDescent="0.3">
      <c r="C832" t="s">
        <v>1022</v>
      </c>
      <c r="D832">
        <v>2.15</v>
      </c>
      <c r="E832" s="1">
        <v>478</v>
      </c>
      <c r="F832" s="31">
        <v>1027.6999999999985</v>
      </c>
      <c r="G832" s="1">
        <v>847</v>
      </c>
    </row>
    <row r="833" spans="2:7" x14ac:dyDescent="0.3">
      <c r="C833" t="s">
        <v>1028</v>
      </c>
      <c r="D833">
        <v>1.91</v>
      </c>
      <c r="E833" s="1">
        <v>537</v>
      </c>
      <c r="F833" s="31">
        <v>1025.6700000000014</v>
      </c>
      <c r="G833" s="1">
        <v>848</v>
      </c>
    </row>
    <row r="834" spans="2:7" x14ac:dyDescent="0.3">
      <c r="C834" t="s">
        <v>1035</v>
      </c>
      <c r="D834">
        <v>1.95</v>
      </c>
      <c r="E834" s="1">
        <v>484</v>
      </c>
      <c r="F834" s="31">
        <v>943.79999999999859</v>
      </c>
      <c r="G834" s="1">
        <v>943</v>
      </c>
    </row>
    <row r="835" spans="2:7" x14ac:dyDescent="0.3">
      <c r="C835" t="s">
        <v>1042</v>
      </c>
      <c r="D835">
        <v>1.66</v>
      </c>
      <c r="E835" s="1">
        <v>536</v>
      </c>
      <c r="F835" s="31">
        <v>889.7600000000009</v>
      </c>
      <c r="G835" s="1">
        <v>1004</v>
      </c>
    </row>
    <row r="836" spans="2:7" x14ac:dyDescent="0.3">
      <c r="C836" t="s">
        <v>1030</v>
      </c>
      <c r="D836">
        <v>1.64</v>
      </c>
      <c r="E836" s="1">
        <v>519</v>
      </c>
      <c r="F836" s="31">
        <v>851.15999999999804</v>
      </c>
      <c r="G836" s="1">
        <v>1058</v>
      </c>
    </row>
    <row r="837" spans="2:7" x14ac:dyDescent="0.3">
      <c r="C837" t="s">
        <v>1020</v>
      </c>
      <c r="D837">
        <v>1.58</v>
      </c>
      <c r="E837" s="1">
        <v>524</v>
      </c>
      <c r="F837" s="31">
        <v>827.92000000000041</v>
      </c>
      <c r="G837" s="1">
        <v>1084</v>
      </c>
    </row>
    <row r="838" spans="2:7" x14ac:dyDescent="0.3">
      <c r="C838" t="s">
        <v>1014</v>
      </c>
      <c r="D838">
        <v>1.54</v>
      </c>
      <c r="E838" s="1">
        <v>508</v>
      </c>
      <c r="F838" s="31">
        <v>782.32000000000141</v>
      </c>
      <c r="G838" s="1">
        <v>1146</v>
      </c>
    </row>
    <row r="839" spans="2:7" x14ac:dyDescent="0.3">
      <c r="C839" t="s">
        <v>1019</v>
      </c>
      <c r="D839">
        <v>1.37</v>
      </c>
      <c r="E839" s="1">
        <v>526</v>
      </c>
      <c r="F839" s="31">
        <v>720.62000000000194</v>
      </c>
      <c r="G839" s="1">
        <v>1199</v>
      </c>
    </row>
    <row r="840" spans="2:7" x14ac:dyDescent="0.3">
      <c r="C840" t="s">
        <v>1026</v>
      </c>
      <c r="D840">
        <v>1.39</v>
      </c>
      <c r="E840" s="1">
        <v>481</v>
      </c>
      <c r="F840" s="31">
        <v>668.58999999999924</v>
      </c>
      <c r="G840" s="1">
        <v>1246</v>
      </c>
    </row>
    <row r="841" spans="2:7" x14ac:dyDescent="0.3">
      <c r="C841" t="s">
        <v>1029</v>
      </c>
      <c r="D841">
        <v>0.72</v>
      </c>
      <c r="E841" s="1">
        <v>576</v>
      </c>
      <c r="F841" s="31">
        <v>414.7199999999998</v>
      </c>
      <c r="G841" s="1">
        <v>1410</v>
      </c>
    </row>
    <row r="842" spans="2:7" x14ac:dyDescent="0.3">
      <c r="C842" t="s">
        <v>1015</v>
      </c>
      <c r="D842">
        <v>0.5</v>
      </c>
      <c r="E842" s="1">
        <v>552</v>
      </c>
      <c r="F842" s="31">
        <v>276</v>
      </c>
      <c r="G842" s="1">
        <v>1540</v>
      </c>
    </row>
    <row r="843" spans="2:7" x14ac:dyDescent="0.3">
      <c r="B843" t="s">
        <v>63</v>
      </c>
      <c r="C843" t="s">
        <v>1072</v>
      </c>
      <c r="D843">
        <v>3.85</v>
      </c>
      <c r="E843" s="1">
        <v>601</v>
      </c>
      <c r="F843" s="31">
        <v>2313.8499999999981</v>
      </c>
      <c r="G843" s="1">
        <v>10</v>
      </c>
    </row>
    <row r="844" spans="2:7" x14ac:dyDescent="0.3">
      <c r="C844" t="s">
        <v>1055</v>
      </c>
      <c r="D844">
        <v>3.74</v>
      </c>
      <c r="E844" s="1">
        <v>516</v>
      </c>
      <c r="F844" s="31">
        <v>1929.840000000004</v>
      </c>
      <c r="G844" s="1">
        <v>117</v>
      </c>
    </row>
    <row r="845" spans="2:7" x14ac:dyDescent="0.3">
      <c r="C845" t="s">
        <v>1054</v>
      </c>
      <c r="D845">
        <v>3.32</v>
      </c>
      <c r="E845" s="1">
        <v>552</v>
      </c>
      <c r="F845" s="31">
        <v>1832.6400000000024</v>
      </c>
      <c r="G845" s="1">
        <v>165</v>
      </c>
    </row>
    <row r="846" spans="2:7" x14ac:dyDescent="0.3">
      <c r="C846" t="s">
        <v>1048</v>
      </c>
      <c r="D846">
        <v>3.45</v>
      </c>
      <c r="E846" s="1">
        <v>508</v>
      </c>
      <c r="F846" s="31">
        <v>1752.6000000000022</v>
      </c>
      <c r="G846" s="1">
        <v>211</v>
      </c>
    </row>
    <row r="847" spans="2:7" x14ac:dyDescent="0.3">
      <c r="C847" t="s">
        <v>1061</v>
      </c>
      <c r="D847">
        <v>3.4</v>
      </c>
      <c r="E847" s="1">
        <v>514</v>
      </c>
      <c r="F847" s="31">
        <v>1747.5999999999972</v>
      </c>
      <c r="G847" s="1">
        <v>213</v>
      </c>
    </row>
    <row r="848" spans="2:7" x14ac:dyDescent="0.3">
      <c r="C848" t="s">
        <v>1067</v>
      </c>
      <c r="D848">
        <v>3.68</v>
      </c>
      <c r="E848" s="1">
        <v>469</v>
      </c>
      <c r="F848" s="31">
        <v>1725.9199999999976</v>
      </c>
      <c r="G848" s="1">
        <v>226</v>
      </c>
    </row>
    <row r="849" spans="3:7" x14ac:dyDescent="0.3">
      <c r="C849" t="s">
        <v>1063</v>
      </c>
      <c r="D849">
        <v>2.75</v>
      </c>
      <c r="E849" s="1">
        <v>581</v>
      </c>
      <c r="F849" s="31">
        <v>1597.75</v>
      </c>
      <c r="G849" s="1">
        <v>311</v>
      </c>
    </row>
    <row r="850" spans="3:7" x14ac:dyDescent="0.3">
      <c r="C850" t="s">
        <v>1058</v>
      </c>
      <c r="D850">
        <v>3.36</v>
      </c>
      <c r="E850" s="1">
        <v>468</v>
      </c>
      <c r="F850" s="31">
        <v>1572.4800000000025</v>
      </c>
      <c r="G850" s="1">
        <v>338</v>
      </c>
    </row>
    <row r="851" spans="3:7" x14ac:dyDescent="0.3">
      <c r="C851" t="s">
        <v>1071</v>
      </c>
      <c r="D851">
        <v>2.58</v>
      </c>
      <c r="E851" s="1">
        <v>568</v>
      </c>
      <c r="F851" s="31">
        <v>1465.4400000000041</v>
      </c>
      <c r="G851" s="1">
        <v>413</v>
      </c>
    </row>
    <row r="852" spans="3:7" x14ac:dyDescent="0.3">
      <c r="C852" t="s">
        <v>1059</v>
      </c>
      <c r="D852">
        <v>2.87</v>
      </c>
      <c r="E852" s="1">
        <v>490</v>
      </c>
      <c r="F852" s="31">
        <v>1406.3000000000013</v>
      </c>
      <c r="G852" s="1">
        <v>482</v>
      </c>
    </row>
    <row r="853" spans="3:7" x14ac:dyDescent="0.3">
      <c r="C853" t="s">
        <v>1084</v>
      </c>
      <c r="D853">
        <v>2.95</v>
      </c>
      <c r="E853" s="1">
        <v>472</v>
      </c>
      <c r="F853" s="31">
        <v>1392.4000000000026</v>
      </c>
      <c r="G853" s="1">
        <v>497</v>
      </c>
    </row>
    <row r="854" spans="3:7" x14ac:dyDescent="0.3">
      <c r="C854" t="s">
        <v>1075</v>
      </c>
      <c r="D854">
        <v>2.82</v>
      </c>
      <c r="E854" s="1">
        <v>490</v>
      </c>
      <c r="F854" s="31">
        <v>1381.8000000000022</v>
      </c>
      <c r="G854" s="1">
        <v>510</v>
      </c>
    </row>
    <row r="855" spans="3:7" x14ac:dyDescent="0.3">
      <c r="C855" t="s">
        <v>1062</v>
      </c>
      <c r="D855">
        <v>2.91</v>
      </c>
      <c r="E855" s="1">
        <v>472</v>
      </c>
      <c r="F855" s="31">
        <v>1373.5199999999988</v>
      </c>
      <c r="G855" s="1">
        <v>520</v>
      </c>
    </row>
    <row r="856" spans="3:7" x14ac:dyDescent="0.3">
      <c r="C856" t="s">
        <v>1070</v>
      </c>
      <c r="D856">
        <v>2.71</v>
      </c>
      <c r="E856" s="1">
        <v>501</v>
      </c>
      <c r="F856" s="31">
        <v>1357.7100000000028</v>
      </c>
      <c r="G856" s="1">
        <v>540</v>
      </c>
    </row>
    <row r="857" spans="3:7" x14ac:dyDescent="0.3">
      <c r="C857" t="s">
        <v>1089</v>
      </c>
      <c r="D857">
        <v>2.72</v>
      </c>
      <c r="E857" s="1">
        <v>492</v>
      </c>
      <c r="F857" s="31">
        <v>1338.2400000000021</v>
      </c>
      <c r="G857" s="1">
        <v>565</v>
      </c>
    </row>
    <row r="858" spans="3:7" x14ac:dyDescent="0.3">
      <c r="C858" t="s">
        <v>1068</v>
      </c>
      <c r="D858">
        <v>2.4700000000000002</v>
      </c>
      <c r="E858" s="1">
        <v>514</v>
      </c>
      <c r="F858" s="31">
        <v>1269.5800000000024</v>
      </c>
      <c r="G858" s="1">
        <v>630</v>
      </c>
    </row>
    <row r="859" spans="3:7" x14ac:dyDescent="0.3">
      <c r="C859" t="s">
        <v>1057</v>
      </c>
      <c r="D859">
        <v>2.65</v>
      </c>
      <c r="E859" s="1">
        <v>455</v>
      </c>
      <c r="F859" s="31">
        <v>1205.7499999999991</v>
      </c>
      <c r="G859" s="1">
        <v>680</v>
      </c>
    </row>
    <row r="860" spans="3:7" x14ac:dyDescent="0.3">
      <c r="C860" t="s">
        <v>1081</v>
      </c>
      <c r="D860">
        <v>2.41</v>
      </c>
      <c r="E860" s="1">
        <v>489</v>
      </c>
      <c r="F860" s="31">
        <v>1178.49</v>
      </c>
      <c r="G860" s="1">
        <v>705</v>
      </c>
    </row>
    <row r="861" spans="3:7" x14ac:dyDescent="0.3">
      <c r="C861" t="s">
        <v>1053</v>
      </c>
      <c r="D861">
        <v>2.23</v>
      </c>
      <c r="E861" s="1">
        <v>510</v>
      </c>
      <c r="F861" s="31">
        <v>1137.3000000000002</v>
      </c>
      <c r="G861" s="1">
        <v>749</v>
      </c>
    </row>
    <row r="862" spans="3:7" x14ac:dyDescent="0.3">
      <c r="C862" t="s">
        <v>1049</v>
      </c>
      <c r="D862">
        <v>2.27</v>
      </c>
      <c r="E862" s="1">
        <v>495</v>
      </c>
      <c r="F862" s="31">
        <v>1123.6499999999994</v>
      </c>
      <c r="G862" s="1">
        <v>763</v>
      </c>
    </row>
    <row r="863" spans="3:7" x14ac:dyDescent="0.3">
      <c r="C863" t="s">
        <v>1052</v>
      </c>
      <c r="D863">
        <v>2.4700000000000002</v>
      </c>
      <c r="E863" s="1">
        <v>434</v>
      </c>
      <c r="F863" s="31">
        <v>1071.9800000000025</v>
      </c>
      <c r="G863" s="1">
        <v>805</v>
      </c>
    </row>
    <row r="864" spans="3:7" x14ac:dyDescent="0.3">
      <c r="C864" t="s">
        <v>1051</v>
      </c>
      <c r="D864">
        <v>2.11</v>
      </c>
      <c r="E864" s="1">
        <v>493</v>
      </c>
      <c r="F864" s="31">
        <v>1040.2300000000025</v>
      </c>
      <c r="G864" s="1">
        <v>838</v>
      </c>
    </row>
    <row r="865" spans="3:7" x14ac:dyDescent="0.3">
      <c r="C865" t="s">
        <v>1056</v>
      </c>
      <c r="D865">
        <v>1.84</v>
      </c>
      <c r="E865" s="1">
        <v>542</v>
      </c>
      <c r="F865" s="31">
        <v>997.2799999999994</v>
      </c>
      <c r="G865" s="1">
        <v>881</v>
      </c>
    </row>
    <row r="866" spans="3:7" x14ac:dyDescent="0.3">
      <c r="C866" t="s">
        <v>1077</v>
      </c>
      <c r="D866">
        <v>2.25</v>
      </c>
      <c r="E866" s="1">
        <v>441</v>
      </c>
      <c r="F866" s="31">
        <v>992.25</v>
      </c>
      <c r="G866" s="1">
        <v>887</v>
      </c>
    </row>
    <row r="867" spans="3:7" x14ac:dyDescent="0.3">
      <c r="C867" t="s">
        <v>1046</v>
      </c>
      <c r="D867">
        <v>1.77</v>
      </c>
      <c r="E867" s="1">
        <v>504</v>
      </c>
      <c r="F867" s="31">
        <v>892.0799999999997</v>
      </c>
      <c r="G867" s="1">
        <v>1000</v>
      </c>
    </row>
    <row r="868" spans="3:7" x14ac:dyDescent="0.3">
      <c r="C868" t="s">
        <v>1064</v>
      </c>
      <c r="D868">
        <v>1.87</v>
      </c>
      <c r="E868" s="1">
        <v>474</v>
      </c>
      <c r="F868" s="31">
        <v>886.38000000000181</v>
      </c>
      <c r="G868" s="1">
        <v>1010</v>
      </c>
    </row>
    <row r="869" spans="3:7" x14ac:dyDescent="0.3">
      <c r="C869" t="s">
        <v>1074</v>
      </c>
      <c r="D869">
        <v>1.66</v>
      </c>
      <c r="E869" s="1">
        <v>533</v>
      </c>
      <c r="F869" s="31">
        <v>884.780000000001</v>
      </c>
      <c r="G869" s="1">
        <v>1012</v>
      </c>
    </row>
    <row r="870" spans="3:7" x14ac:dyDescent="0.3">
      <c r="C870" t="s">
        <v>1086</v>
      </c>
      <c r="D870">
        <v>1.71</v>
      </c>
      <c r="E870" s="1">
        <v>492</v>
      </c>
      <c r="F870" s="31">
        <v>841.3199999999988</v>
      </c>
      <c r="G870" s="1">
        <v>1069</v>
      </c>
    </row>
    <row r="871" spans="3:7" x14ac:dyDescent="0.3">
      <c r="C871" t="s">
        <v>1069</v>
      </c>
      <c r="D871">
        <v>1.6</v>
      </c>
      <c r="E871" s="1">
        <v>525</v>
      </c>
      <c r="F871" s="31">
        <v>840.00000000000148</v>
      </c>
      <c r="G871" s="1">
        <v>1070</v>
      </c>
    </row>
    <row r="872" spans="3:7" x14ac:dyDescent="0.3">
      <c r="C872" t="s">
        <v>1065</v>
      </c>
      <c r="D872">
        <v>1.67</v>
      </c>
      <c r="E872" s="1">
        <v>499</v>
      </c>
      <c r="F872" s="31">
        <v>833.32999999999993</v>
      </c>
      <c r="G872" s="1">
        <v>1074</v>
      </c>
    </row>
    <row r="873" spans="3:7" x14ac:dyDescent="0.3">
      <c r="C873" t="s">
        <v>1083</v>
      </c>
      <c r="D873">
        <v>1.52</v>
      </c>
      <c r="E873" s="1">
        <v>544</v>
      </c>
      <c r="F873" s="31">
        <v>826.87999999999988</v>
      </c>
      <c r="G873" s="1">
        <v>1086</v>
      </c>
    </row>
    <row r="874" spans="3:7" x14ac:dyDescent="0.3">
      <c r="C874" t="s">
        <v>1079</v>
      </c>
      <c r="D874">
        <v>1.66</v>
      </c>
      <c r="E874" s="1">
        <v>481</v>
      </c>
      <c r="F874" s="31">
        <v>798.46000000000072</v>
      </c>
      <c r="G874" s="1">
        <v>1128</v>
      </c>
    </row>
    <row r="875" spans="3:7" x14ac:dyDescent="0.3">
      <c r="C875" t="s">
        <v>1076</v>
      </c>
      <c r="D875">
        <v>1.49</v>
      </c>
      <c r="E875" s="1">
        <v>516</v>
      </c>
      <c r="F875" s="31">
        <v>768.84000000000117</v>
      </c>
      <c r="G875" s="1">
        <v>1159</v>
      </c>
    </row>
    <row r="876" spans="3:7" x14ac:dyDescent="0.3">
      <c r="C876" t="s">
        <v>1047</v>
      </c>
      <c r="D876">
        <v>1.43</v>
      </c>
      <c r="E876" s="1">
        <v>529</v>
      </c>
      <c r="F876" s="31">
        <v>756.47000000000173</v>
      </c>
      <c r="G876" s="1">
        <v>1162</v>
      </c>
    </row>
    <row r="877" spans="3:7" x14ac:dyDescent="0.3">
      <c r="C877" t="s">
        <v>1060</v>
      </c>
      <c r="D877">
        <v>1.54</v>
      </c>
      <c r="E877" s="1">
        <v>454</v>
      </c>
      <c r="F877" s="31">
        <v>699.16000000000167</v>
      </c>
      <c r="G877" s="1">
        <v>1213</v>
      </c>
    </row>
    <row r="878" spans="3:7" x14ac:dyDescent="0.3">
      <c r="C878" t="s">
        <v>1085</v>
      </c>
      <c r="D878">
        <v>1.24</v>
      </c>
      <c r="E878" s="1">
        <v>520</v>
      </c>
      <c r="F878" s="31">
        <v>644.80000000000064</v>
      </c>
      <c r="G878" s="1">
        <v>1269</v>
      </c>
    </row>
    <row r="879" spans="3:7" x14ac:dyDescent="0.3">
      <c r="C879" t="s">
        <v>1088</v>
      </c>
      <c r="D879">
        <v>1.32</v>
      </c>
      <c r="E879" s="1">
        <v>451</v>
      </c>
      <c r="F879" s="31">
        <v>595.31999999999857</v>
      </c>
      <c r="G879" s="1">
        <v>1303</v>
      </c>
    </row>
    <row r="880" spans="3:7" x14ac:dyDescent="0.3">
      <c r="C880" t="s">
        <v>1073</v>
      </c>
      <c r="D880">
        <v>1.33</v>
      </c>
      <c r="E880" s="1">
        <v>432</v>
      </c>
      <c r="F880" s="31">
        <v>574.56000000000017</v>
      </c>
      <c r="G880" s="1">
        <v>1311</v>
      </c>
    </row>
    <row r="881" spans="2:7" x14ac:dyDescent="0.3">
      <c r="C881" t="s">
        <v>1080</v>
      </c>
      <c r="D881">
        <v>0.92</v>
      </c>
      <c r="E881" s="1">
        <v>504</v>
      </c>
      <c r="F881" s="31">
        <v>463.67999999999955</v>
      </c>
      <c r="G881" s="1">
        <v>1361</v>
      </c>
    </row>
    <row r="882" spans="2:7" x14ac:dyDescent="0.3">
      <c r="C882" t="s">
        <v>1066</v>
      </c>
      <c r="D882">
        <v>0.93</v>
      </c>
      <c r="E882" s="1">
        <v>481</v>
      </c>
      <c r="F882" s="31">
        <v>447.33000000000106</v>
      </c>
      <c r="G882" s="1">
        <v>1377</v>
      </c>
    </row>
    <row r="883" spans="2:7" x14ac:dyDescent="0.3">
      <c r="C883" t="s">
        <v>1082</v>
      </c>
      <c r="D883">
        <v>0.69</v>
      </c>
      <c r="E883" s="1">
        <v>498</v>
      </c>
      <c r="F883" s="31">
        <v>343.6199999999991</v>
      </c>
      <c r="G883" s="1">
        <v>1477</v>
      </c>
    </row>
    <row r="884" spans="2:7" x14ac:dyDescent="0.3">
      <c r="C884" t="s">
        <v>1078</v>
      </c>
      <c r="D884">
        <v>0.56999999999999995</v>
      </c>
      <c r="E884" s="1">
        <v>530</v>
      </c>
      <c r="F884" s="31">
        <v>302.09999999999957</v>
      </c>
      <c r="G884" s="1">
        <v>1515</v>
      </c>
    </row>
    <row r="885" spans="2:7" x14ac:dyDescent="0.3">
      <c r="C885" t="s">
        <v>1050</v>
      </c>
      <c r="D885">
        <v>0.63</v>
      </c>
      <c r="E885" s="1">
        <v>478</v>
      </c>
      <c r="F885" s="31">
        <v>301.14000000000016</v>
      </c>
      <c r="G885" s="1">
        <v>1517</v>
      </c>
    </row>
    <row r="886" spans="2:7" x14ac:dyDescent="0.3">
      <c r="C886" t="s">
        <v>1087</v>
      </c>
      <c r="D886">
        <v>0.56000000000000005</v>
      </c>
      <c r="E886" s="1">
        <v>528</v>
      </c>
      <c r="F886" s="31">
        <v>295.68000000000092</v>
      </c>
      <c r="G886" s="1">
        <v>1524</v>
      </c>
    </row>
    <row r="887" spans="2:7" x14ac:dyDescent="0.3">
      <c r="B887" t="s">
        <v>64</v>
      </c>
      <c r="C887" t="s">
        <v>1103</v>
      </c>
      <c r="D887">
        <v>3.62</v>
      </c>
      <c r="E887" s="1">
        <v>676</v>
      </c>
      <c r="F887" s="31">
        <v>2447.1199999999976</v>
      </c>
      <c r="G887" s="1">
        <v>2</v>
      </c>
    </row>
    <row r="888" spans="2:7" x14ac:dyDescent="0.3">
      <c r="C888" t="s">
        <v>1091</v>
      </c>
      <c r="D888">
        <v>3.6</v>
      </c>
      <c r="E888" s="1">
        <v>603</v>
      </c>
      <c r="F888" s="31">
        <v>2170.8000000000038</v>
      </c>
      <c r="G888" s="1">
        <v>26</v>
      </c>
    </row>
    <row r="889" spans="2:7" x14ac:dyDescent="0.3">
      <c r="C889" t="s">
        <v>1100</v>
      </c>
      <c r="D889">
        <v>3.55</v>
      </c>
      <c r="E889" s="1">
        <v>609</v>
      </c>
      <c r="F889" s="31">
        <v>2161.9499999999971</v>
      </c>
      <c r="G889" s="1">
        <v>27</v>
      </c>
    </row>
    <row r="890" spans="2:7" x14ac:dyDescent="0.3">
      <c r="C890" t="s">
        <v>1097</v>
      </c>
      <c r="D890">
        <v>3.57</v>
      </c>
      <c r="E890" s="1">
        <v>551</v>
      </c>
      <c r="F890" s="31">
        <v>1967.0700000000038</v>
      </c>
      <c r="G890" s="1">
        <v>94</v>
      </c>
    </row>
    <row r="891" spans="2:7" x14ac:dyDescent="0.3">
      <c r="C891" t="s">
        <v>1092</v>
      </c>
      <c r="D891">
        <v>3.38</v>
      </c>
      <c r="E891" s="1">
        <v>558</v>
      </c>
      <c r="F891" s="31">
        <v>1886.0399999999981</v>
      </c>
      <c r="G891" s="1">
        <v>133</v>
      </c>
    </row>
    <row r="892" spans="2:7" x14ac:dyDescent="0.3">
      <c r="C892" t="s">
        <v>1090</v>
      </c>
      <c r="D892">
        <v>2.89</v>
      </c>
      <c r="E892" s="1">
        <v>577</v>
      </c>
      <c r="F892" s="31">
        <v>1667.5299999999961</v>
      </c>
      <c r="G892" s="1">
        <v>254</v>
      </c>
    </row>
    <row r="893" spans="2:7" x14ac:dyDescent="0.3">
      <c r="C893" t="s">
        <v>1098</v>
      </c>
      <c r="D893">
        <v>2.76</v>
      </c>
      <c r="E893" s="1">
        <v>603</v>
      </c>
      <c r="F893" s="31">
        <v>1664.2799999999954</v>
      </c>
      <c r="G893" s="1">
        <v>259</v>
      </c>
    </row>
    <row r="894" spans="2:7" x14ac:dyDescent="0.3">
      <c r="C894" t="s">
        <v>1104</v>
      </c>
      <c r="D894">
        <v>2.83</v>
      </c>
      <c r="E894" s="1">
        <v>573</v>
      </c>
      <c r="F894" s="31">
        <v>1621.5900000000063</v>
      </c>
      <c r="G894" s="1">
        <v>295</v>
      </c>
    </row>
    <row r="895" spans="2:7" x14ac:dyDescent="0.3">
      <c r="C895" t="s">
        <v>1094</v>
      </c>
      <c r="D895">
        <v>2.4900000000000002</v>
      </c>
      <c r="E895" s="1">
        <v>587</v>
      </c>
      <c r="F895" s="31">
        <v>1461.6300000000042</v>
      </c>
      <c r="G895" s="1">
        <v>417</v>
      </c>
    </row>
    <row r="896" spans="2:7" x14ac:dyDescent="0.3">
      <c r="C896" t="s">
        <v>1106</v>
      </c>
      <c r="D896">
        <v>2.66</v>
      </c>
      <c r="E896" s="1">
        <v>533</v>
      </c>
      <c r="F896" s="31">
        <v>1417.7799999999986</v>
      </c>
      <c r="G896" s="1">
        <v>467</v>
      </c>
    </row>
    <row r="897" spans="2:7" x14ac:dyDescent="0.3">
      <c r="C897" t="s">
        <v>1095</v>
      </c>
      <c r="D897">
        <v>2.4700000000000002</v>
      </c>
      <c r="E897" s="1">
        <v>527</v>
      </c>
      <c r="F897" s="31">
        <v>1301.6900000000023</v>
      </c>
      <c r="G897" s="1">
        <v>598</v>
      </c>
    </row>
    <row r="898" spans="2:7" x14ac:dyDescent="0.3">
      <c r="C898" t="s">
        <v>1093</v>
      </c>
      <c r="D898">
        <v>2.38</v>
      </c>
      <c r="E898" s="1">
        <v>546</v>
      </c>
      <c r="F898" s="31">
        <v>1299.4799999999989</v>
      </c>
      <c r="G898" s="1">
        <v>603</v>
      </c>
    </row>
    <row r="899" spans="2:7" x14ac:dyDescent="0.3">
      <c r="C899" t="s">
        <v>1101</v>
      </c>
      <c r="D899">
        <v>2.13</v>
      </c>
      <c r="E899" s="1">
        <v>525</v>
      </c>
      <c r="F899" s="31">
        <v>1118.2499999999993</v>
      </c>
      <c r="G899" s="1">
        <v>770</v>
      </c>
    </row>
    <row r="900" spans="2:7" x14ac:dyDescent="0.3">
      <c r="C900" t="s">
        <v>1105</v>
      </c>
      <c r="D900">
        <v>1.49</v>
      </c>
      <c r="E900" s="1">
        <v>665</v>
      </c>
      <c r="F900" s="31">
        <v>990.85000000000377</v>
      </c>
      <c r="G900" s="1">
        <v>889</v>
      </c>
    </row>
    <row r="901" spans="2:7" x14ac:dyDescent="0.3">
      <c r="C901" t="s">
        <v>1099</v>
      </c>
      <c r="D901">
        <v>1.68</v>
      </c>
      <c r="E901" s="1">
        <v>581</v>
      </c>
      <c r="F901" s="31">
        <v>976.08000000000243</v>
      </c>
      <c r="G901" s="1">
        <v>909</v>
      </c>
    </row>
    <row r="902" spans="2:7" x14ac:dyDescent="0.3">
      <c r="C902" t="s">
        <v>1102</v>
      </c>
      <c r="D902">
        <v>1.92</v>
      </c>
      <c r="E902" s="1">
        <v>498</v>
      </c>
      <c r="F902" s="31">
        <v>956.15999999999917</v>
      </c>
      <c r="G902" s="1">
        <v>928</v>
      </c>
    </row>
    <row r="903" spans="2:7" x14ac:dyDescent="0.3">
      <c r="C903" t="s">
        <v>1108</v>
      </c>
      <c r="D903">
        <v>1.6</v>
      </c>
      <c r="E903" s="1">
        <v>499</v>
      </c>
      <c r="F903" s="31">
        <v>798.40000000000157</v>
      </c>
      <c r="G903" s="1">
        <v>1129</v>
      </c>
    </row>
    <row r="904" spans="2:7" x14ac:dyDescent="0.3">
      <c r="C904" t="s">
        <v>1096</v>
      </c>
      <c r="D904">
        <v>0.73</v>
      </c>
      <c r="E904" s="1">
        <v>580</v>
      </c>
      <c r="F904" s="31">
        <v>423.39999999999918</v>
      </c>
      <c r="G904" s="1">
        <v>1401</v>
      </c>
    </row>
    <row r="905" spans="2:7" x14ac:dyDescent="0.3">
      <c r="C905" t="s">
        <v>1107</v>
      </c>
      <c r="D905">
        <v>0.53</v>
      </c>
      <c r="E905" s="1">
        <v>593</v>
      </c>
      <c r="F905" s="31">
        <v>314.29000000000042</v>
      </c>
      <c r="G905" s="1">
        <v>1501</v>
      </c>
    </row>
    <row r="906" spans="2:7" x14ac:dyDescent="0.3">
      <c r="B906" t="s">
        <v>65</v>
      </c>
      <c r="C906" t="s">
        <v>1123</v>
      </c>
      <c r="D906">
        <v>3.9</v>
      </c>
      <c r="E906" s="1">
        <v>580</v>
      </c>
      <c r="F906" s="31">
        <v>2261.9999999999982</v>
      </c>
      <c r="G906" s="1">
        <v>16</v>
      </c>
    </row>
    <row r="907" spans="2:7" x14ac:dyDescent="0.3">
      <c r="C907" t="s">
        <v>1126</v>
      </c>
      <c r="D907">
        <v>3.59</v>
      </c>
      <c r="E907" s="1">
        <v>618</v>
      </c>
      <c r="F907" s="31">
        <v>2218.6199999999926</v>
      </c>
      <c r="G907" s="1">
        <v>18</v>
      </c>
    </row>
    <row r="908" spans="2:7" x14ac:dyDescent="0.3">
      <c r="C908" t="s">
        <v>1144</v>
      </c>
      <c r="D908">
        <v>3.78</v>
      </c>
      <c r="E908" s="1">
        <v>540</v>
      </c>
      <c r="F908" s="31">
        <v>2041.1999999999941</v>
      </c>
      <c r="G908" s="1">
        <v>62</v>
      </c>
    </row>
    <row r="909" spans="2:7" x14ac:dyDescent="0.3">
      <c r="C909" t="s">
        <v>1136</v>
      </c>
      <c r="D909">
        <v>3.82</v>
      </c>
      <c r="E909" s="1">
        <v>525</v>
      </c>
      <c r="F909" s="31">
        <v>2005.5000000000016</v>
      </c>
      <c r="G909" s="1">
        <v>76</v>
      </c>
    </row>
    <row r="910" spans="2:7" x14ac:dyDescent="0.3">
      <c r="C910" t="s">
        <v>1132</v>
      </c>
      <c r="D910">
        <v>3.78</v>
      </c>
      <c r="E910" s="1">
        <v>521</v>
      </c>
      <c r="F910" s="31">
        <v>1969.3799999999951</v>
      </c>
      <c r="G910" s="1">
        <v>92</v>
      </c>
    </row>
    <row r="911" spans="2:7" x14ac:dyDescent="0.3">
      <c r="C911" t="s">
        <v>1118</v>
      </c>
      <c r="D911">
        <v>3.36</v>
      </c>
      <c r="E911" s="1">
        <v>505</v>
      </c>
      <c r="F911" s="31">
        <v>1696.8000000000034</v>
      </c>
      <c r="G911" s="1">
        <v>240</v>
      </c>
    </row>
    <row r="912" spans="2:7" x14ac:dyDescent="0.3">
      <c r="C912" t="s">
        <v>1110</v>
      </c>
      <c r="D912">
        <v>3.18</v>
      </c>
      <c r="E912" s="1">
        <v>521</v>
      </c>
      <c r="F912" s="31">
        <v>1656.7799999999979</v>
      </c>
      <c r="G912" s="1">
        <v>263</v>
      </c>
    </row>
    <row r="913" spans="3:7" x14ac:dyDescent="0.3">
      <c r="C913" t="s">
        <v>1128</v>
      </c>
      <c r="D913">
        <v>2.82</v>
      </c>
      <c r="E913" s="1">
        <v>580</v>
      </c>
      <c r="F913" s="31">
        <v>1635.6000000000004</v>
      </c>
      <c r="G913" s="1">
        <v>278</v>
      </c>
    </row>
    <row r="914" spans="3:7" x14ac:dyDescent="0.3">
      <c r="C914" t="s">
        <v>1141</v>
      </c>
      <c r="D914">
        <v>2.77</v>
      </c>
      <c r="E914" s="1">
        <v>587</v>
      </c>
      <c r="F914" s="31">
        <v>1625.9899999999948</v>
      </c>
      <c r="G914" s="1">
        <v>288</v>
      </c>
    </row>
    <row r="915" spans="3:7" x14ac:dyDescent="0.3">
      <c r="C915" t="s">
        <v>1139</v>
      </c>
      <c r="D915">
        <v>2.84</v>
      </c>
      <c r="E915" s="1">
        <v>558</v>
      </c>
      <c r="F915" s="31">
        <v>1584.72</v>
      </c>
      <c r="G915" s="1">
        <v>324</v>
      </c>
    </row>
    <row r="916" spans="3:7" x14ac:dyDescent="0.3">
      <c r="C916" t="s">
        <v>1134</v>
      </c>
      <c r="D916">
        <v>2.98</v>
      </c>
      <c r="E916" s="1">
        <v>519</v>
      </c>
      <c r="F916" s="31">
        <v>1546.6200000000022</v>
      </c>
      <c r="G916" s="1">
        <v>356</v>
      </c>
    </row>
    <row r="917" spans="3:7" x14ac:dyDescent="0.3">
      <c r="C917" t="s">
        <v>1142</v>
      </c>
      <c r="D917">
        <v>2.63</v>
      </c>
      <c r="E917" s="1">
        <v>555</v>
      </c>
      <c r="F917" s="31">
        <v>1459.649999999999</v>
      </c>
      <c r="G917" s="1">
        <v>421</v>
      </c>
    </row>
    <row r="918" spans="3:7" x14ac:dyDescent="0.3">
      <c r="C918" t="s">
        <v>1116</v>
      </c>
      <c r="D918">
        <v>2.76</v>
      </c>
      <c r="E918" s="1">
        <v>485</v>
      </c>
      <c r="F918" s="31">
        <v>1338.5999999999965</v>
      </c>
      <c r="G918" s="1">
        <v>564</v>
      </c>
    </row>
    <row r="919" spans="3:7" x14ac:dyDescent="0.3">
      <c r="C919" t="s">
        <v>1115</v>
      </c>
      <c r="D919">
        <v>2.31</v>
      </c>
      <c r="E919" s="1">
        <v>558</v>
      </c>
      <c r="F919" s="31">
        <v>1288.9799999999959</v>
      </c>
      <c r="G919" s="1">
        <v>612</v>
      </c>
    </row>
    <row r="920" spans="3:7" x14ac:dyDescent="0.3">
      <c r="C920" t="s">
        <v>1140</v>
      </c>
      <c r="D920">
        <v>2.65</v>
      </c>
      <c r="E920" s="1">
        <v>481</v>
      </c>
      <c r="F920" s="31">
        <v>1274.6499999999992</v>
      </c>
      <c r="G920" s="1">
        <v>625</v>
      </c>
    </row>
    <row r="921" spans="3:7" x14ac:dyDescent="0.3">
      <c r="C921" t="s">
        <v>1114</v>
      </c>
      <c r="D921">
        <v>2.21</v>
      </c>
      <c r="E921" s="1">
        <v>567</v>
      </c>
      <c r="F921" s="31">
        <v>1253.0700000000027</v>
      </c>
      <c r="G921" s="1">
        <v>640</v>
      </c>
    </row>
    <row r="922" spans="3:7" x14ac:dyDescent="0.3">
      <c r="C922" t="s">
        <v>1122</v>
      </c>
      <c r="D922">
        <v>2.27</v>
      </c>
      <c r="E922" s="1">
        <v>516</v>
      </c>
      <c r="F922" s="31">
        <v>1171.3200000000006</v>
      </c>
      <c r="G922" s="1">
        <v>710</v>
      </c>
    </row>
    <row r="923" spans="3:7" x14ac:dyDescent="0.3">
      <c r="C923" t="s">
        <v>1113</v>
      </c>
      <c r="D923">
        <v>2.35</v>
      </c>
      <c r="E923" s="1">
        <v>468</v>
      </c>
      <c r="F923" s="31">
        <v>1099.8000000000006</v>
      </c>
      <c r="G923" s="1">
        <v>787</v>
      </c>
    </row>
    <row r="924" spans="3:7" x14ac:dyDescent="0.3">
      <c r="C924" t="s">
        <v>1138</v>
      </c>
      <c r="D924">
        <v>2.2000000000000002</v>
      </c>
      <c r="E924" s="1">
        <v>477</v>
      </c>
      <c r="F924" s="31">
        <v>1049.3999999999983</v>
      </c>
      <c r="G924" s="1">
        <v>829</v>
      </c>
    </row>
    <row r="925" spans="3:7" x14ac:dyDescent="0.3">
      <c r="C925" t="s">
        <v>1133</v>
      </c>
      <c r="D925">
        <v>1.88</v>
      </c>
      <c r="E925" s="1">
        <v>532</v>
      </c>
      <c r="F925" s="31">
        <v>1000.1599999999979</v>
      </c>
      <c r="G925" s="1">
        <v>877</v>
      </c>
    </row>
    <row r="926" spans="3:7" x14ac:dyDescent="0.3">
      <c r="C926" t="s">
        <v>1111</v>
      </c>
      <c r="D926">
        <v>1.82</v>
      </c>
      <c r="E926" s="1">
        <v>529</v>
      </c>
      <c r="F926" s="31">
        <v>962.77999999999815</v>
      </c>
      <c r="G926" s="1">
        <v>919</v>
      </c>
    </row>
    <row r="927" spans="3:7" x14ac:dyDescent="0.3">
      <c r="C927" t="s">
        <v>1127</v>
      </c>
      <c r="D927">
        <v>1.79</v>
      </c>
      <c r="E927" s="1">
        <v>532</v>
      </c>
      <c r="F927" s="31">
        <v>952.280000000001</v>
      </c>
      <c r="G927" s="1">
        <v>930</v>
      </c>
    </row>
    <row r="928" spans="3:7" x14ac:dyDescent="0.3">
      <c r="C928" t="s">
        <v>1125</v>
      </c>
      <c r="D928">
        <v>1.59</v>
      </c>
      <c r="E928" s="1">
        <v>584</v>
      </c>
      <c r="F928" s="31">
        <v>928.55999999999858</v>
      </c>
      <c r="G928" s="1">
        <v>957</v>
      </c>
    </row>
    <row r="929" spans="2:7" x14ac:dyDescent="0.3">
      <c r="C929" t="s">
        <v>1119</v>
      </c>
      <c r="D929">
        <v>1.77</v>
      </c>
      <c r="E929" s="1">
        <v>510</v>
      </c>
      <c r="F929" s="31">
        <v>902.6999999999997</v>
      </c>
      <c r="G929" s="1">
        <v>985</v>
      </c>
    </row>
    <row r="930" spans="2:7" x14ac:dyDescent="0.3">
      <c r="C930" t="s">
        <v>1117</v>
      </c>
      <c r="D930">
        <v>1.54</v>
      </c>
      <c r="E930" s="1">
        <v>580</v>
      </c>
      <c r="F930" s="31">
        <v>893.20000000000175</v>
      </c>
      <c r="G930" s="1">
        <v>998</v>
      </c>
    </row>
    <row r="931" spans="2:7" x14ac:dyDescent="0.3">
      <c r="C931" t="s">
        <v>1112</v>
      </c>
      <c r="D931">
        <v>1.71</v>
      </c>
      <c r="E931" s="1">
        <v>510</v>
      </c>
      <c r="F931" s="31">
        <v>872.09999999999866</v>
      </c>
      <c r="G931" s="1">
        <v>1030</v>
      </c>
    </row>
    <row r="932" spans="2:7" x14ac:dyDescent="0.3">
      <c r="C932" t="s">
        <v>1109</v>
      </c>
      <c r="D932">
        <v>1.4</v>
      </c>
      <c r="E932" s="1">
        <v>594</v>
      </c>
      <c r="F932" s="31">
        <v>831.59999999999877</v>
      </c>
      <c r="G932" s="1">
        <v>1079</v>
      </c>
    </row>
    <row r="933" spans="2:7" x14ac:dyDescent="0.3">
      <c r="C933" t="s">
        <v>1121</v>
      </c>
      <c r="D933">
        <v>1.68</v>
      </c>
      <c r="E933" s="1">
        <v>491</v>
      </c>
      <c r="F933" s="31">
        <v>824.88000000000181</v>
      </c>
      <c r="G933" s="1">
        <v>1090</v>
      </c>
    </row>
    <row r="934" spans="2:7" x14ac:dyDescent="0.3">
      <c r="C934" t="s">
        <v>1130</v>
      </c>
      <c r="D934">
        <v>1.71</v>
      </c>
      <c r="E934" s="1">
        <v>482</v>
      </c>
      <c r="F934" s="31">
        <v>824.219999999999</v>
      </c>
      <c r="G934" s="1">
        <v>1091</v>
      </c>
    </row>
    <row r="935" spans="2:7" x14ac:dyDescent="0.3">
      <c r="C935" t="s">
        <v>1143</v>
      </c>
      <c r="D935">
        <v>1.54</v>
      </c>
      <c r="E935" s="1">
        <v>531</v>
      </c>
      <c r="F935" s="31">
        <v>817.74000000000194</v>
      </c>
      <c r="G935" s="1">
        <v>1102</v>
      </c>
    </row>
    <row r="936" spans="2:7" x14ac:dyDescent="0.3">
      <c r="C936" t="s">
        <v>1135</v>
      </c>
      <c r="D936">
        <v>1.73</v>
      </c>
      <c r="E936" s="1">
        <v>468</v>
      </c>
      <c r="F936" s="31">
        <v>809.64000000000033</v>
      </c>
      <c r="G936" s="1">
        <v>1111</v>
      </c>
    </row>
    <row r="937" spans="2:7" x14ac:dyDescent="0.3">
      <c r="C937" t="s">
        <v>1124</v>
      </c>
      <c r="D937">
        <v>1.3</v>
      </c>
      <c r="E937" s="1">
        <v>570</v>
      </c>
      <c r="F937" s="31">
        <v>741.0000000000008</v>
      </c>
      <c r="G937" s="1">
        <v>1178</v>
      </c>
    </row>
    <row r="938" spans="2:7" x14ac:dyDescent="0.3">
      <c r="C938" t="s">
        <v>1129</v>
      </c>
      <c r="D938">
        <v>1.35</v>
      </c>
      <c r="E938" s="1">
        <v>541</v>
      </c>
      <c r="F938" s="31">
        <v>730.35000000000048</v>
      </c>
      <c r="G938" s="1">
        <v>1190</v>
      </c>
    </row>
    <row r="939" spans="2:7" x14ac:dyDescent="0.3">
      <c r="C939" t="s">
        <v>1131</v>
      </c>
      <c r="D939">
        <v>1.32</v>
      </c>
      <c r="E939" s="1">
        <v>494</v>
      </c>
      <c r="F939" s="31">
        <v>652.07999999999834</v>
      </c>
      <c r="G939" s="1">
        <v>1265</v>
      </c>
    </row>
    <row r="940" spans="2:7" x14ac:dyDescent="0.3">
      <c r="C940" t="s">
        <v>1137</v>
      </c>
      <c r="D940">
        <v>0.82</v>
      </c>
      <c r="E940" s="1">
        <v>547</v>
      </c>
      <c r="F940" s="31">
        <v>448.53999999999888</v>
      </c>
      <c r="G940" s="1">
        <v>1375</v>
      </c>
    </row>
    <row r="941" spans="2:7" x14ac:dyDescent="0.3">
      <c r="C941" t="s">
        <v>1120</v>
      </c>
      <c r="D941">
        <v>0.76</v>
      </c>
      <c r="E941" s="1">
        <v>549</v>
      </c>
      <c r="F941" s="31">
        <v>417.24</v>
      </c>
      <c r="G941" s="1">
        <v>1408</v>
      </c>
    </row>
    <row r="942" spans="2:7" x14ac:dyDescent="0.3">
      <c r="B942" t="s">
        <v>66</v>
      </c>
      <c r="C942" t="s">
        <v>1173</v>
      </c>
      <c r="D942">
        <v>3.81</v>
      </c>
      <c r="E942" s="1">
        <v>567</v>
      </c>
      <c r="F942" s="31">
        <v>2160.269999999995</v>
      </c>
      <c r="G942" s="1">
        <v>28</v>
      </c>
    </row>
    <row r="943" spans="2:7" x14ac:dyDescent="0.3">
      <c r="C943" t="s">
        <v>1175</v>
      </c>
      <c r="D943">
        <v>3.87</v>
      </c>
      <c r="E943" s="1">
        <v>550</v>
      </c>
      <c r="F943" s="31">
        <v>2128.5000000000014</v>
      </c>
      <c r="G943" s="1">
        <v>35</v>
      </c>
    </row>
    <row r="944" spans="2:7" x14ac:dyDescent="0.3">
      <c r="C944" t="s">
        <v>1151</v>
      </c>
      <c r="D944">
        <v>3.92</v>
      </c>
      <c r="E944" s="1">
        <v>523</v>
      </c>
      <c r="F944" s="31">
        <v>2050.159999999998</v>
      </c>
      <c r="G944" s="1">
        <v>57</v>
      </c>
    </row>
    <row r="945" spans="3:7" x14ac:dyDescent="0.3">
      <c r="C945" t="s">
        <v>1169</v>
      </c>
      <c r="D945">
        <v>3.68</v>
      </c>
      <c r="E945" s="1">
        <v>505</v>
      </c>
      <c r="F945" s="31">
        <v>1858.3999999999987</v>
      </c>
      <c r="G945" s="1">
        <v>150</v>
      </c>
    </row>
    <row r="946" spans="3:7" x14ac:dyDescent="0.3">
      <c r="C946" t="s">
        <v>1154</v>
      </c>
      <c r="D946">
        <v>3.46</v>
      </c>
      <c r="E946" s="1">
        <v>520</v>
      </c>
      <c r="F946" s="31">
        <v>1799.2000000000014</v>
      </c>
      <c r="G946" s="1">
        <v>186</v>
      </c>
    </row>
    <row r="947" spans="3:7" x14ac:dyDescent="0.3">
      <c r="C947" t="s">
        <v>1161</v>
      </c>
      <c r="D947">
        <v>3.46</v>
      </c>
      <c r="E947" s="1">
        <v>492</v>
      </c>
      <c r="F947" s="31">
        <v>1702.3200000000006</v>
      </c>
      <c r="G947" s="1">
        <v>236</v>
      </c>
    </row>
    <row r="948" spans="3:7" x14ac:dyDescent="0.3">
      <c r="C948" t="s">
        <v>1166</v>
      </c>
      <c r="D948">
        <v>3.21</v>
      </c>
      <c r="E948" s="1">
        <v>499</v>
      </c>
      <c r="F948" s="31">
        <v>1601.7900000000034</v>
      </c>
      <c r="G948" s="1">
        <v>308</v>
      </c>
    </row>
    <row r="949" spans="3:7" x14ac:dyDescent="0.3">
      <c r="C949" t="s">
        <v>1168</v>
      </c>
      <c r="D949">
        <v>2.94</v>
      </c>
      <c r="E949" s="1">
        <v>544</v>
      </c>
      <c r="F949" s="31">
        <v>1599.3600000000047</v>
      </c>
      <c r="G949" s="1">
        <v>309</v>
      </c>
    </row>
    <row r="950" spans="3:7" x14ac:dyDescent="0.3">
      <c r="C950" t="s">
        <v>1153</v>
      </c>
      <c r="D950">
        <v>2.7</v>
      </c>
      <c r="E950" s="1">
        <v>590</v>
      </c>
      <c r="F950" s="31">
        <v>1593.0000000000018</v>
      </c>
      <c r="G950" s="1">
        <v>315</v>
      </c>
    </row>
    <row r="951" spans="3:7" x14ac:dyDescent="0.3">
      <c r="C951" t="s">
        <v>1149</v>
      </c>
      <c r="D951">
        <v>2.89</v>
      </c>
      <c r="E951" s="1">
        <v>548</v>
      </c>
      <c r="F951" s="31">
        <v>1583.7199999999964</v>
      </c>
      <c r="G951" s="1">
        <v>326</v>
      </c>
    </row>
    <row r="952" spans="3:7" x14ac:dyDescent="0.3">
      <c r="C952" t="s">
        <v>1163</v>
      </c>
      <c r="D952">
        <v>2.83</v>
      </c>
      <c r="E952" s="1">
        <v>508</v>
      </c>
      <c r="F952" s="31">
        <v>1437.640000000004</v>
      </c>
      <c r="G952" s="1">
        <v>444</v>
      </c>
    </row>
    <row r="953" spans="3:7" x14ac:dyDescent="0.3">
      <c r="C953" t="s">
        <v>1174</v>
      </c>
      <c r="D953">
        <v>2.3199999999999998</v>
      </c>
      <c r="E953" s="1">
        <v>563</v>
      </c>
      <c r="F953" s="31">
        <v>1306.160000000001</v>
      </c>
      <c r="G953" s="1">
        <v>592</v>
      </c>
    </row>
    <row r="954" spans="3:7" x14ac:dyDescent="0.3">
      <c r="C954" t="s">
        <v>1148</v>
      </c>
      <c r="D954">
        <v>2.4500000000000002</v>
      </c>
      <c r="E954" s="1">
        <v>482</v>
      </c>
      <c r="F954" s="31">
        <v>1180.8999999999994</v>
      </c>
      <c r="G954" s="1">
        <v>702</v>
      </c>
    </row>
    <row r="955" spans="3:7" x14ac:dyDescent="0.3">
      <c r="C955" t="s">
        <v>1172</v>
      </c>
      <c r="D955">
        <v>2.2599999999999998</v>
      </c>
      <c r="E955" s="1">
        <v>511</v>
      </c>
      <c r="F955" s="31">
        <v>1154.8599999999965</v>
      </c>
      <c r="G955" s="1">
        <v>730</v>
      </c>
    </row>
    <row r="956" spans="3:7" x14ac:dyDescent="0.3">
      <c r="C956" t="s">
        <v>1156</v>
      </c>
      <c r="D956">
        <v>1.95</v>
      </c>
      <c r="E956" s="1">
        <v>579</v>
      </c>
      <c r="F956" s="31">
        <v>1129.0499999999981</v>
      </c>
      <c r="G956" s="1">
        <v>756</v>
      </c>
    </row>
    <row r="957" spans="3:7" x14ac:dyDescent="0.3">
      <c r="C957" t="s">
        <v>1150</v>
      </c>
      <c r="D957">
        <v>1.89</v>
      </c>
      <c r="E957" s="1">
        <v>552</v>
      </c>
      <c r="F957" s="31">
        <v>1043.2799999999975</v>
      </c>
      <c r="G957" s="1">
        <v>835</v>
      </c>
    </row>
    <row r="958" spans="3:7" x14ac:dyDescent="0.3">
      <c r="C958" t="s">
        <v>1157</v>
      </c>
      <c r="D958">
        <v>1.72</v>
      </c>
      <c r="E958" s="1">
        <v>586</v>
      </c>
      <c r="F958" s="31">
        <v>1007.9200000000027</v>
      </c>
      <c r="G958" s="1">
        <v>866</v>
      </c>
    </row>
    <row r="959" spans="3:7" x14ac:dyDescent="0.3">
      <c r="C959" t="s">
        <v>1160</v>
      </c>
      <c r="D959">
        <v>1.72</v>
      </c>
      <c r="E959" s="1">
        <v>569</v>
      </c>
      <c r="F959" s="31">
        <v>978.68000000000268</v>
      </c>
      <c r="G959" s="1">
        <v>901</v>
      </c>
    </row>
    <row r="960" spans="3:7" x14ac:dyDescent="0.3">
      <c r="C960" t="s">
        <v>1159</v>
      </c>
      <c r="D960">
        <v>1.87</v>
      </c>
      <c r="E960" s="1">
        <v>507</v>
      </c>
      <c r="F960" s="31">
        <v>948.09000000000196</v>
      </c>
      <c r="G960" s="1">
        <v>939</v>
      </c>
    </row>
    <row r="961" spans="2:7" x14ac:dyDescent="0.3">
      <c r="C961" t="s">
        <v>1152</v>
      </c>
      <c r="D961">
        <v>1.91</v>
      </c>
      <c r="E961" s="1">
        <v>483</v>
      </c>
      <c r="F961" s="31">
        <v>922.53000000000065</v>
      </c>
      <c r="G961" s="1">
        <v>961</v>
      </c>
    </row>
    <row r="962" spans="2:7" x14ac:dyDescent="0.3">
      <c r="C962" t="s">
        <v>1165</v>
      </c>
      <c r="D962">
        <v>1.49</v>
      </c>
      <c r="E962" s="1">
        <v>589</v>
      </c>
      <c r="F962" s="31">
        <v>877.61000000000308</v>
      </c>
      <c r="G962" s="1">
        <v>1022</v>
      </c>
    </row>
    <row r="963" spans="2:7" x14ac:dyDescent="0.3">
      <c r="C963" t="s">
        <v>1158</v>
      </c>
      <c r="D963">
        <v>1.55</v>
      </c>
      <c r="E963" s="1">
        <v>557</v>
      </c>
      <c r="F963" s="31">
        <v>863.3500000000015</v>
      </c>
      <c r="G963" s="1">
        <v>1039</v>
      </c>
    </row>
    <row r="964" spans="2:7" x14ac:dyDescent="0.3">
      <c r="C964" t="s">
        <v>1145</v>
      </c>
      <c r="D964">
        <v>1.81</v>
      </c>
      <c r="E964" s="1">
        <v>462</v>
      </c>
      <c r="F964" s="31">
        <v>836.22000000000048</v>
      </c>
      <c r="G964" s="1">
        <v>1073</v>
      </c>
    </row>
    <row r="965" spans="2:7" x14ac:dyDescent="0.3">
      <c r="C965" t="s">
        <v>1170</v>
      </c>
      <c r="D965">
        <v>1.63</v>
      </c>
      <c r="E965" s="1">
        <v>485</v>
      </c>
      <c r="F965" s="31">
        <v>790.54999999999825</v>
      </c>
      <c r="G965" s="1">
        <v>1137</v>
      </c>
    </row>
    <row r="966" spans="2:7" x14ac:dyDescent="0.3">
      <c r="C966" t="s">
        <v>1147</v>
      </c>
      <c r="D966">
        <v>1.19</v>
      </c>
      <c r="E966" s="1">
        <v>523</v>
      </c>
      <c r="F966" s="31">
        <v>622.36999999999966</v>
      </c>
      <c r="G966" s="1">
        <v>1285</v>
      </c>
    </row>
    <row r="967" spans="2:7" x14ac:dyDescent="0.3">
      <c r="C967" t="s">
        <v>1155</v>
      </c>
      <c r="D967">
        <v>0.91</v>
      </c>
      <c r="E967" s="1">
        <v>506</v>
      </c>
      <c r="F967" s="31">
        <v>460.45999999999918</v>
      </c>
      <c r="G967" s="1">
        <v>1364</v>
      </c>
    </row>
    <row r="968" spans="2:7" x14ac:dyDescent="0.3">
      <c r="C968" t="s">
        <v>1171</v>
      </c>
      <c r="D968">
        <v>0.88</v>
      </c>
      <c r="E968" s="1">
        <v>504</v>
      </c>
      <c r="F968" s="31">
        <v>443.51999999999896</v>
      </c>
      <c r="G968" s="1">
        <v>1382</v>
      </c>
    </row>
    <row r="969" spans="2:7" x14ac:dyDescent="0.3">
      <c r="C969" t="s">
        <v>1146</v>
      </c>
      <c r="D969">
        <v>0.86</v>
      </c>
      <c r="E969" s="1">
        <v>490</v>
      </c>
      <c r="F969" s="31">
        <v>421.4000000000014</v>
      </c>
      <c r="G969" s="1">
        <v>1404</v>
      </c>
    </row>
    <row r="970" spans="2:7" x14ac:dyDescent="0.3">
      <c r="C970" t="s">
        <v>1167</v>
      </c>
      <c r="D970">
        <v>0.63</v>
      </c>
      <c r="E970" s="1">
        <v>469</v>
      </c>
      <c r="F970" s="31">
        <v>295.46999999999997</v>
      </c>
      <c r="G970" s="1">
        <v>1525</v>
      </c>
    </row>
    <row r="971" spans="2:7" x14ac:dyDescent="0.3">
      <c r="C971" t="s">
        <v>1162</v>
      </c>
      <c r="D971">
        <v>0.56999999999999995</v>
      </c>
      <c r="E971" s="1">
        <v>509</v>
      </c>
      <c r="F971" s="31">
        <v>290.12999999999965</v>
      </c>
      <c r="G971" s="1">
        <v>1531</v>
      </c>
    </row>
    <row r="972" spans="2:7" x14ac:dyDescent="0.3">
      <c r="C972" t="s">
        <v>1164</v>
      </c>
      <c r="D972">
        <v>0.51</v>
      </c>
      <c r="E972" s="1">
        <v>505</v>
      </c>
      <c r="F972" s="31">
        <v>257.55000000000024</v>
      </c>
      <c r="G972" s="1">
        <v>1552</v>
      </c>
    </row>
    <row r="973" spans="2:7" x14ac:dyDescent="0.3">
      <c r="B973" t="s">
        <v>67</v>
      </c>
      <c r="C973" t="s">
        <v>1177</v>
      </c>
      <c r="D973">
        <v>3.78</v>
      </c>
      <c r="E973" s="1">
        <v>538</v>
      </c>
      <c r="F973" s="31">
        <v>2033.6399999999942</v>
      </c>
      <c r="G973" s="1">
        <v>63</v>
      </c>
    </row>
    <row r="974" spans="2:7" x14ac:dyDescent="0.3">
      <c r="C974" t="s">
        <v>1176</v>
      </c>
      <c r="D974">
        <v>1.72</v>
      </c>
      <c r="E974" s="1">
        <v>560</v>
      </c>
      <c r="F974" s="31">
        <v>963.20000000000312</v>
      </c>
      <c r="G974" s="1">
        <v>918</v>
      </c>
    </row>
    <row r="975" spans="2:7" x14ac:dyDescent="0.3">
      <c r="B975" t="s">
        <v>68</v>
      </c>
      <c r="C975" t="s">
        <v>1182</v>
      </c>
      <c r="D975">
        <v>1.9</v>
      </c>
      <c r="E975" s="1">
        <v>461</v>
      </c>
      <c r="F975" s="31">
        <v>875.89999999999884</v>
      </c>
      <c r="G975" s="1">
        <v>1026</v>
      </c>
    </row>
    <row r="976" spans="2:7" x14ac:dyDescent="0.3">
      <c r="C976" t="s">
        <v>1178</v>
      </c>
      <c r="D976">
        <v>1.2</v>
      </c>
      <c r="E976" s="1">
        <v>549</v>
      </c>
      <c r="F976" s="31">
        <v>658.79999999999973</v>
      </c>
      <c r="G976" s="1">
        <v>1257</v>
      </c>
    </row>
    <row r="977" spans="2:7" x14ac:dyDescent="0.3">
      <c r="C977" t="s">
        <v>1179</v>
      </c>
      <c r="D977">
        <v>0.96</v>
      </c>
      <c r="E977" s="1">
        <v>552</v>
      </c>
      <c r="F977" s="31">
        <v>529.91999999999939</v>
      </c>
      <c r="G977" s="1">
        <v>1328</v>
      </c>
    </row>
    <row r="978" spans="2:7" x14ac:dyDescent="0.3">
      <c r="C978" t="s">
        <v>1180</v>
      </c>
      <c r="D978">
        <v>0.57999999999999996</v>
      </c>
      <c r="E978" s="1">
        <v>489</v>
      </c>
      <c r="F978" s="31">
        <v>283.61999999999938</v>
      </c>
      <c r="G978" s="1">
        <v>1535</v>
      </c>
    </row>
    <row r="979" spans="2:7" x14ac:dyDescent="0.3">
      <c r="C979" t="s">
        <v>1181</v>
      </c>
      <c r="D979">
        <v>0.54</v>
      </c>
      <c r="E979" s="1">
        <v>472</v>
      </c>
      <c r="F979" s="31">
        <v>254.88000000000045</v>
      </c>
      <c r="G979" s="1">
        <v>1553</v>
      </c>
    </row>
    <row r="980" spans="2:7" x14ac:dyDescent="0.3">
      <c r="B980" t="s">
        <v>69</v>
      </c>
      <c r="C980" t="s">
        <v>1183</v>
      </c>
      <c r="D980">
        <v>2.65</v>
      </c>
      <c r="E980" s="1">
        <v>481</v>
      </c>
      <c r="F980" s="31">
        <v>1274.6499999999983</v>
      </c>
      <c r="G980" s="1">
        <v>626</v>
      </c>
    </row>
    <row r="981" spans="2:7" x14ac:dyDescent="0.3">
      <c r="C981" t="s">
        <v>1184</v>
      </c>
      <c r="D981">
        <v>2.29</v>
      </c>
      <c r="E981" s="1">
        <v>500</v>
      </c>
      <c r="F981" s="31">
        <v>1144.9999999999989</v>
      </c>
      <c r="G981" s="1">
        <v>739</v>
      </c>
    </row>
    <row r="982" spans="2:7" x14ac:dyDescent="0.3">
      <c r="C982" t="s">
        <v>1186</v>
      </c>
      <c r="D982">
        <v>1.93</v>
      </c>
      <c r="E982" s="1">
        <v>454</v>
      </c>
      <c r="F982" s="31">
        <v>876.22000000000151</v>
      </c>
      <c r="G982" s="1">
        <v>1024</v>
      </c>
    </row>
    <row r="983" spans="2:7" x14ac:dyDescent="0.3">
      <c r="C983" t="s">
        <v>1185</v>
      </c>
      <c r="D983">
        <v>1.54</v>
      </c>
      <c r="E983" s="1">
        <v>566</v>
      </c>
      <c r="F983" s="31">
        <v>871.64000000000146</v>
      </c>
      <c r="G983" s="1">
        <v>1031</v>
      </c>
    </row>
    <row r="984" spans="2:7" x14ac:dyDescent="0.3">
      <c r="B984" t="s">
        <v>70</v>
      </c>
      <c r="C984" t="s">
        <v>1188</v>
      </c>
      <c r="D984">
        <v>2.35</v>
      </c>
      <c r="E984" s="1">
        <v>562</v>
      </c>
      <c r="F984" s="31">
        <v>1320.7000000000012</v>
      </c>
      <c r="G984" s="1">
        <v>578</v>
      </c>
    </row>
    <row r="985" spans="2:7" x14ac:dyDescent="0.3">
      <c r="C985" t="s">
        <v>1190</v>
      </c>
      <c r="D985">
        <v>0.83</v>
      </c>
      <c r="E985" s="1">
        <v>511</v>
      </c>
      <c r="F985" s="31">
        <v>424.13000000000022</v>
      </c>
      <c r="G985" s="1">
        <v>1400</v>
      </c>
    </row>
    <row r="986" spans="2:7" x14ac:dyDescent="0.3">
      <c r="C986" t="s">
        <v>1187</v>
      </c>
      <c r="D986">
        <v>0.76</v>
      </c>
      <c r="E986" s="1">
        <v>550</v>
      </c>
      <c r="F986" s="31">
        <v>417.99999999999994</v>
      </c>
      <c r="G986" s="1">
        <v>1406</v>
      </c>
    </row>
    <row r="987" spans="2:7" x14ac:dyDescent="0.3">
      <c r="C987" t="s">
        <v>1189</v>
      </c>
      <c r="D987">
        <v>0.6</v>
      </c>
      <c r="E987" s="1">
        <v>558</v>
      </c>
      <c r="F987" s="31">
        <v>334.79999999999961</v>
      </c>
      <c r="G987" s="1">
        <v>1484</v>
      </c>
    </row>
    <row r="988" spans="2:7" x14ac:dyDescent="0.3">
      <c r="B988" t="s">
        <v>71</v>
      </c>
      <c r="C988" t="s">
        <v>1193</v>
      </c>
      <c r="D988">
        <v>3.84</v>
      </c>
      <c r="E988" s="1">
        <v>470</v>
      </c>
      <c r="F988" s="31">
        <v>1804.7999999999997</v>
      </c>
      <c r="G988" s="1">
        <v>185</v>
      </c>
    </row>
    <row r="989" spans="2:7" x14ac:dyDescent="0.3">
      <c r="C989" t="s">
        <v>1191</v>
      </c>
      <c r="D989">
        <v>2.97</v>
      </c>
      <c r="E989" s="1">
        <v>497</v>
      </c>
      <c r="F989" s="31">
        <v>1476.0900000000031</v>
      </c>
      <c r="G989" s="1">
        <v>406</v>
      </c>
    </row>
    <row r="990" spans="2:7" x14ac:dyDescent="0.3">
      <c r="C990" t="s">
        <v>1192</v>
      </c>
      <c r="D990">
        <v>2.68</v>
      </c>
      <c r="E990" s="1">
        <v>404</v>
      </c>
      <c r="F990" s="31">
        <v>1082.7200000000014</v>
      </c>
      <c r="G990" s="1">
        <v>799</v>
      </c>
    </row>
    <row r="991" spans="2:7" x14ac:dyDescent="0.3">
      <c r="C991" t="s">
        <v>1194</v>
      </c>
      <c r="D991">
        <v>1.42</v>
      </c>
      <c r="E991" s="1">
        <v>442</v>
      </c>
      <c r="F991" s="31">
        <v>627.64000000000067</v>
      </c>
      <c r="G991" s="1">
        <v>1280</v>
      </c>
    </row>
    <row r="992" spans="2:7" x14ac:dyDescent="0.3">
      <c r="C992" t="s">
        <v>1195</v>
      </c>
      <c r="D992">
        <v>0.75</v>
      </c>
      <c r="E992" s="1">
        <v>446</v>
      </c>
      <c r="F992" s="31">
        <v>334.5</v>
      </c>
      <c r="G992" s="1">
        <v>1485</v>
      </c>
    </row>
    <row r="993" spans="2:7" x14ac:dyDescent="0.3">
      <c r="B993" t="s">
        <v>72</v>
      </c>
      <c r="C993" t="s">
        <v>1215</v>
      </c>
      <c r="D993">
        <v>3.76</v>
      </c>
      <c r="E993" s="1">
        <v>608</v>
      </c>
      <c r="F993" s="31">
        <v>2286.0799999999986</v>
      </c>
      <c r="G993" s="1">
        <v>12</v>
      </c>
    </row>
    <row r="994" spans="2:7" x14ac:dyDescent="0.3">
      <c r="C994" t="s">
        <v>1207</v>
      </c>
      <c r="D994">
        <v>3.83</v>
      </c>
      <c r="E994" s="1">
        <v>482</v>
      </c>
      <c r="F994" s="31">
        <v>1846.0600000000009</v>
      </c>
      <c r="G994" s="1">
        <v>155</v>
      </c>
    </row>
    <row r="995" spans="2:7" x14ac:dyDescent="0.3">
      <c r="C995" t="s">
        <v>1208</v>
      </c>
      <c r="D995">
        <v>2.85</v>
      </c>
      <c r="E995" s="1">
        <v>553</v>
      </c>
      <c r="F995" s="31">
        <v>1576.0500000000022</v>
      </c>
      <c r="G995" s="1">
        <v>331</v>
      </c>
    </row>
    <row r="996" spans="2:7" x14ac:dyDescent="0.3">
      <c r="C996" t="s">
        <v>1212</v>
      </c>
      <c r="D996">
        <v>3.11</v>
      </c>
      <c r="E996" s="1">
        <v>497</v>
      </c>
      <c r="F996" s="31">
        <v>1545.6700000000039</v>
      </c>
      <c r="G996" s="1">
        <v>358</v>
      </c>
    </row>
    <row r="997" spans="2:7" x14ac:dyDescent="0.3">
      <c r="C997" t="s">
        <v>1206</v>
      </c>
      <c r="D997">
        <v>2.97</v>
      </c>
      <c r="E997" s="1">
        <v>469</v>
      </c>
      <c r="F997" s="31">
        <v>1392.9300000000028</v>
      </c>
      <c r="G997" s="1">
        <v>496</v>
      </c>
    </row>
    <row r="998" spans="2:7" x14ac:dyDescent="0.3">
      <c r="C998" t="s">
        <v>1204</v>
      </c>
      <c r="D998">
        <v>2.4</v>
      </c>
      <c r="E998" s="1">
        <v>571</v>
      </c>
      <c r="F998" s="31">
        <v>1370.399999999999</v>
      </c>
      <c r="G998" s="1">
        <v>525</v>
      </c>
    </row>
    <row r="999" spans="2:7" x14ac:dyDescent="0.3">
      <c r="C999" t="s">
        <v>1209</v>
      </c>
      <c r="D999">
        <v>2.23</v>
      </c>
      <c r="E999" s="1">
        <v>556</v>
      </c>
      <c r="F999" s="31">
        <v>1239.8799999999997</v>
      </c>
      <c r="G999" s="1">
        <v>650</v>
      </c>
    </row>
    <row r="1000" spans="2:7" x14ac:dyDescent="0.3">
      <c r="C1000" t="s">
        <v>1216</v>
      </c>
      <c r="D1000">
        <v>1.99</v>
      </c>
      <c r="E1000" s="1">
        <v>611</v>
      </c>
      <c r="F1000" s="31">
        <v>1215.8900000000042</v>
      </c>
      <c r="G1000" s="1">
        <v>673</v>
      </c>
    </row>
    <row r="1001" spans="2:7" x14ac:dyDescent="0.3">
      <c r="C1001" t="s">
        <v>1198</v>
      </c>
      <c r="D1001">
        <v>2.4900000000000002</v>
      </c>
      <c r="E1001" s="1">
        <v>483</v>
      </c>
      <c r="F1001" s="31">
        <v>1202.6700000000033</v>
      </c>
      <c r="G1001" s="1">
        <v>681</v>
      </c>
    </row>
    <row r="1002" spans="2:7" x14ac:dyDescent="0.3">
      <c r="C1002" t="s">
        <v>1200</v>
      </c>
      <c r="D1002">
        <v>2.15</v>
      </c>
      <c r="E1002" s="1">
        <v>542</v>
      </c>
      <c r="F1002" s="31">
        <v>1165.3</v>
      </c>
      <c r="G1002" s="1">
        <v>720</v>
      </c>
    </row>
    <row r="1003" spans="2:7" x14ac:dyDescent="0.3">
      <c r="C1003" t="s">
        <v>1201</v>
      </c>
      <c r="D1003">
        <v>1.76</v>
      </c>
      <c r="E1003" s="1">
        <v>562</v>
      </c>
      <c r="F1003" s="31">
        <v>989.11999999999637</v>
      </c>
      <c r="G1003" s="1">
        <v>891</v>
      </c>
    </row>
    <row r="1004" spans="2:7" x14ac:dyDescent="0.3">
      <c r="C1004" t="s">
        <v>1214</v>
      </c>
      <c r="D1004">
        <v>1.87</v>
      </c>
      <c r="E1004" s="1">
        <v>519</v>
      </c>
      <c r="F1004" s="31">
        <v>970.53000000000202</v>
      </c>
      <c r="G1004" s="1">
        <v>912</v>
      </c>
    </row>
    <row r="1005" spans="2:7" x14ac:dyDescent="0.3">
      <c r="C1005" t="s">
        <v>1197</v>
      </c>
      <c r="D1005">
        <v>1.74</v>
      </c>
      <c r="E1005" s="1">
        <v>540</v>
      </c>
      <c r="F1005" s="31">
        <v>939.60000000000286</v>
      </c>
      <c r="G1005" s="1">
        <v>950</v>
      </c>
    </row>
    <row r="1006" spans="2:7" x14ac:dyDescent="0.3">
      <c r="C1006" t="s">
        <v>1196</v>
      </c>
      <c r="D1006">
        <v>1.53</v>
      </c>
      <c r="E1006" s="1">
        <v>577</v>
      </c>
      <c r="F1006" s="31">
        <v>882.80999999999767</v>
      </c>
      <c r="G1006" s="1">
        <v>1016</v>
      </c>
    </row>
    <row r="1007" spans="2:7" x14ac:dyDescent="0.3">
      <c r="C1007" t="s">
        <v>1217</v>
      </c>
      <c r="D1007">
        <v>1.5</v>
      </c>
      <c r="E1007" s="1">
        <v>547</v>
      </c>
      <c r="F1007" s="31">
        <v>820.5</v>
      </c>
      <c r="G1007" s="1">
        <v>1096</v>
      </c>
    </row>
    <row r="1008" spans="2:7" x14ac:dyDescent="0.3">
      <c r="C1008" t="s">
        <v>1203</v>
      </c>
      <c r="D1008">
        <v>1.36</v>
      </c>
      <c r="E1008" s="1">
        <v>589</v>
      </c>
      <c r="F1008" s="31">
        <v>801.04000000000212</v>
      </c>
      <c r="G1008" s="1">
        <v>1124</v>
      </c>
    </row>
    <row r="1009" spans="2:7" x14ac:dyDescent="0.3">
      <c r="C1009" t="s">
        <v>1210</v>
      </c>
      <c r="D1009">
        <v>1.34</v>
      </c>
      <c r="E1009" s="1">
        <v>559</v>
      </c>
      <c r="F1009" s="31">
        <v>749.05999999999847</v>
      </c>
      <c r="G1009" s="1">
        <v>1171</v>
      </c>
    </row>
    <row r="1010" spans="2:7" x14ac:dyDescent="0.3">
      <c r="C1010" t="s">
        <v>1213</v>
      </c>
      <c r="D1010">
        <v>1.31</v>
      </c>
      <c r="E1010" s="1">
        <v>551</v>
      </c>
      <c r="F1010" s="31">
        <v>721.81000000000051</v>
      </c>
      <c r="G1010" s="1">
        <v>1197</v>
      </c>
    </row>
    <row r="1011" spans="2:7" x14ac:dyDescent="0.3">
      <c r="C1011" t="s">
        <v>1202</v>
      </c>
      <c r="D1011">
        <v>1.28</v>
      </c>
      <c r="E1011" s="1">
        <v>555</v>
      </c>
      <c r="F1011" s="31">
        <v>710.39999999999816</v>
      </c>
      <c r="G1011" s="1">
        <v>1203</v>
      </c>
    </row>
    <row r="1012" spans="2:7" x14ac:dyDescent="0.3">
      <c r="C1012" t="s">
        <v>1199</v>
      </c>
      <c r="D1012">
        <v>1.2</v>
      </c>
      <c r="E1012" s="1">
        <v>581</v>
      </c>
      <c r="F1012" s="31">
        <v>697.19999999999936</v>
      </c>
      <c r="G1012" s="1">
        <v>1217</v>
      </c>
    </row>
    <row r="1013" spans="2:7" x14ac:dyDescent="0.3">
      <c r="C1013" t="s">
        <v>1211</v>
      </c>
      <c r="D1013">
        <v>0.79</v>
      </c>
      <c r="E1013" s="1">
        <v>564</v>
      </c>
      <c r="F1013" s="31">
        <v>445.5600000000004</v>
      </c>
      <c r="G1013" s="1">
        <v>1379</v>
      </c>
    </row>
    <row r="1014" spans="2:7" x14ac:dyDescent="0.3">
      <c r="C1014" t="s">
        <v>1205</v>
      </c>
      <c r="D1014">
        <v>0.61</v>
      </c>
      <c r="E1014" s="1">
        <v>596</v>
      </c>
      <c r="F1014" s="31">
        <v>363.56000000000148</v>
      </c>
      <c r="G1014" s="1">
        <v>1456</v>
      </c>
    </row>
    <row r="1015" spans="2:7" x14ac:dyDescent="0.3">
      <c r="B1015" t="s">
        <v>73</v>
      </c>
      <c r="C1015" t="s">
        <v>1218</v>
      </c>
      <c r="D1015">
        <v>0.99</v>
      </c>
      <c r="E1015" s="1">
        <v>450</v>
      </c>
      <c r="F1015" s="31">
        <v>445.50000000000028</v>
      </c>
      <c r="G1015" s="1">
        <v>1381</v>
      </c>
    </row>
    <row r="1016" spans="2:7" x14ac:dyDescent="0.3">
      <c r="B1016" t="s">
        <v>74</v>
      </c>
      <c r="C1016" t="s">
        <v>1220</v>
      </c>
      <c r="D1016">
        <v>2.38</v>
      </c>
      <c r="E1016" s="1">
        <v>542</v>
      </c>
      <c r="F1016" s="31">
        <v>1289.9599999999984</v>
      </c>
      <c r="G1016" s="1">
        <v>609</v>
      </c>
    </row>
    <row r="1017" spans="2:7" x14ac:dyDescent="0.3">
      <c r="C1017" t="s">
        <v>1219</v>
      </c>
      <c r="D1017">
        <v>2.25</v>
      </c>
      <c r="E1017" s="1">
        <v>543</v>
      </c>
      <c r="F1017" s="31">
        <v>1221.75</v>
      </c>
      <c r="G1017" s="1">
        <v>664</v>
      </c>
    </row>
    <row r="1018" spans="2:7" x14ac:dyDescent="0.3">
      <c r="B1018" t="s">
        <v>75</v>
      </c>
      <c r="C1018" t="s">
        <v>1228</v>
      </c>
      <c r="D1018">
        <v>3.92</v>
      </c>
      <c r="E1018" s="1">
        <v>539</v>
      </c>
      <c r="F1018" s="31">
        <v>2112.8799999999969</v>
      </c>
      <c r="G1018" s="1">
        <v>39</v>
      </c>
    </row>
    <row r="1019" spans="2:7" x14ac:dyDescent="0.3">
      <c r="C1019" t="s">
        <v>1229</v>
      </c>
      <c r="D1019">
        <v>3.31</v>
      </c>
      <c r="E1019" s="1">
        <v>597</v>
      </c>
      <c r="F1019" s="31">
        <v>1976.0699999999947</v>
      </c>
      <c r="G1019" s="1">
        <v>89</v>
      </c>
    </row>
    <row r="1020" spans="2:7" x14ac:dyDescent="0.3">
      <c r="C1020" t="s">
        <v>1233</v>
      </c>
      <c r="D1020">
        <v>3.2</v>
      </c>
      <c r="E1020" s="1">
        <v>555</v>
      </c>
      <c r="F1020" s="31">
        <v>1776.000000000002</v>
      </c>
      <c r="G1020" s="1">
        <v>197</v>
      </c>
    </row>
    <row r="1021" spans="2:7" x14ac:dyDescent="0.3">
      <c r="C1021" t="s">
        <v>1230</v>
      </c>
      <c r="D1021">
        <v>2.66</v>
      </c>
      <c r="E1021" s="1">
        <v>550</v>
      </c>
      <c r="F1021" s="31">
        <v>1462.9999999999984</v>
      </c>
      <c r="G1021" s="1">
        <v>415</v>
      </c>
    </row>
    <row r="1022" spans="2:7" x14ac:dyDescent="0.3">
      <c r="C1022" t="s">
        <v>1232</v>
      </c>
      <c r="D1022">
        <v>2.94</v>
      </c>
      <c r="E1022" s="1">
        <v>486</v>
      </c>
      <c r="F1022" s="31">
        <v>1428.8400000000047</v>
      </c>
      <c r="G1022" s="1">
        <v>453</v>
      </c>
    </row>
    <row r="1023" spans="2:7" x14ac:dyDescent="0.3">
      <c r="C1023" t="s">
        <v>1225</v>
      </c>
      <c r="D1023">
        <v>2.2599999999999998</v>
      </c>
      <c r="E1023" s="1">
        <v>523</v>
      </c>
      <c r="F1023" s="31">
        <v>1181.9799999999968</v>
      </c>
      <c r="G1023" s="1">
        <v>700</v>
      </c>
    </row>
    <row r="1024" spans="2:7" x14ac:dyDescent="0.3">
      <c r="C1024" t="s">
        <v>1224</v>
      </c>
      <c r="D1024">
        <v>2.4900000000000002</v>
      </c>
      <c r="E1024" s="1">
        <v>468</v>
      </c>
      <c r="F1024" s="31">
        <v>1165.3200000000031</v>
      </c>
      <c r="G1024" s="1">
        <v>719</v>
      </c>
    </row>
    <row r="1025" spans="2:7" x14ac:dyDescent="0.3">
      <c r="C1025" t="s">
        <v>1226</v>
      </c>
      <c r="D1025">
        <v>1.78</v>
      </c>
      <c r="E1025" s="1">
        <v>504</v>
      </c>
      <c r="F1025" s="31">
        <v>897.11999999999739</v>
      </c>
      <c r="G1025" s="1">
        <v>994</v>
      </c>
    </row>
    <row r="1026" spans="2:7" x14ac:dyDescent="0.3">
      <c r="C1026" t="s">
        <v>1223</v>
      </c>
      <c r="D1026">
        <v>1.68</v>
      </c>
      <c r="E1026" s="1">
        <v>517</v>
      </c>
      <c r="F1026" s="31">
        <v>868.56000000000188</v>
      </c>
      <c r="G1026" s="1">
        <v>1033</v>
      </c>
    </row>
    <row r="1027" spans="2:7" x14ac:dyDescent="0.3">
      <c r="C1027" t="s">
        <v>1222</v>
      </c>
      <c r="D1027">
        <v>1.53</v>
      </c>
      <c r="E1027" s="1">
        <v>518</v>
      </c>
      <c r="F1027" s="31">
        <v>792.5399999999978</v>
      </c>
      <c r="G1027" s="1">
        <v>1135</v>
      </c>
    </row>
    <row r="1028" spans="2:7" x14ac:dyDescent="0.3">
      <c r="C1028" t="s">
        <v>1231</v>
      </c>
      <c r="D1028">
        <v>1.43</v>
      </c>
      <c r="E1028" s="1">
        <v>549</v>
      </c>
      <c r="F1028" s="31">
        <v>785.07000000000187</v>
      </c>
      <c r="G1028" s="1">
        <v>1140</v>
      </c>
    </row>
    <row r="1029" spans="2:7" x14ac:dyDescent="0.3">
      <c r="C1029" t="s">
        <v>1227</v>
      </c>
      <c r="D1029">
        <v>0.93</v>
      </c>
      <c r="E1029" s="1">
        <v>543</v>
      </c>
      <c r="F1029" s="31">
        <v>504.99000000000143</v>
      </c>
      <c r="G1029" s="1">
        <v>1341</v>
      </c>
    </row>
    <row r="1030" spans="2:7" x14ac:dyDescent="0.3">
      <c r="C1030" t="s">
        <v>1234</v>
      </c>
      <c r="D1030">
        <v>0.71</v>
      </c>
      <c r="E1030" s="1">
        <v>563</v>
      </c>
      <c r="F1030" s="31">
        <v>399.73000000000036</v>
      </c>
      <c r="G1030" s="1">
        <v>1425</v>
      </c>
    </row>
    <row r="1031" spans="2:7" x14ac:dyDescent="0.3">
      <c r="C1031" t="s">
        <v>1221</v>
      </c>
      <c r="D1031">
        <v>0.64</v>
      </c>
      <c r="E1031" s="1">
        <v>513</v>
      </c>
      <c r="F1031" s="31">
        <v>328.31999999999874</v>
      </c>
      <c r="G1031" s="1">
        <v>1494</v>
      </c>
    </row>
    <row r="1032" spans="2:7" x14ac:dyDescent="0.3">
      <c r="B1032" t="s">
        <v>76</v>
      </c>
      <c r="C1032" t="s">
        <v>1237</v>
      </c>
      <c r="D1032">
        <v>3.78</v>
      </c>
      <c r="E1032" s="1">
        <v>491</v>
      </c>
      <c r="F1032" s="31">
        <v>1855.9799999999948</v>
      </c>
      <c r="G1032" s="1">
        <v>151</v>
      </c>
    </row>
    <row r="1033" spans="2:7" x14ac:dyDescent="0.3">
      <c r="C1033" t="s">
        <v>1239</v>
      </c>
      <c r="D1033">
        <v>2.8</v>
      </c>
      <c r="E1033" s="1">
        <v>556</v>
      </c>
      <c r="F1033" s="31">
        <v>1556.7999999999968</v>
      </c>
      <c r="G1033" s="1">
        <v>352</v>
      </c>
    </row>
    <row r="1034" spans="2:7" x14ac:dyDescent="0.3">
      <c r="C1034" t="s">
        <v>1254</v>
      </c>
      <c r="D1034">
        <v>2.59</v>
      </c>
      <c r="E1034" s="1">
        <v>594</v>
      </c>
      <c r="F1034" s="31">
        <v>1538.46</v>
      </c>
      <c r="G1034" s="1">
        <v>362</v>
      </c>
    </row>
    <row r="1035" spans="2:7" x14ac:dyDescent="0.3">
      <c r="C1035" t="s">
        <v>1250</v>
      </c>
      <c r="D1035">
        <v>2.65</v>
      </c>
      <c r="E1035" s="1">
        <v>577</v>
      </c>
      <c r="F1035" s="31">
        <v>1529.0499999999979</v>
      </c>
      <c r="G1035" s="1">
        <v>367</v>
      </c>
    </row>
    <row r="1036" spans="2:7" x14ac:dyDescent="0.3">
      <c r="C1036" t="s">
        <v>1235</v>
      </c>
      <c r="D1036">
        <v>2.38</v>
      </c>
      <c r="E1036" s="1">
        <v>592</v>
      </c>
      <c r="F1036" s="31">
        <v>1408.9599999999987</v>
      </c>
      <c r="G1036" s="1">
        <v>479</v>
      </c>
    </row>
    <row r="1037" spans="2:7" x14ac:dyDescent="0.3">
      <c r="C1037" t="s">
        <v>1242</v>
      </c>
      <c r="D1037">
        <v>2.78</v>
      </c>
      <c r="E1037" s="1">
        <v>484</v>
      </c>
      <c r="F1037" s="31">
        <v>1345.5199999999984</v>
      </c>
      <c r="G1037" s="1">
        <v>554</v>
      </c>
    </row>
    <row r="1038" spans="2:7" x14ac:dyDescent="0.3">
      <c r="C1038" t="s">
        <v>1240</v>
      </c>
      <c r="D1038">
        <v>2.36</v>
      </c>
      <c r="E1038" s="1">
        <v>563</v>
      </c>
      <c r="F1038" s="31">
        <v>1328.680000000003</v>
      </c>
      <c r="G1038" s="1">
        <v>571</v>
      </c>
    </row>
    <row r="1039" spans="2:7" x14ac:dyDescent="0.3">
      <c r="C1039" t="s">
        <v>1245</v>
      </c>
      <c r="D1039">
        <v>2.31</v>
      </c>
      <c r="E1039" s="1">
        <v>575</v>
      </c>
      <c r="F1039" s="31">
        <v>1328.2499999999961</v>
      </c>
      <c r="G1039" s="1">
        <v>572</v>
      </c>
    </row>
    <row r="1040" spans="2:7" x14ac:dyDescent="0.3">
      <c r="C1040" t="s">
        <v>1252</v>
      </c>
      <c r="D1040">
        <v>2.27</v>
      </c>
      <c r="E1040" s="1">
        <v>572</v>
      </c>
      <c r="F1040" s="31">
        <v>1298.44</v>
      </c>
      <c r="G1040" s="1">
        <v>604</v>
      </c>
    </row>
    <row r="1041" spans="3:7" x14ac:dyDescent="0.3">
      <c r="C1041" t="s">
        <v>1247</v>
      </c>
      <c r="D1041">
        <v>2.3199999999999998</v>
      </c>
      <c r="E1041" s="1">
        <v>542</v>
      </c>
      <c r="F1041" s="31">
        <v>1257.4400000000012</v>
      </c>
      <c r="G1041" s="1">
        <v>637</v>
      </c>
    </row>
    <row r="1042" spans="3:7" x14ac:dyDescent="0.3">
      <c r="C1042" t="s">
        <v>1262</v>
      </c>
      <c r="D1042">
        <v>2.14</v>
      </c>
      <c r="E1042" s="1">
        <v>577</v>
      </c>
      <c r="F1042" s="31">
        <v>1234.779999999997</v>
      </c>
      <c r="G1042" s="1">
        <v>652</v>
      </c>
    </row>
    <row r="1043" spans="3:7" x14ac:dyDescent="0.3">
      <c r="C1043" t="s">
        <v>1260</v>
      </c>
      <c r="D1043">
        <v>2.25</v>
      </c>
      <c r="E1043" s="1">
        <v>541</v>
      </c>
      <c r="F1043" s="31">
        <v>1217.25</v>
      </c>
      <c r="G1043" s="1">
        <v>671</v>
      </c>
    </row>
    <row r="1044" spans="3:7" x14ac:dyDescent="0.3">
      <c r="C1044" t="s">
        <v>1255</v>
      </c>
      <c r="D1044">
        <v>2.13</v>
      </c>
      <c r="E1044" s="1">
        <v>479</v>
      </c>
      <c r="F1044" s="31">
        <v>1020.2699999999982</v>
      </c>
      <c r="G1044" s="1">
        <v>856</v>
      </c>
    </row>
    <row r="1045" spans="3:7" x14ac:dyDescent="0.3">
      <c r="C1045" t="s">
        <v>1253</v>
      </c>
      <c r="D1045">
        <v>1.82</v>
      </c>
      <c r="E1045" s="1">
        <v>512</v>
      </c>
      <c r="F1045" s="31">
        <v>931.83999999999787</v>
      </c>
      <c r="G1045" s="1">
        <v>956</v>
      </c>
    </row>
    <row r="1046" spans="3:7" x14ac:dyDescent="0.3">
      <c r="C1046" t="s">
        <v>1244</v>
      </c>
      <c r="D1046">
        <v>1.4</v>
      </c>
      <c r="E1046" s="1">
        <v>559</v>
      </c>
      <c r="F1046" s="31">
        <v>782.59999999999877</v>
      </c>
      <c r="G1046" s="1">
        <v>1144</v>
      </c>
    </row>
    <row r="1047" spans="3:7" x14ac:dyDescent="0.3">
      <c r="C1047" t="s">
        <v>1241</v>
      </c>
      <c r="D1047">
        <v>1.42</v>
      </c>
      <c r="E1047" s="1">
        <v>528</v>
      </c>
      <c r="F1047" s="31">
        <v>749.75999999999988</v>
      </c>
      <c r="G1047" s="1">
        <v>1169</v>
      </c>
    </row>
    <row r="1048" spans="3:7" x14ac:dyDescent="0.3">
      <c r="C1048" t="s">
        <v>1258</v>
      </c>
      <c r="D1048">
        <v>1.1599999999999999</v>
      </c>
      <c r="E1048" s="1">
        <v>610</v>
      </c>
      <c r="F1048" s="31">
        <v>707.60000000000082</v>
      </c>
      <c r="G1048" s="1">
        <v>1209</v>
      </c>
    </row>
    <row r="1049" spans="3:7" x14ac:dyDescent="0.3">
      <c r="C1049" t="s">
        <v>1248</v>
      </c>
      <c r="D1049">
        <v>1.35</v>
      </c>
      <c r="E1049" s="1">
        <v>516</v>
      </c>
      <c r="F1049" s="31">
        <v>696.60000000000105</v>
      </c>
      <c r="G1049" s="1">
        <v>1220</v>
      </c>
    </row>
    <row r="1050" spans="3:7" x14ac:dyDescent="0.3">
      <c r="C1050" t="s">
        <v>1263</v>
      </c>
      <c r="D1050">
        <v>1.52</v>
      </c>
      <c r="E1050" s="1">
        <v>451</v>
      </c>
      <c r="F1050" s="31">
        <v>685.51999999999884</v>
      </c>
      <c r="G1050" s="1">
        <v>1233</v>
      </c>
    </row>
    <row r="1051" spans="3:7" x14ac:dyDescent="0.3">
      <c r="C1051" t="s">
        <v>1243</v>
      </c>
      <c r="D1051">
        <v>1.23</v>
      </c>
      <c r="E1051" s="1">
        <v>543</v>
      </c>
      <c r="F1051" s="31">
        <v>667.89000000000192</v>
      </c>
      <c r="G1051" s="1">
        <v>1248</v>
      </c>
    </row>
    <row r="1052" spans="3:7" x14ac:dyDescent="0.3">
      <c r="C1052" t="s">
        <v>1236</v>
      </c>
      <c r="D1052">
        <v>1.33</v>
      </c>
      <c r="E1052" s="1">
        <v>498</v>
      </c>
      <c r="F1052" s="31">
        <v>662.33999999999901</v>
      </c>
      <c r="G1052" s="1">
        <v>1253</v>
      </c>
    </row>
    <row r="1053" spans="3:7" x14ac:dyDescent="0.3">
      <c r="C1053" t="s">
        <v>1238</v>
      </c>
      <c r="D1053">
        <v>1.39</v>
      </c>
      <c r="E1053" s="1">
        <v>460</v>
      </c>
      <c r="F1053" s="31">
        <v>639.39999999999941</v>
      </c>
      <c r="G1053" s="1">
        <v>1272</v>
      </c>
    </row>
    <row r="1054" spans="3:7" x14ac:dyDescent="0.3">
      <c r="C1054" t="s">
        <v>1261</v>
      </c>
      <c r="D1054">
        <v>1.25</v>
      </c>
      <c r="E1054" s="1">
        <v>479</v>
      </c>
      <c r="F1054" s="31">
        <v>598.75</v>
      </c>
      <c r="G1054" s="1">
        <v>1301</v>
      </c>
    </row>
    <row r="1055" spans="3:7" x14ac:dyDescent="0.3">
      <c r="C1055" t="s">
        <v>1249</v>
      </c>
      <c r="D1055">
        <v>0.81</v>
      </c>
      <c r="E1055" s="1">
        <v>565</v>
      </c>
      <c r="F1055" s="31">
        <v>457.65000000000106</v>
      </c>
      <c r="G1055" s="1">
        <v>1367</v>
      </c>
    </row>
    <row r="1056" spans="3:7" x14ac:dyDescent="0.3">
      <c r="C1056" t="s">
        <v>1256</v>
      </c>
      <c r="D1056">
        <v>0.82</v>
      </c>
      <c r="E1056" s="1">
        <v>557</v>
      </c>
      <c r="F1056" s="31">
        <v>456.73999999999887</v>
      </c>
      <c r="G1056" s="1">
        <v>1369</v>
      </c>
    </row>
    <row r="1057" spans="2:7" x14ac:dyDescent="0.3">
      <c r="C1057" t="s">
        <v>1259</v>
      </c>
      <c r="D1057">
        <v>0.68</v>
      </c>
      <c r="E1057" s="1">
        <v>544</v>
      </c>
      <c r="F1057" s="31">
        <v>369.92000000000053</v>
      </c>
      <c r="G1057" s="1">
        <v>1451</v>
      </c>
    </row>
    <row r="1058" spans="2:7" x14ac:dyDescent="0.3">
      <c r="C1058" t="s">
        <v>1246</v>
      </c>
      <c r="D1058">
        <v>0.73</v>
      </c>
      <c r="E1058" s="1">
        <v>484</v>
      </c>
      <c r="F1058" s="31">
        <v>353.31999999999886</v>
      </c>
      <c r="G1058" s="1">
        <v>1463</v>
      </c>
    </row>
    <row r="1059" spans="2:7" x14ac:dyDescent="0.3">
      <c r="C1059" t="s">
        <v>1251</v>
      </c>
      <c r="D1059">
        <v>0.64</v>
      </c>
      <c r="E1059" s="1">
        <v>491</v>
      </c>
      <c r="F1059" s="31">
        <v>314.23999999999921</v>
      </c>
      <c r="G1059" s="1">
        <v>1502</v>
      </c>
    </row>
    <row r="1060" spans="2:7" x14ac:dyDescent="0.3">
      <c r="C1060" t="s">
        <v>1257</v>
      </c>
      <c r="D1060">
        <v>0.57999999999999996</v>
      </c>
      <c r="E1060" s="1">
        <v>468</v>
      </c>
      <c r="F1060" s="31">
        <v>271.43999999999937</v>
      </c>
      <c r="G1060" s="1">
        <v>1543</v>
      </c>
    </row>
    <row r="1061" spans="2:7" x14ac:dyDescent="0.3">
      <c r="B1061" t="s">
        <v>77</v>
      </c>
      <c r="C1061" t="s">
        <v>1266</v>
      </c>
      <c r="D1061">
        <v>3.61</v>
      </c>
      <c r="E1061" s="1">
        <v>558</v>
      </c>
      <c r="F1061" s="31">
        <v>2014.3800000000047</v>
      </c>
      <c r="G1061" s="1">
        <v>72</v>
      </c>
    </row>
    <row r="1062" spans="2:7" x14ac:dyDescent="0.3">
      <c r="C1062" t="s">
        <v>1267</v>
      </c>
      <c r="D1062">
        <v>3.8</v>
      </c>
      <c r="E1062" s="1">
        <v>515</v>
      </c>
      <c r="F1062" s="31">
        <v>1956.999999999997</v>
      </c>
      <c r="G1062" s="1">
        <v>101</v>
      </c>
    </row>
    <row r="1063" spans="2:7" x14ac:dyDescent="0.3">
      <c r="C1063" t="s">
        <v>1265</v>
      </c>
      <c r="D1063">
        <v>3.38</v>
      </c>
      <c r="E1063" s="1">
        <v>576</v>
      </c>
      <c r="F1063" s="31">
        <v>1946.8799999999994</v>
      </c>
      <c r="G1063" s="1">
        <v>106</v>
      </c>
    </row>
    <row r="1064" spans="2:7" x14ac:dyDescent="0.3">
      <c r="C1064" t="s">
        <v>1268</v>
      </c>
      <c r="D1064">
        <v>2.78</v>
      </c>
      <c r="E1064" s="1">
        <v>570</v>
      </c>
      <c r="F1064" s="31">
        <v>1584.5999999999967</v>
      </c>
      <c r="G1064" s="1">
        <v>325</v>
      </c>
    </row>
    <row r="1065" spans="2:7" x14ac:dyDescent="0.3">
      <c r="C1065" t="s">
        <v>1264</v>
      </c>
      <c r="D1065">
        <v>1.34</v>
      </c>
      <c r="E1065" s="1">
        <v>551</v>
      </c>
      <c r="F1065" s="31">
        <v>738.33999999999912</v>
      </c>
      <c r="G1065" s="1">
        <v>1182</v>
      </c>
    </row>
    <row r="1066" spans="2:7" x14ac:dyDescent="0.3">
      <c r="B1066" t="s">
        <v>78</v>
      </c>
      <c r="C1066" t="s">
        <v>1273</v>
      </c>
      <c r="D1066">
        <v>2.4500000000000002</v>
      </c>
      <c r="E1066" s="1">
        <v>604</v>
      </c>
      <c r="F1066" s="31">
        <v>1479.8000000000025</v>
      </c>
      <c r="G1066" s="1">
        <v>403</v>
      </c>
    </row>
    <row r="1067" spans="2:7" x14ac:dyDescent="0.3">
      <c r="C1067" t="s">
        <v>1272</v>
      </c>
      <c r="D1067">
        <v>2.7</v>
      </c>
      <c r="E1067" s="1">
        <v>539</v>
      </c>
      <c r="F1067" s="31">
        <v>1455.3000000000031</v>
      </c>
      <c r="G1067" s="1">
        <v>428</v>
      </c>
    </row>
    <row r="1068" spans="2:7" x14ac:dyDescent="0.3">
      <c r="C1068" t="s">
        <v>1269</v>
      </c>
      <c r="D1068">
        <v>1.85</v>
      </c>
      <c r="E1068" s="1">
        <v>496</v>
      </c>
      <c r="F1068" s="31">
        <v>917.60000000000082</v>
      </c>
      <c r="G1068" s="1">
        <v>968</v>
      </c>
    </row>
    <row r="1069" spans="2:7" x14ac:dyDescent="0.3">
      <c r="C1069" t="s">
        <v>1271</v>
      </c>
      <c r="D1069">
        <v>1.64</v>
      </c>
      <c r="E1069" s="1">
        <v>519</v>
      </c>
      <c r="F1069" s="31">
        <v>851.15999999999804</v>
      </c>
      <c r="G1069" s="1">
        <v>1058</v>
      </c>
    </row>
    <row r="1070" spans="2:7" x14ac:dyDescent="0.3">
      <c r="C1070" t="s">
        <v>1270</v>
      </c>
      <c r="D1070">
        <v>1.52</v>
      </c>
      <c r="E1070" s="1">
        <v>513</v>
      </c>
      <c r="F1070" s="31">
        <v>779.75999999999976</v>
      </c>
      <c r="G1070" s="1">
        <v>1151</v>
      </c>
    </row>
    <row r="1071" spans="2:7" x14ac:dyDescent="0.3">
      <c r="B1071" t="s">
        <v>79</v>
      </c>
      <c r="C1071" t="s">
        <v>1280</v>
      </c>
      <c r="D1071">
        <v>3.93</v>
      </c>
      <c r="E1071" s="1">
        <v>579</v>
      </c>
      <c r="F1071" s="31">
        <v>2275.4699999999989</v>
      </c>
      <c r="G1071" s="1">
        <v>15</v>
      </c>
    </row>
    <row r="1072" spans="2:7" x14ac:dyDescent="0.3">
      <c r="C1072" t="s">
        <v>1274</v>
      </c>
      <c r="D1072">
        <v>3.27</v>
      </c>
      <c r="E1072" s="1">
        <v>515</v>
      </c>
      <c r="F1072" s="31">
        <v>1684.049999999997</v>
      </c>
      <c r="G1072" s="1">
        <v>249</v>
      </c>
    </row>
    <row r="1073" spans="2:7" x14ac:dyDescent="0.3">
      <c r="C1073" t="s">
        <v>1276</v>
      </c>
      <c r="D1073">
        <v>3.46</v>
      </c>
      <c r="E1073" s="1">
        <v>469</v>
      </c>
      <c r="F1073" s="31">
        <v>1622.7400000000041</v>
      </c>
      <c r="G1073" s="1">
        <v>293</v>
      </c>
    </row>
    <row r="1074" spans="2:7" x14ac:dyDescent="0.3">
      <c r="C1074" t="s">
        <v>1278</v>
      </c>
      <c r="D1074">
        <v>2.44</v>
      </c>
      <c r="E1074" s="1">
        <v>507</v>
      </c>
      <c r="F1074" s="31">
        <v>1237.0800000000031</v>
      </c>
      <c r="G1074" s="1">
        <v>651</v>
      </c>
    </row>
    <row r="1075" spans="2:7" x14ac:dyDescent="0.3">
      <c r="C1075" t="s">
        <v>1277</v>
      </c>
      <c r="D1075">
        <v>1.65</v>
      </c>
      <c r="E1075" s="1">
        <v>570</v>
      </c>
      <c r="F1075" s="31">
        <v>940.49999999999829</v>
      </c>
      <c r="G1075" s="1">
        <v>949</v>
      </c>
    </row>
    <row r="1076" spans="2:7" x14ac:dyDescent="0.3">
      <c r="C1076" t="s">
        <v>1279</v>
      </c>
      <c r="D1076">
        <v>1.56</v>
      </c>
      <c r="E1076" s="1">
        <v>532</v>
      </c>
      <c r="F1076" s="31">
        <v>829.92000000000064</v>
      </c>
      <c r="G1076" s="1">
        <v>1081</v>
      </c>
    </row>
    <row r="1077" spans="2:7" x14ac:dyDescent="0.3">
      <c r="C1077" t="s">
        <v>1275</v>
      </c>
      <c r="D1077">
        <v>1.27</v>
      </c>
      <c r="E1077" s="1">
        <v>561</v>
      </c>
      <c r="F1077" s="31">
        <v>712.46999999999809</v>
      </c>
      <c r="G1077" s="1">
        <v>1202</v>
      </c>
    </row>
    <row r="1078" spans="2:7" x14ac:dyDescent="0.3">
      <c r="C1078" t="s">
        <v>1282</v>
      </c>
      <c r="D1078">
        <v>1.26</v>
      </c>
      <c r="E1078" s="1">
        <v>461</v>
      </c>
      <c r="F1078" s="31">
        <v>580.86000000000013</v>
      </c>
      <c r="G1078" s="1">
        <v>1309</v>
      </c>
    </row>
    <row r="1079" spans="2:7" x14ac:dyDescent="0.3">
      <c r="C1079" t="s">
        <v>1281</v>
      </c>
      <c r="D1079">
        <v>0.51</v>
      </c>
      <c r="E1079" s="1">
        <v>530</v>
      </c>
      <c r="F1079" s="31">
        <v>270.30000000000024</v>
      </c>
      <c r="G1079" s="1">
        <v>1545</v>
      </c>
    </row>
    <row r="1080" spans="2:7" x14ac:dyDescent="0.3">
      <c r="B1080" t="s">
        <v>80</v>
      </c>
      <c r="C1080" t="s">
        <v>1287</v>
      </c>
      <c r="D1080">
        <v>3.85</v>
      </c>
      <c r="E1080" s="1">
        <v>604</v>
      </c>
      <c r="F1080" s="31">
        <v>2325.4</v>
      </c>
      <c r="G1080" s="1">
        <v>7</v>
      </c>
    </row>
    <row r="1081" spans="2:7" x14ac:dyDescent="0.3">
      <c r="C1081" t="s">
        <v>1286</v>
      </c>
      <c r="D1081">
        <v>2.75</v>
      </c>
      <c r="E1081" s="1">
        <v>535</v>
      </c>
      <c r="F1081" s="31">
        <v>1471.25</v>
      </c>
      <c r="G1081" s="1">
        <v>410</v>
      </c>
    </row>
    <row r="1082" spans="2:7" x14ac:dyDescent="0.3">
      <c r="C1082" t="s">
        <v>1283</v>
      </c>
      <c r="D1082">
        <v>2.27</v>
      </c>
      <c r="E1082" s="1">
        <v>642</v>
      </c>
      <c r="F1082" s="31">
        <v>1457.3399999999986</v>
      </c>
      <c r="G1082" s="1">
        <v>425</v>
      </c>
    </row>
    <row r="1083" spans="2:7" x14ac:dyDescent="0.3">
      <c r="C1083" t="s">
        <v>1293</v>
      </c>
      <c r="D1083">
        <v>2.41</v>
      </c>
      <c r="E1083" s="1">
        <v>592</v>
      </c>
      <c r="F1083" s="31">
        <v>1426.7199999999987</v>
      </c>
      <c r="G1083" s="1">
        <v>456</v>
      </c>
    </row>
    <row r="1084" spans="2:7" x14ac:dyDescent="0.3">
      <c r="C1084" t="s">
        <v>1291</v>
      </c>
      <c r="D1084">
        <v>2.23</v>
      </c>
      <c r="E1084" s="1">
        <v>639</v>
      </c>
      <c r="F1084" s="31">
        <v>1424.9700000000009</v>
      </c>
      <c r="G1084" s="1">
        <v>458</v>
      </c>
    </row>
    <row r="1085" spans="2:7" x14ac:dyDescent="0.3">
      <c r="C1085" t="s">
        <v>1290</v>
      </c>
      <c r="D1085">
        <v>2.29</v>
      </c>
      <c r="E1085" s="1">
        <v>599</v>
      </c>
      <c r="F1085" s="31">
        <v>1371.7099999999971</v>
      </c>
      <c r="G1085" s="1">
        <v>522</v>
      </c>
    </row>
    <row r="1086" spans="2:7" x14ac:dyDescent="0.3">
      <c r="C1086" t="s">
        <v>1288</v>
      </c>
      <c r="D1086">
        <v>2.1</v>
      </c>
      <c r="E1086" s="1">
        <v>563</v>
      </c>
      <c r="F1086" s="31">
        <v>1182.3000000000004</v>
      </c>
      <c r="G1086" s="1">
        <v>699</v>
      </c>
    </row>
    <row r="1087" spans="2:7" x14ac:dyDescent="0.3">
      <c r="C1087" t="s">
        <v>1285</v>
      </c>
      <c r="D1087">
        <v>2.33</v>
      </c>
      <c r="E1087" s="1">
        <v>498</v>
      </c>
      <c r="F1087" s="31">
        <v>1160.3400000000029</v>
      </c>
      <c r="G1087" s="1">
        <v>726</v>
      </c>
    </row>
    <row r="1088" spans="2:7" x14ac:dyDescent="0.3">
      <c r="C1088" t="s">
        <v>1292</v>
      </c>
      <c r="D1088">
        <v>1.62</v>
      </c>
      <c r="E1088" s="1">
        <v>675</v>
      </c>
      <c r="F1088" s="31">
        <v>1093.5000000000016</v>
      </c>
      <c r="G1088" s="1">
        <v>792</v>
      </c>
    </row>
    <row r="1089" spans="2:7" x14ac:dyDescent="0.3">
      <c r="C1089" t="s">
        <v>1284</v>
      </c>
      <c r="D1089">
        <v>1.49</v>
      </c>
      <c r="E1089" s="1">
        <v>611</v>
      </c>
      <c r="F1089" s="31">
        <v>910.39000000000294</v>
      </c>
      <c r="G1089" s="1">
        <v>977</v>
      </c>
    </row>
    <row r="1090" spans="2:7" x14ac:dyDescent="0.3">
      <c r="C1090" t="s">
        <v>1294</v>
      </c>
      <c r="D1090">
        <v>1.56</v>
      </c>
      <c r="E1090" s="1">
        <v>549</v>
      </c>
      <c r="F1090" s="31">
        <v>856.44000000000085</v>
      </c>
      <c r="G1090" s="1">
        <v>1050</v>
      </c>
    </row>
    <row r="1091" spans="2:7" x14ac:dyDescent="0.3">
      <c r="C1091" t="s">
        <v>1289</v>
      </c>
      <c r="D1091">
        <v>1.22</v>
      </c>
      <c r="E1091" s="1">
        <v>606</v>
      </c>
      <c r="F1091" s="31">
        <v>739.32000000000255</v>
      </c>
      <c r="G1091" s="1">
        <v>1180</v>
      </c>
    </row>
    <row r="1092" spans="2:7" x14ac:dyDescent="0.3">
      <c r="C1092" t="s">
        <v>1296</v>
      </c>
      <c r="D1092">
        <v>1.1100000000000001</v>
      </c>
      <c r="E1092" s="1">
        <v>593</v>
      </c>
      <c r="F1092" s="31">
        <v>658.23000000000104</v>
      </c>
      <c r="G1092" s="1">
        <v>1258</v>
      </c>
    </row>
    <row r="1093" spans="2:7" x14ac:dyDescent="0.3">
      <c r="C1093" t="s">
        <v>1295</v>
      </c>
      <c r="D1093">
        <v>0.54</v>
      </c>
      <c r="E1093" s="1">
        <v>618</v>
      </c>
      <c r="F1093" s="31">
        <v>333.71999999999935</v>
      </c>
      <c r="G1093" s="1">
        <v>1488</v>
      </c>
    </row>
    <row r="1094" spans="2:7" x14ac:dyDescent="0.3">
      <c r="B1094" t="s">
        <v>81</v>
      </c>
      <c r="C1094" t="s">
        <v>1297</v>
      </c>
      <c r="D1094">
        <v>2.6</v>
      </c>
      <c r="E1094" s="1">
        <v>641</v>
      </c>
      <c r="F1094" s="31">
        <v>1666.6000000000029</v>
      </c>
      <c r="G1094" s="1">
        <v>255</v>
      </c>
    </row>
    <row r="1095" spans="2:7" x14ac:dyDescent="0.3">
      <c r="C1095" t="s">
        <v>1298</v>
      </c>
      <c r="D1095">
        <v>2.9</v>
      </c>
      <c r="E1095" s="1">
        <v>537</v>
      </c>
      <c r="F1095" s="31">
        <v>1557.2999999999979</v>
      </c>
      <c r="G1095" s="1">
        <v>350</v>
      </c>
    </row>
    <row r="1096" spans="2:7" x14ac:dyDescent="0.3">
      <c r="C1096" t="s">
        <v>1301</v>
      </c>
      <c r="D1096">
        <v>3.11</v>
      </c>
      <c r="E1096" s="1">
        <v>460</v>
      </c>
      <c r="F1096" s="31">
        <v>1430.6000000000031</v>
      </c>
      <c r="G1096" s="1">
        <v>451</v>
      </c>
    </row>
    <row r="1097" spans="2:7" x14ac:dyDescent="0.3">
      <c r="C1097" t="s">
        <v>1299</v>
      </c>
      <c r="D1097">
        <v>1.8</v>
      </c>
      <c r="E1097" s="1">
        <v>640</v>
      </c>
      <c r="F1097" s="31">
        <v>1152.000000000002</v>
      </c>
      <c r="G1097" s="1">
        <v>733</v>
      </c>
    </row>
    <row r="1098" spans="2:7" x14ac:dyDescent="0.3">
      <c r="C1098" t="s">
        <v>1300</v>
      </c>
      <c r="D1098">
        <v>1.38</v>
      </c>
      <c r="E1098" s="1">
        <v>583</v>
      </c>
      <c r="F1098" s="31">
        <v>804.5399999999978</v>
      </c>
      <c r="G1098" s="1">
        <v>1118</v>
      </c>
    </row>
    <row r="1099" spans="2:7" x14ac:dyDescent="0.3">
      <c r="B1099" t="s">
        <v>82</v>
      </c>
      <c r="C1099" t="s">
        <v>1309</v>
      </c>
      <c r="D1099">
        <v>3.43</v>
      </c>
      <c r="E1099" s="1">
        <v>524</v>
      </c>
      <c r="F1099" s="31">
        <v>1797.3199999999988</v>
      </c>
      <c r="G1099" s="1">
        <v>187</v>
      </c>
    </row>
    <row r="1100" spans="2:7" x14ac:dyDescent="0.3">
      <c r="C1100" t="s">
        <v>1305</v>
      </c>
      <c r="D1100">
        <v>3.14</v>
      </c>
      <c r="E1100" s="1">
        <v>557</v>
      </c>
      <c r="F1100" s="31">
        <v>1748.9799999999968</v>
      </c>
      <c r="G1100" s="1">
        <v>212</v>
      </c>
    </row>
    <row r="1101" spans="2:7" x14ac:dyDescent="0.3">
      <c r="C1101" t="s">
        <v>1307</v>
      </c>
      <c r="D1101">
        <v>2.92</v>
      </c>
      <c r="E1101" s="1">
        <v>531</v>
      </c>
      <c r="F1101" s="31">
        <v>1550.5199999999945</v>
      </c>
      <c r="G1101" s="1">
        <v>355</v>
      </c>
    </row>
    <row r="1102" spans="2:7" x14ac:dyDescent="0.3">
      <c r="C1102" t="s">
        <v>1306</v>
      </c>
      <c r="D1102">
        <v>2.81</v>
      </c>
      <c r="E1102" s="1">
        <v>502</v>
      </c>
      <c r="F1102" s="31">
        <v>1410.6199999999967</v>
      </c>
      <c r="G1102" s="1">
        <v>477</v>
      </c>
    </row>
    <row r="1103" spans="2:7" x14ac:dyDescent="0.3">
      <c r="C1103" t="s">
        <v>1308</v>
      </c>
      <c r="D1103">
        <v>2.1</v>
      </c>
      <c r="E1103" s="1">
        <v>575</v>
      </c>
      <c r="F1103" s="31">
        <v>1207.5000000000009</v>
      </c>
      <c r="G1103" s="1">
        <v>679</v>
      </c>
    </row>
    <row r="1104" spans="2:7" x14ac:dyDescent="0.3">
      <c r="C1104" t="s">
        <v>1302</v>
      </c>
      <c r="D1104">
        <v>1.66</v>
      </c>
      <c r="E1104" s="1">
        <v>568</v>
      </c>
      <c r="F1104" s="31">
        <v>942.88000000000113</v>
      </c>
      <c r="G1104" s="1">
        <v>945</v>
      </c>
    </row>
    <row r="1105" spans="2:7" x14ac:dyDescent="0.3">
      <c r="C1105" t="s">
        <v>1304</v>
      </c>
      <c r="D1105">
        <v>0.98</v>
      </c>
      <c r="E1105" s="1">
        <v>572</v>
      </c>
      <c r="F1105" s="31">
        <v>560.5599999999996</v>
      </c>
      <c r="G1105" s="1">
        <v>1318</v>
      </c>
    </row>
    <row r="1106" spans="2:7" x14ac:dyDescent="0.3">
      <c r="C1106" t="s">
        <v>1303</v>
      </c>
      <c r="D1106">
        <v>0.89</v>
      </c>
      <c r="E1106" s="1">
        <v>509</v>
      </c>
      <c r="F1106" s="31">
        <v>453.00999999999891</v>
      </c>
      <c r="G1106" s="1">
        <v>1373</v>
      </c>
    </row>
    <row r="1107" spans="2:7" x14ac:dyDescent="0.3">
      <c r="B1107" t="s">
        <v>83</v>
      </c>
      <c r="C1107" t="s">
        <v>1310</v>
      </c>
      <c r="D1107">
        <v>3.74</v>
      </c>
      <c r="E1107" s="1">
        <v>501</v>
      </c>
      <c r="F1107" s="31">
        <v>1873.7400000000039</v>
      </c>
      <c r="G1107" s="1">
        <v>140</v>
      </c>
    </row>
    <row r="1108" spans="2:7" x14ac:dyDescent="0.3">
      <c r="C1108" t="s">
        <v>1314</v>
      </c>
      <c r="D1108">
        <v>2.89</v>
      </c>
      <c r="E1108" s="1">
        <v>436</v>
      </c>
      <c r="F1108" s="31">
        <v>1260.0399999999975</v>
      </c>
      <c r="G1108" s="1">
        <v>634</v>
      </c>
    </row>
    <row r="1109" spans="2:7" x14ac:dyDescent="0.3">
      <c r="C1109" t="s">
        <v>1313</v>
      </c>
      <c r="D1109">
        <v>2.19</v>
      </c>
      <c r="E1109" s="1">
        <v>497</v>
      </c>
      <c r="F1109" s="31">
        <v>1088.4299999999996</v>
      </c>
      <c r="G1109" s="1">
        <v>795</v>
      </c>
    </row>
    <row r="1110" spans="2:7" x14ac:dyDescent="0.3">
      <c r="C1110" t="s">
        <v>1311</v>
      </c>
      <c r="D1110">
        <v>1.17</v>
      </c>
      <c r="E1110" s="1">
        <v>514</v>
      </c>
      <c r="F1110" s="31">
        <v>601.38000000000045</v>
      </c>
      <c r="G1110" s="1">
        <v>1300</v>
      </c>
    </row>
    <row r="1111" spans="2:7" x14ac:dyDescent="0.3">
      <c r="C1111" t="s">
        <v>1312</v>
      </c>
      <c r="D1111">
        <v>0.93</v>
      </c>
      <c r="E1111" s="1">
        <v>569</v>
      </c>
      <c r="F1111" s="31">
        <v>529.17000000000144</v>
      </c>
      <c r="G1111" s="1">
        <v>1329</v>
      </c>
    </row>
    <row r="1112" spans="2:7" x14ac:dyDescent="0.3">
      <c r="B1112" t="s">
        <v>84</v>
      </c>
      <c r="C1112" t="s">
        <v>1345</v>
      </c>
      <c r="D1112">
        <v>3.58</v>
      </c>
      <c r="E1112" s="1">
        <v>600</v>
      </c>
      <c r="F1112" s="31">
        <v>2148.0000000000005</v>
      </c>
      <c r="G1112" s="1">
        <v>30</v>
      </c>
    </row>
    <row r="1113" spans="2:7" x14ac:dyDescent="0.3">
      <c r="C1113" t="s">
        <v>1343</v>
      </c>
      <c r="D1113">
        <v>3.84</v>
      </c>
      <c r="E1113" s="1">
        <v>550</v>
      </c>
      <c r="F1113" s="31">
        <v>2111.9999999999982</v>
      </c>
      <c r="G1113" s="1">
        <v>40</v>
      </c>
    </row>
    <row r="1114" spans="2:7" x14ac:dyDescent="0.3">
      <c r="C1114" t="s">
        <v>1340</v>
      </c>
      <c r="D1114">
        <v>3.88</v>
      </c>
      <c r="E1114" s="1">
        <v>501</v>
      </c>
      <c r="F1114" s="31">
        <v>1943.8799999999987</v>
      </c>
      <c r="G1114" s="1">
        <v>108</v>
      </c>
    </row>
    <row r="1115" spans="2:7" x14ac:dyDescent="0.3">
      <c r="C1115" t="s">
        <v>1315</v>
      </c>
      <c r="D1115">
        <v>3.46</v>
      </c>
      <c r="E1115" s="1">
        <v>561</v>
      </c>
      <c r="F1115" s="31">
        <v>1941.0600000000002</v>
      </c>
      <c r="G1115" s="1">
        <v>109</v>
      </c>
    </row>
    <row r="1116" spans="2:7" x14ac:dyDescent="0.3">
      <c r="C1116" t="s">
        <v>1322</v>
      </c>
      <c r="D1116">
        <v>3.31</v>
      </c>
      <c r="E1116" s="1">
        <v>552</v>
      </c>
      <c r="F1116" s="31">
        <v>1827.1199999999928</v>
      </c>
      <c r="G1116" s="1">
        <v>172</v>
      </c>
    </row>
    <row r="1117" spans="2:7" x14ac:dyDescent="0.3">
      <c r="C1117" t="s">
        <v>1325</v>
      </c>
      <c r="D1117">
        <v>2.79</v>
      </c>
      <c r="E1117" s="1">
        <v>638</v>
      </c>
      <c r="F1117" s="31">
        <v>1780.0199999999995</v>
      </c>
      <c r="G1117" s="1">
        <v>194</v>
      </c>
    </row>
    <row r="1118" spans="2:7" x14ac:dyDescent="0.3">
      <c r="C1118" t="s">
        <v>1348</v>
      </c>
      <c r="D1118">
        <v>2.98</v>
      </c>
      <c r="E1118" s="1">
        <v>558</v>
      </c>
      <c r="F1118" s="31">
        <v>1662.8400000000042</v>
      </c>
      <c r="G1118" s="1">
        <v>260</v>
      </c>
    </row>
    <row r="1119" spans="2:7" x14ac:dyDescent="0.3">
      <c r="C1119" t="s">
        <v>1337</v>
      </c>
      <c r="D1119">
        <v>3.2</v>
      </c>
      <c r="E1119" s="1">
        <v>518</v>
      </c>
      <c r="F1119" s="31">
        <v>1657.6000000000029</v>
      </c>
      <c r="G1119" s="1">
        <v>262</v>
      </c>
    </row>
    <row r="1120" spans="2:7" x14ac:dyDescent="0.3">
      <c r="C1120" t="s">
        <v>1333</v>
      </c>
      <c r="D1120">
        <v>2.52</v>
      </c>
      <c r="E1120" s="1">
        <v>639</v>
      </c>
      <c r="F1120" s="31">
        <v>1610.279999999995</v>
      </c>
      <c r="G1120" s="1">
        <v>302</v>
      </c>
    </row>
    <row r="1121" spans="3:7" x14ac:dyDescent="0.3">
      <c r="C1121" t="s">
        <v>1338</v>
      </c>
      <c r="D1121">
        <v>2.73</v>
      </c>
      <c r="E1121" s="1">
        <v>582</v>
      </c>
      <c r="F1121" s="31">
        <v>1588.8600000000044</v>
      </c>
      <c r="G1121" s="1">
        <v>320</v>
      </c>
    </row>
    <row r="1122" spans="3:7" x14ac:dyDescent="0.3">
      <c r="C1122" t="s">
        <v>1316</v>
      </c>
      <c r="D1122">
        <v>2.41</v>
      </c>
      <c r="E1122" s="1">
        <v>617</v>
      </c>
      <c r="F1122" s="31">
        <v>1486.9700000000005</v>
      </c>
      <c r="G1122" s="1">
        <v>398</v>
      </c>
    </row>
    <row r="1123" spans="3:7" x14ac:dyDescent="0.3">
      <c r="C1123" t="s">
        <v>1350</v>
      </c>
      <c r="D1123">
        <v>2.94</v>
      </c>
      <c r="E1123" s="1">
        <v>482</v>
      </c>
      <c r="F1123" s="31">
        <v>1417.0800000000052</v>
      </c>
      <c r="G1123" s="1">
        <v>468</v>
      </c>
    </row>
    <row r="1124" spans="3:7" x14ac:dyDescent="0.3">
      <c r="C1124" t="s">
        <v>1347</v>
      </c>
      <c r="D1124">
        <v>2.39</v>
      </c>
      <c r="E1124" s="1">
        <v>581</v>
      </c>
      <c r="F1124" s="31">
        <v>1388.589999999997</v>
      </c>
      <c r="G1124" s="1">
        <v>503</v>
      </c>
    </row>
    <row r="1125" spans="3:7" x14ac:dyDescent="0.3">
      <c r="C1125" t="s">
        <v>1323</v>
      </c>
      <c r="D1125">
        <v>2.4500000000000002</v>
      </c>
      <c r="E1125" s="1">
        <v>559</v>
      </c>
      <c r="F1125" s="31">
        <v>1369.5500000000022</v>
      </c>
      <c r="G1125" s="1">
        <v>528</v>
      </c>
    </row>
    <row r="1126" spans="3:7" x14ac:dyDescent="0.3">
      <c r="C1126" t="s">
        <v>1326</v>
      </c>
      <c r="D1126">
        <v>2.35</v>
      </c>
      <c r="E1126" s="1">
        <v>580</v>
      </c>
      <c r="F1126" s="31">
        <v>1363.0000000000014</v>
      </c>
      <c r="G1126" s="1">
        <v>534</v>
      </c>
    </row>
    <row r="1127" spans="3:7" x14ac:dyDescent="0.3">
      <c r="C1127" t="s">
        <v>1336</v>
      </c>
      <c r="D1127">
        <v>2.2599999999999998</v>
      </c>
      <c r="E1127" s="1">
        <v>603</v>
      </c>
      <c r="F1127" s="31">
        <v>1362.7799999999957</v>
      </c>
      <c r="G1127" s="1">
        <v>535</v>
      </c>
    </row>
    <row r="1128" spans="3:7" x14ac:dyDescent="0.3">
      <c r="C1128" t="s">
        <v>1319</v>
      </c>
      <c r="D1128">
        <v>2.5099999999999998</v>
      </c>
      <c r="E1128" s="1">
        <v>537</v>
      </c>
      <c r="F1128" s="31">
        <v>1347.869999999996</v>
      </c>
      <c r="G1128" s="1">
        <v>553</v>
      </c>
    </row>
    <row r="1129" spans="3:7" x14ac:dyDescent="0.3">
      <c r="C1129" t="s">
        <v>1335</v>
      </c>
      <c r="D1129">
        <v>2.12</v>
      </c>
      <c r="E1129" s="1">
        <v>622</v>
      </c>
      <c r="F1129" s="31">
        <v>1318.6400000000012</v>
      </c>
      <c r="G1129" s="1">
        <v>581</v>
      </c>
    </row>
    <row r="1130" spans="3:7" x14ac:dyDescent="0.3">
      <c r="C1130" t="s">
        <v>1318</v>
      </c>
      <c r="D1130">
        <v>2.34</v>
      </c>
      <c r="E1130" s="1">
        <v>524</v>
      </c>
      <c r="F1130" s="31">
        <v>1226.1600000000019</v>
      </c>
      <c r="G1130" s="1">
        <v>661</v>
      </c>
    </row>
    <row r="1131" spans="3:7" x14ac:dyDescent="0.3">
      <c r="C1131" t="s">
        <v>1328</v>
      </c>
      <c r="D1131">
        <v>2.2200000000000002</v>
      </c>
      <c r="E1131" s="1">
        <v>550</v>
      </c>
      <c r="F1131" s="31">
        <v>1221.0000000000027</v>
      </c>
      <c r="G1131" s="1">
        <v>665</v>
      </c>
    </row>
    <row r="1132" spans="3:7" x14ac:dyDescent="0.3">
      <c r="C1132" t="s">
        <v>1344</v>
      </c>
      <c r="D1132">
        <v>2.54</v>
      </c>
      <c r="E1132" s="1">
        <v>480</v>
      </c>
      <c r="F1132" s="31">
        <v>1219.1999999999982</v>
      </c>
      <c r="G1132" s="1">
        <v>668</v>
      </c>
    </row>
    <row r="1133" spans="3:7" x14ac:dyDescent="0.3">
      <c r="C1133" t="s">
        <v>1324</v>
      </c>
      <c r="D1133">
        <v>1.85</v>
      </c>
      <c r="E1133" s="1">
        <v>575</v>
      </c>
      <c r="F1133" s="31">
        <v>1063.7500000000005</v>
      </c>
      <c r="G1133" s="1">
        <v>814</v>
      </c>
    </row>
    <row r="1134" spans="3:7" x14ac:dyDescent="0.3">
      <c r="C1134" t="s">
        <v>1321</v>
      </c>
      <c r="D1134">
        <v>2.2200000000000002</v>
      </c>
      <c r="E1134" s="1">
        <v>474</v>
      </c>
      <c r="F1134" s="31">
        <v>1052.2800000000029</v>
      </c>
      <c r="G1134" s="1">
        <v>824</v>
      </c>
    </row>
    <row r="1135" spans="3:7" x14ac:dyDescent="0.3">
      <c r="C1135" t="s">
        <v>1327</v>
      </c>
      <c r="D1135">
        <v>1.97</v>
      </c>
      <c r="E1135" s="1">
        <v>509</v>
      </c>
      <c r="F1135" s="31">
        <v>1002.7300000000025</v>
      </c>
      <c r="G1135" s="1">
        <v>873</v>
      </c>
    </row>
    <row r="1136" spans="3:7" x14ac:dyDescent="0.3">
      <c r="C1136" t="s">
        <v>1349</v>
      </c>
      <c r="D1136">
        <v>1.88</v>
      </c>
      <c r="E1136" s="1">
        <v>531</v>
      </c>
      <c r="F1136" s="31">
        <v>998.27999999999793</v>
      </c>
      <c r="G1136" s="1">
        <v>879</v>
      </c>
    </row>
    <row r="1137" spans="2:7" x14ac:dyDescent="0.3">
      <c r="C1137" t="s">
        <v>1334</v>
      </c>
      <c r="D1137">
        <v>1.65</v>
      </c>
      <c r="E1137" s="1">
        <v>599</v>
      </c>
      <c r="F1137" s="31">
        <v>988.34999999999752</v>
      </c>
      <c r="G1137" s="1">
        <v>892</v>
      </c>
    </row>
    <row r="1138" spans="2:7" x14ac:dyDescent="0.3">
      <c r="C1138" t="s">
        <v>1331</v>
      </c>
      <c r="D1138">
        <v>1.71</v>
      </c>
      <c r="E1138" s="1">
        <v>571</v>
      </c>
      <c r="F1138" s="31">
        <v>976.40999999999872</v>
      </c>
      <c r="G1138" s="1">
        <v>908</v>
      </c>
    </row>
    <row r="1139" spans="2:7" x14ac:dyDescent="0.3">
      <c r="C1139" t="s">
        <v>1346</v>
      </c>
      <c r="D1139">
        <v>1.6</v>
      </c>
      <c r="E1139" s="1">
        <v>559</v>
      </c>
      <c r="F1139" s="31">
        <v>894.40000000000157</v>
      </c>
      <c r="G1139" s="1">
        <v>996</v>
      </c>
    </row>
    <row r="1140" spans="2:7" x14ac:dyDescent="0.3">
      <c r="C1140" t="s">
        <v>1329</v>
      </c>
      <c r="D1140">
        <v>1.63</v>
      </c>
      <c r="E1140" s="1">
        <v>544</v>
      </c>
      <c r="F1140" s="31">
        <v>886.71999999999798</v>
      </c>
      <c r="G1140" s="1">
        <v>1008</v>
      </c>
    </row>
    <row r="1141" spans="2:7" x14ac:dyDescent="0.3">
      <c r="C1141" t="s">
        <v>1330</v>
      </c>
      <c r="D1141">
        <v>1.59</v>
      </c>
      <c r="E1141" s="1">
        <v>538</v>
      </c>
      <c r="F1141" s="31">
        <v>855.41999999999985</v>
      </c>
      <c r="G1141" s="1">
        <v>1052</v>
      </c>
    </row>
    <row r="1142" spans="2:7" x14ac:dyDescent="0.3">
      <c r="C1142" t="s">
        <v>1317</v>
      </c>
      <c r="D1142">
        <v>1.37</v>
      </c>
      <c r="E1142" s="1">
        <v>600</v>
      </c>
      <c r="F1142" s="31">
        <v>822.00000000000227</v>
      </c>
      <c r="G1142" s="1">
        <v>1095</v>
      </c>
    </row>
    <row r="1143" spans="2:7" x14ac:dyDescent="0.3">
      <c r="C1143" t="s">
        <v>1341</v>
      </c>
      <c r="D1143">
        <v>1.31</v>
      </c>
      <c r="E1143" s="1">
        <v>564</v>
      </c>
      <c r="F1143" s="31">
        <v>738.84000000000049</v>
      </c>
      <c r="G1143" s="1">
        <v>1181</v>
      </c>
    </row>
    <row r="1144" spans="2:7" x14ac:dyDescent="0.3">
      <c r="C1144" t="s">
        <v>1332</v>
      </c>
      <c r="D1144">
        <v>1.42</v>
      </c>
      <c r="E1144" s="1">
        <v>516</v>
      </c>
      <c r="F1144" s="31">
        <v>732.72000000000014</v>
      </c>
      <c r="G1144" s="1">
        <v>1187</v>
      </c>
    </row>
    <row r="1145" spans="2:7" x14ac:dyDescent="0.3">
      <c r="C1145" t="s">
        <v>1320</v>
      </c>
      <c r="D1145">
        <v>1.33</v>
      </c>
      <c r="E1145" s="1">
        <v>516</v>
      </c>
      <c r="F1145" s="31">
        <v>686.2799999999994</v>
      </c>
      <c r="G1145" s="1">
        <v>1232</v>
      </c>
    </row>
    <row r="1146" spans="2:7" x14ac:dyDescent="0.3">
      <c r="C1146" t="s">
        <v>1339</v>
      </c>
      <c r="D1146">
        <v>0.66</v>
      </c>
      <c r="E1146" s="1">
        <v>529</v>
      </c>
      <c r="F1146" s="31">
        <v>349.13999999999913</v>
      </c>
      <c r="G1146" s="1">
        <v>1467</v>
      </c>
    </row>
    <row r="1147" spans="2:7" x14ac:dyDescent="0.3">
      <c r="C1147" t="s">
        <v>1342</v>
      </c>
      <c r="D1147">
        <v>0.69</v>
      </c>
      <c r="E1147" s="1">
        <v>500</v>
      </c>
      <c r="F1147" s="31">
        <v>344.99999999999909</v>
      </c>
      <c r="G1147" s="1">
        <v>1476</v>
      </c>
    </row>
    <row r="1148" spans="2:7" x14ac:dyDescent="0.3">
      <c r="B1148" t="s">
        <v>85</v>
      </c>
      <c r="C1148" t="s">
        <v>1351</v>
      </c>
      <c r="D1148">
        <v>2.68</v>
      </c>
      <c r="E1148" s="1">
        <v>617</v>
      </c>
      <c r="F1148" s="31">
        <v>1653.5599999999979</v>
      </c>
      <c r="G1148" s="1">
        <v>265</v>
      </c>
    </row>
    <row r="1149" spans="2:7" x14ac:dyDescent="0.3">
      <c r="C1149" t="s">
        <v>1358</v>
      </c>
      <c r="D1149">
        <v>1.92</v>
      </c>
      <c r="E1149" s="1">
        <v>609</v>
      </c>
      <c r="F1149" s="31">
        <v>1169.2799999999959</v>
      </c>
      <c r="G1149" s="1">
        <v>713</v>
      </c>
    </row>
    <row r="1150" spans="2:7" x14ac:dyDescent="0.3">
      <c r="C1150" t="s">
        <v>1355</v>
      </c>
      <c r="D1150">
        <v>1.86</v>
      </c>
      <c r="E1150" s="1">
        <v>593</v>
      </c>
      <c r="F1150" s="31">
        <v>1102.9800000000027</v>
      </c>
      <c r="G1150" s="1">
        <v>783</v>
      </c>
    </row>
    <row r="1151" spans="2:7" x14ac:dyDescent="0.3">
      <c r="C1151" t="s">
        <v>1352</v>
      </c>
      <c r="D1151">
        <v>1.74</v>
      </c>
      <c r="E1151" s="1">
        <v>562</v>
      </c>
      <c r="F1151" s="31">
        <v>977.88000000000329</v>
      </c>
      <c r="G1151" s="1">
        <v>906</v>
      </c>
    </row>
    <row r="1152" spans="2:7" x14ac:dyDescent="0.3">
      <c r="C1152" t="s">
        <v>1354</v>
      </c>
      <c r="D1152">
        <v>0.91</v>
      </c>
      <c r="E1152" s="1">
        <v>589</v>
      </c>
      <c r="F1152" s="31">
        <v>535.98999999999864</v>
      </c>
      <c r="G1152" s="1">
        <v>1325</v>
      </c>
    </row>
    <row r="1153" spans="2:7" x14ac:dyDescent="0.3">
      <c r="C1153" t="s">
        <v>1353</v>
      </c>
      <c r="D1153">
        <v>0.65</v>
      </c>
      <c r="E1153" s="1">
        <v>584</v>
      </c>
      <c r="F1153" s="31">
        <v>379.60000000000025</v>
      </c>
      <c r="G1153" s="1">
        <v>1445</v>
      </c>
    </row>
    <row r="1154" spans="2:7" x14ac:dyDescent="0.3">
      <c r="C1154" t="s">
        <v>1357</v>
      </c>
      <c r="D1154">
        <v>0.54</v>
      </c>
      <c r="E1154" s="1">
        <v>576</v>
      </c>
      <c r="F1154" s="31">
        <v>311.03999999999985</v>
      </c>
      <c r="G1154" s="1">
        <v>1507</v>
      </c>
    </row>
    <row r="1155" spans="2:7" x14ac:dyDescent="0.3">
      <c r="C1155" t="s">
        <v>1356</v>
      </c>
      <c r="D1155">
        <v>0.56999999999999995</v>
      </c>
      <c r="E1155" s="1">
        <v>533</v>
      </c>
      <c r="F1155" s="31">
        <v>303.80999999999955</v>
      </c>
      <c r="G1155" s="1">
        <v>1514</v>
      </c>
    </row>
    <row r="1156" spans="2:7" x14ac:dyDescent="0.3">
      <c r="B1156" t="s">
        <v>86</v>
      </c>
      <c r="C1156" t="s">
        <v>1383</v>
      </c>
      <c r="D1156">
        <v>3.95</v>
      </c>
      <c r="E1156" s="1">
        <v>538</v>
      </c>
      <c r="F1156" s="31">
        <v>2125.1000000000022</v>
      </c>
      <c r="G1156" s="1">
        <v>37</v>
      </c>
    </row>
    <row r="1157" spans="2:7" x14ac:dyDescent="0.3">
      <c r="C1157" t="s">
        <v>1370</v>
      </c>
      <c r="D1157">
        <v>3.93</v>
      </c>
      <c r="E1157" s="1">
        <v>481</v>
      </c>
      <c r="F1157" s="31">
        <v>1890.3299999999972</v>
      </c>
      <c r="G1157" s="1">
        <v>132</v>
      </c>
    </row>
    <row r="1158" spans="2:7" x14ac:dyDescent="0.3">
      <c r="C1158" t="s">
        <v>1371</v>
      </c>
      <c r="D1158">
        <v>3.7</v>
      </c>
      <c r="E1158" s="1">
        <v>508</v>
      </c>
      <c r="F1158" s="31">
        <v>1879.6000000000029</v>
      </c>
      <c r="G1158" s="1">
        <v>137</v>
      </c>
    </row>
    <row r="1159" spans="2:7" x14ac:dyDescent="0.3">
      <c r="C1159" t="s">
        <v>1387</v>
      </c>
      <c r="D1159">
        <v>3.23</v>
      </c>
      <c r="E1159" s="1">
        <v>569</v>
      </c>
      <c r="F1159" s="31">
        <v>1837.8700000000058</v>
      </c>
      <c r="G1159" s="1">
        <v>162</v>
      </c>
    </row>
    <row r="1160" spans="2:7" x14ac:dyDescent="0.3">
      <c r="C1160" t="s">
        <v>1367</v>
      </c>
      <c r="D1160">
        <v>2.64</v>
      </c>
      <c r="E1160" s="1">
        <v>529</v>
      </c>
      <c r="F1160" s="31">
        <v>1396.559999999997</v>
      </c>
      <c r="G1160" s="1">
        <v>490</v>
      </c>
    </row>
    <row r="1161" spans="2:7" x14ac:dyDescent="0.3">
      <c r="C1161" t="s">
        <v>1388</v>
      </c>
      <c r="D1161">
        <v>2.91</v>
      </c>
      <c r="E1161" s="1">
        <v>475</v>
      </c>
      <c r="F1161" s="31">
        <v>1382.2499999999984</v>
      </c>
      <c r="G1161" s="1">
        <v>509</v>
      </c>
    </row>
    <row r="1162" spans="2:7" x14ac:dyDescent="0.3">
      <c r="C1162" t="s">
        <v>1369</v>
      </c>
      <c r="D1162">
        <v>2.21</v>
      </c>
      <c r="E1162" s="1">
        <v>584</v>
      </c>
      <c r="F1162" s="31">
        <v>1290.640000000004</v>
      </c>
      <c r="G1162" s="1">
        <v>608</v>
      </c>
    </row>
    <row r="1163" spans="2:7" x14ac:dyDescent="0.3">
      <c r="C1163" t="s">
        <v>1389</v>
      </c>
      <c r="D1163">
        <v>2.2400000000000002</v>
      </c>
      <c r="E1163" s="1">
        <v>542</v>
      </c>
      <c r="F1163" s="31">
        <v>1214.0800000000038</v>
      </c>
      <c r="G1163" s="1">
        <v>676</v>
      </c>
    </row>
    <row r="1164" spans="2:7" x14ac:dyDescent="0.3">
      <c r="C1164" t="s">
        <v>1360</v>
      </c>
      <c r="D1164">
        <v>2.14</v>
      </c>
      <c r="E1164" s="1">
        <v>545</v>
      </c>
      <c r="F1164" s="31">
        <v>1166.2999999999972</v>
      </c>
      <c r="G1164" s="1">
        <v>716</v>
      </c>
    </row>
    <row r="1165" spans="2:7" x14ac:dyDescent="0.3">
      <c r="C1165" t="s">
        <v>1363</v>
      </c>
      <c r="D1165">
        <v>2.31</v>
      </c>
      <c r="E1165" s="1">
        <v>487</v>
      </c>
      <c r="F1165" s="31">
        <v>1124.9699999999989</v>
      </c>
      <c r="G1165" s="1">
        <v>761</v>
      </c>
    </row>
    <row r="1166" spans="2:7" x14ac:dyDescent="0.3">
      <c r="C1166" t="s">
        <v>1361</v>
      </c>
      <c r="D1166">
        <v>2.13</v>
      </c>
      <c r="E1166" s="1">
        <v>522</v>
      </c>
      <c r="F1166" s="31">
        <v>1111.8599999999988</v>
      </c>
      <c r="G1166" s="1">
        <v>773</v>
      </c>
    </row>
    <row r="1167" spans="2:7" x14ac:dyDescent="0.3">
      <c r="C1167" t="s">
        <v>1365</v>
      </c>
      <c r="D1167">
        <v>1.91</v>
      </c>
      <c r="E1167" s="1">
        <v>504</v>
      </c>
      <c r="F1167" s="31">
        <v>962.64000000000044</v>
      </c>
      <c r="G1167" s="1">
        <v>920</v>
      </c>
    </row>
    <row r="1168" spans="2:7" x14ac:dyDescent="0.3">
      <c r="C1168" t="s">
        <v>1375</v>
      </c>
      <c r="D1168">
        <v>1.68</v>
      </c>
      <c r="E1168" s="1">
        <v>526</v>
      </c>
      <c r="F1168" s="31">
        <v>883.680000000002</v>
      </c>
      <c r="G1168" s="1">
        <v>1015</v>
      </c>
    </row>
    <row r="1169" spans="3:7" x14ac:dyDescent="0.3">
      <c r="C1169" t="s">
        <v>1374</v>
      </c>
      <c r="D1169">
        <v>1.66</v>
      </c>
      <c r="E1169" s="1">
        <v>516</v>
      </c>
      <c r="F1169" s="31">
        <v>856.5600000000012</v>
      </c>
      <c r="G1169" s="1">
        <v>1048</v>
      </c>
    </row>
    <row r="1170" spans="3:7" x14ac:dyDescent="0.3">
      <c r="C1170" t="s">
        <v>1366</v>
      </c>
      <c r="D1170">
        <v>1.57</v>
      </c>
      <c r="E1170" s="1">
        <v>511</v>
      </c>
      <c r="F1170" s="31">
        <v>802.26999999999828</v>
      </c>
      <c r="G1170" s="1">
        <v>1121</v>
      </c>
    </row>
    <row r="1171" spans="3:7" x14ac:dyDescent="0.3">
      <c r="C1171" t="s">
        <v>1373</v>
      </c>
      <c r="D1171">
        <v>1.64</v>
      </c>
      <c r="E1171" s="1">
        <v>486</v>
      </c>
      <c r="F1171" s="31">
        <v>797.03999999999814</v>
      </c>
      <c r="G1171" s="1">
        <v>1130</v>
      </c>
    </row>
    <row r="1172" spans="3:7" x14ac:dyDescent="0.3">
      <c r="C1172" t="s">
        <v>1376</v>
      </c>
      <c r="D1172">
        <v>1.45</v>
      </c>
      <c r="E1172" s="1">
        <v>512</v>
      </c>
      <c r="F1172" s="31">
        <v>742.39999999999941</v>
      </c>
      <c r="G1172" s="1">
        <v>1177</v>
      </c>
    </row>
    <row r="1173" spans="3:7" x14ac:dyDescent="0.3">
      <c r="C1173" t="s">
        <v>1368</v>
      </c>
      <c r="D1173">
        <v>1.51</v>
      </c>
      <c r="E1173" s="1">
        <v>485</v>
      </c>
      <c r="F1173" s="31">
        <v>732.34999999999866</v>
      </c>
      <c r="G1173" s="1">
        <v>1188</v>
      </c>
    </row>
    <row r="1174" spans="3:7" x14ac:dyDescent="0.3">
      <c r="C1174" t="s">
        <v>1364</v>
      </c>
      <c r="D1174">
        <v>1.27</v>
      </c>
      <c r="E1174" s="1">
        <v>544</v>
      </c>
      <c r="F1174" s="31">
        <v>690.87999999999806</v>
      </c>
      <c r="G1174" s="1">
        <v>1226</v>
      </c>
    </row>
    <row r="1175" spans="3:7" x14ac:dyDescent="0.3">
      <c r="C1175" t="s">
        <v>1372</v>
      </c>
      <c r="D1175">
        <v>1.21</v>
      </c>
      <c r="E1175" s="1">
        <v>557</v>
      </c>
      <c r="F1175" s="31">
        <v>673.96999999999707</v>
      </c>
      <c r="G1175" s="1">
        <v>1243</v>
      </c>
    </row>
    <row r="1176" spans="3:7" x14ac:dyDescent="0.3">
      <c r="C1176" t="s">
        <v>1382</v>
      </c>
      <c r="D1176">
        <v>1.32</v>
      </c>
      <c r="E1176" s="1">
        <v>465</v>
      </c>
      <c r="F1176" s="31">
        <v>613.7999999999987</v>
      </c>
      <c r="G1176" s="1">
        <v>1290</v>
      </c>
    </row>
    <row r="1177" spans="3:7" x14ac:dyDescent="0.3">
      <c r="C1177" t="s">
        <v>1381</v>
      </c>
      <c r="D1177">
        <v>1.28</v>
      </c>
      <c r="E1177" s="1">
        <v>479</v>
      </c>
      <c r="F1177" s="31">
        <v>613.11999999999875</v>
      </c>
      <c r="G1177" s="1">
        <v>1292</v>
      </c>
    </row>
    <row r="1178" spans="3:7" x14ac:dyDescent="0.3">
      <c r="C1178" t="s">
        <v>1380</v>
      </c>
      <c r="D1178">
        <v>1.1499999999999999</v>
      </c>
      <c r="E1178" s="1">
        <v>524</v>
      </c>
      <c r="F1178" s="31">
        <v>602.59999999999911</v>
      </c>
      <c r="G1178" s="1">
        <v>1297</v>
      </c>
    </row>
    <row r="1179" spans="3:7" x14ac:dyDescent="0.3">
      <c r="C1179" t="s">
        <v>1385</v>
      </c>
      <c r="D1179">
        <v>1.22</v>
      </c>
      <c r="E1179" s="1">
        <v>482</v>
      </c>
      <c r="F1179" s="31">
        <v>588.04000000000087</v>
      </c>
      <c r="G1179" s="1">
        <v>1307</v>
      </c>
    </row>
    <row r="1180" spans="3:7" x14ac:dyDescent="0.3">
      <c r="C1180" t="s">
        <v>1362</v>
      </c>
      <c r="D1180">
        <v>1.1100000000000001</v>
      </c>
      <c r="E1180" s="1">
        <v>512</v>
      </c>
      <c r="F1180" s="31">
        <v>568.32000000000085</v>
      </c>
      <c r="G1180" s="1">
        <v>1316</v>
      </c>
    </row>
    <row r="1181" spans="3:7" x14ac:dyDescent="0.3">
      <c r="C1181" t="s">
        <v>1378</v>
      </c>
      <c r="D1181">
        <v>0.81</v>
      </c>
      <c r="E1181" s="1">
        <v>554</v>
      </c>
      <c r="F1181" s="31">
        <v>448.74000000000103</v>
      </c>
      <c r="G1181" s="1">
        <v>1374</v>
      </c>
    </row>
    <row r="1182" spans="3:7" x14ac:dyDescent="0.3">
      <c r="C1182" t="s">
        <v>1379</v>
      </c>
      <c r="D1182">
        <v>0.71</v>
      </c>
      <c r="E1182" s="1">
        <v>590</v>
      </c>
      <c r="F1182" s="31">
        <v>418.89999999999986</v>
      </c>
      <c r="G1182" s="1">
        <v>1405</v>
      </c>
    </row>
    <row r="1183" spans="3:7" x14ac:dyDescent="0.3">
      <c r="C1183" t="s">
        <v>1377</v>
      </c>
      <c r="D1183">
        <v>0.74</v>
      </c>
      <c r="E1183" s="1">
        <v>424</v>
      </c>
      <c r="F1183" s="31">
        <v>313.76000000000056</v>
      </c>
      <c r="G1183" s="1">
        <v>1503</v>
      </c>
    </row>
    <row r="1184" spans="3:7" x14ac:dyDescent="0.3">
      <c r="C1184" t="s">
        <v>1386</v>
      </c>
      <c r="D1184">
        <v>0.57999999999999996</v>
      </c>
      <c r="E1184" s="1">
        <v>537</v>
      </c>
      <c r="F1184" s="31">
        <v>311.46000000000032</v>
      </c>
      <c r="G1184" s="1">
        <v>1505</v>
      </c>
    </row>
    <row r="1185" spans="2:7" x14ac:dyDescent="0.3">
      <c r="C1185" t="s">
        <v>1359</v>
      </c>
      <c r="D1185">
        <v>0.55000000000000004</v>
      </c>
      <c r="E1185" s="1">
        <v>490</v>
      </c>
      <c r="F1185" s="31">
        <v>269.49999999999955</v>
      </c>
      <c r="G1185" s="1">
        <v>1546</v>
      </c>
    </row>
    <row r="1186" spans="2:7" x14ac:dyDescent="0.3">
      <c r="C1186" t="s">
        <v>1384</v>
      </c>
      <c r="D1186">
        <v>0.51</v>
      </c>
      <c r="E1186" s="1">
        <v>514</v>
      </c>
      <c r="F1186" s="31">
        <v>262.14000000000004</v>
      </c>
      <c r="G1186" s="1">
        <v>1550</v>
      </c>
    </row>
    <row r="1187" spans="2:7" x14ac:dyDescent="0.3">
      <c r="B1187" t="s">
        <v>87</v>
      </c>
      <c r="C1187" t="s">
        <v>1416</v>
      </c>
      <c r="D1187">
        <v>3.71</v>
      </c>
      <c r="E1187" s="1">
        <v>535</v>
      </c>
      <c r="F1187" s="31">
        <v>1984.8499999999988</v>
      </c>
      <c r="G1187" s="1">
        <v>82</v>
      </c>
    </row>
    <row r="1188" spans="2:7" x14ac:dyDescent="0.3">
      <c r="C1188" t="s">
        <v>1393</v>
      </c>
      <c r="D1188">
        <v>3.33</v>
      </c>
      <c r="E1188" s="1">
        <v>547</v>
      </c>
      <c r="F1188" s="31">
        <v>1821.5100000000025</v>
      </c>
      <c r="G1188" s="1">
        <v>176</v>
      </c>
    </row>
    <row r="1189" spans="2:7" x14ac:dyDescent="0.3">
      <c r="C1189" t="s">
        <v>1409</v>
      </c>
      <c r="D1189">
        <v>3.32</v>
      </c>
      <c r="E1189" s="1">
        <v>545</v>
      </c>
      <c r="F1189" s="31">
        <v>1809.400000000001</v>
      </c>
      <c r="G1189" s="1">
        <v>184</v>
      </c>
    </row>
    <row r="1190" spans="2:7" x14ac:dyDescent="0.3">
      <c r="C1190" t="s">
        <v>1402</v>
      </c>
      <c r="D1190">
        <v>2.96</v>
      </c>
      <c r="E1190" s="1">
        <v>561</v>
      </c>
      <c r="F1190" s="31">
        <v>1660.5600000000009</v>
      </c>
      <c r="G1190" s="1">
        <v>261</v>
      </c>
    </row>
    <row r="1191" spans="2:7" x14ac:dyDescent="0.3">
      <c r="C1191" t="s">
        <v>1392</v>
      </c>
      <c r="D1191">
        <v>2.98</v>
      </c>
      <c r="E1191" s="1">
        <v>540</v>
      </c>
      <c r="F1191" s="31">
        <v>1609.200000000003</v>
      </c>
      <c r="G1191" s="1">
        <v>304</v>
      </c>
    </row>
    <row r="1192" spans="2:7" x14ac:dyDescent="0.3">
      <c r="C1192" t="s">
        <v>1407</v>
      </c>
      <c r="D1192">
        <v>2.75</v>
      </c>
      <c r="E1192" s="1">
        <v>580</v>
      </c>
      <c r="F1192" s="31">
        <v>1595</v>
      </c>
      <c r="G1192" s="1">
        <v>314</v>
      </c>
    </row>
    <row r="1193" spans="2:7" x14ac:dyDescent="0.3">
      <c r="C1193" t="s">
        <v>1400</v>
      </c>
      <c r="D1193">
        <v>2.81</v>
      </c>
      <c r="E1193" s="1">
        <v>526</v>
      </c>
      <c r="F1193" s="31">
        <v>1478.0599999999963</v>
      </c>
      <c r="G1193" s="1">
        <v>404</v>
      </c>
    </row>
    <row r="1194" spans="2:7" x14ac:dyDescent="0.3">
      <c r="C1194" t="s">
        <v>1396</v>
      </c>
      <c r="D1194">
        <v>2.4500000000000002</v>
      </c>
      <c r="E1194" s="1">
        <v>572</v>
      </c>
      <c r="F1194" s="31">
        <v>1401.4000000000037</v>
      </c>
      <c r="G1194" s="1">
        <v>487</v>
      </c>
    </row>
    <row r="1195" spans="2:7" x14ac:dyDescent="0.3">
      <c r="C1195" t="s">
        <v>1399</v>
      </c>
      <c r="D1195">
        <v>2.3199999999999998</v>
      </c>
      <c r="E1195" s="1">
        <v>532</v>
      </c>
      <c r="F1195" s="31">
        <v>1234.2400000000005</v>
      </c>
      <c r="G1195" s="1">
        <v>653</v>
      </c>
    </row>
    <row r="1196" spans="2:7" x14ac:dyDescent="0.3">
      <c r="C1196" t="s">
        <v>1410</v>
      </c>
      <c r="D1196">
        <v>2.19</v>
      </c>
      <c r="E1196" s="1">
        <v>519</v>
      </c>
      <c r="F1196" s="31">
        <v>1136.6100000000006</v>
      </c>
      <c r="G1196" s="1">
        <v>751</v>
      </c>
    </row>
    <row r="1197" spans="2:7" x14ac:dyDescent="0.3">
      <c r="C1197" t="s">
        <v>1390</v>
      </c>
      <c r="D1197">
        <v>2.2799999999999998</v>
      </c>
      <c r="E1197" s="1">
        <v>469</v>
      </c>
      <c r="F1197" s="31">
        <v>1069.3199999999977</v>
      </c>
      <c r="G1197" s="1">
        <v>811</v>
      </c>
    </row>
    <row r="1198" spans="2:7" x14ac:dyDescent="0.3">
      <c r="C1198" t="s">
        <v>1408</v>
      </c>
      <c r="D1198">
        <v>2.2599999999999998</v>
      </c>
      <c r="E1198" s="1">
        <v>465</v>
      </c>
      <c r="F1198" s="31">
        <v>1050.8999999999969</v>
      </c>
      <c r="G1198" s="1">
        <v>827</v>
      </c>
    </row>
    <row r="1199" spans="2:7" x14ac:dyDescent="0.3">
      <c r="C1199" t="s">
        <v>1403</v>
      </c>
      <c r="D1199">
        <v>1.98</v>
      </c>
      <c r="E1199" s="1">
        <v>504</v>
      </c>
      <c r="F1199" s="31">
        <v>997.91999999999973</v>
      </c>
      <c r="G1199" s="1">
        <v>880</v>
      </c>
    </row>
    <row r="1200" spans="2:7" x14ac:dyDescent="0.3">
      <c r="C1200" t="s">
        <v>1418</v>
      </c>
      <c r="D1200">
        <v>1.72</v>
      </c>
      <c r="E1200" s="1">
        <v>527</v>
      </c>
      <c r="F1200" s="31">
        <v>906.44000000000233</v>
      </c>
      <c r="G1200" s="1">
        <v>982</v>
      </c>
    </row>
    <row r="1201" spans="2:7" x14ac:dyDescent="0.3">
      <c r="C1201" t="s">
        <v>1401</v>
      </c>
      <c r="D1201">
        <v>1.68</v>
      </c>
      <c r="E1201" s="1">
        <v>537</v>
      </c>
      <c r="F1201" s="31">
        <v>902.16000000000201</v>
      </c>
      <c r="G1201" s="1">
        <v>986</v>
      </c>
    </row>
    <row r="1202" spans="2:7" x14ac:dyDescent="0.3">
      <c r="C1202" t="s">
        <v>1414</v>
      </c>
      <c r="D1202">
        <v>1.38</v>
      </c>
      <c r="E1202" s="1">
        <v>592</v>
      </c>
      <c r="F1202" s="31">
        <v>816.95999999999776</v>
      </c>
      <c r="G1202" s="1">
        <v>1103</v>
      </c>
    </row>
    <row r="1203" spans="2:7" x14ac:dyDescent="0.3">
      <c r="C1203" t="s">
        <v>1415</v>
      </c>
      <c r="D1203">
        <v>1.54</v>
      </c>
      <c r="E1203" s="1">
        <v>508</v>
      </c>
      <c r="F1203" s="31">
        <v>782.32000000000198</v>
      </c>
      <c r="G1203" s="1">
        <v>1145</v>
      </c>
    </row>
    <row r="1204" spans="2:7" x14ac:dyDescent="0.3">
      <c r="C1204" t="s">
        <v>1412</v>
      </c>
      <c r="D1204">
        <v>1.49</v>
      </c>
      <c r="E1204" s="1">
        <v>520</v>
      </c>
      <c r="F1204" s="31">
        <v>774.80000000000166</v>
      </c>
      <c r="G1204" s="1">
        <v>1155</v>
      </c>
    </row>
    <row r="1205" spans="2:7" x14ac:dyDescent="0.3">
      <c r="C1205" t="s">
        <v>1394</v>
      </c>
      <c r="D1205">
        <v>1.24</v>
      </c>
      <c r="E1205" s="1">
        <v>589</v>
      </c>
      <c r="F1205" s="31">
        <v>730.36000000000115</v>
      </c>
      <c r="G1205" s="1">
        <v>1189</v>
      </c>
    </row>
    <row r="1206" spans="2:7" x14ac:dyDescent="0.3">
      <c r="C1206" t="s">
        <v>1411</v>
      </c>
      <c r="D1206">
        <v>1.47</v>
      </c>
      <c r="E1206" s="1">
        <v>483</v>
      </c>
      <c r="F1206" s="31">
        <v>710.01000000000181</v>
      </c>
      <c r="G1206" s="1">
        <v>1206</v>
      </c>
    </row>
    <row r="1207" spans="2:7" x14ac:dyDescent="0.3">
      <c r="C1207" t="s">
        <v>1391</v>
      </c>
      <c r="D1207">
        <v>1.18</v>
      </c>
      <c r="E1207" s="1">
        <v>571</v>
      </c>
      <c r="F1207" s="31">
        <v>673.78000000000156</v>
      </c>
      <c r="G1207" s="1">
        <v>1244</v>
      </c>
    </row>
    <row r="1208" spans="2:7" x14ac:dyDescent="0.3">
      <c r="C1208" t="s">
        <v>1417</v>
      </c>
      <c r="D1208">
        <v>1.3</v>
      </c>
      <c r="E1208" s="1">
        <v>514</v>
      </c>
      <c r="F1208" s="31">
        <v>668.20000000000039</v>
      </c>
      <c r="G1208" s="1">
        <v>1247</v>
      </c>
    </row>
    <row r="1209" spans="2:7" x14ac:dyDescent="0.3">
      <c r="C1209" t="s">
        <v>1404</v>
      </c>
      <c r="D1209">
        <v>1.48</v>
      </c>
      <c r="E1209" s="1">
        <v>444</v>
      </c>
      <c r="F1209" s="31">
        <v>657.12000000000182</v>
      </c>
      <c r="G1209" s="1">
        <v>1259</v>
      </c>
    </row>
    <row r="1210" spans="2:7" x14ac:dyDescent="0.3">
      <c r="C1210" t="s">
        <v>1395</v>
      </c>
      <c r="D1210">
        <v>1.1299999999999999</v>
      </c>
      <c r="E1210" s="1">
        <v>557</v>
      </c>
      <c r="F1210" s="31">
        <v>629.40999999999804</v>
      </c>
      <c r="G1210" s="1">
        <v>1278</v>
      </c>
    </row>
    <row r="1211" spans="2:7" x14ac:dyDescent="0.3">
      <c r="C1211" t="s">
        <v>1413</v>
      </c>
      <c r="D1211">
        <v>1.21</v>
      </c>
      <c r="E1211" s="1">
        <v>500</v>
      </c>
      <c r="F1211" s="31">
        <v>604.9999999999975</v>
      </c>
      <c r="G1211" s="1">
        <v>1295</v>
      </c>
    </row>
    <row r="1212" spans="2:7" x14ac:dyDescent="0.3">
      <c r="C1212" t="s">
        <v>1398</v>
      </c>
      <c r="D1212">
        <v>0.77</v>
      </c>
      <c r="E1212" s="1">
        <v>553</v>
      </c>
      <c r="F1212" s="31">
        <v>425.81000000000085</v>
      </c>
      <c r="G1212" s="1">
        <v>1399</v>
      </c>
    </row>
    <row r="1213" spans="2:7" x14ac:dyDescent="0.3">
      <c r="C1213" t="s">
        <v>1405</v>
      </c>
      <c r="D1213">
        <v>0.73</v>
      </c>
      <c r="E1213" s="1">
        <v>519</v>
      </c>
      <c r="F1213" s="31">
        <v>378.86999999999898</v>
      </c>
      <c r="G1213" s="1">
        <v>1446</v>
      </c>
    </row>
    <row r="1214" spans="2:7" x14ac:dyDescent="0.3">
      <c r="C1214" t="s">
        <v>1406</v>
      </c>
      <c r="D1214">
        <v>0.59</v>
      </c>
      <c r="E1214" s="1">
        <v>568</v>
      </c>
      <c r="F1214" s="31">
        <v>335.12000000000097</v>
      </c>
      <c r="G1214" s="1">
        <v>1482</v>
      </c>
    </row>
    <row r="1215" spans="2:7" x14ac:dyDescent="0.3">
      <c r="C1215" t="s">
        <v>1397</v>
      </c>
      <c r="D1215">
        <v>0.56000000000000005</v>
      </c>
      <c r="E1215" s="1">
        <v>480</v>
      </c>
      <c r="F1215" s="31">
        <v>268.80000000000069</v>
      </c>
      <c r="G1215" s="1">
        <v>1547</v>
      </c>
    </row>
    <row r="1216" spans="2:7" x14ac:dyDescent="0.3">
      <c r="B1216" t="s">
        <v>88</v>
      </c>
      <c r="C1216" t="s">
        <v>1431</v>
      </c>
      <c r="D1216">
        <v>3.44</v>
      </c>
      <c r="E1216" s="1">
        <v>602</v>
      </c>
      <c r="F1216" s="31">
        <v>2070.8800000000056</v>
      </c>
      <c r="G1216" s="1">
        <v>49</v>
      </c>
    </row>
    <row r="1217" spans="3:7" x14ac:dyDescent="0.3">
      <c r="C1217" t="s">
        <v>1423</v>
      </c>
      <c r="D1217">
        <v>3.5</v>
      </c>
      <c r="E1217" s="1">
        <v>533</v>
      </c>
      <c r="F1217" s="31">
        <v>1865.5</v>
      </c>
      <c r="G1217" s="1">
        <v>144</v>
      </c>
    </row>
    <row r="1218" spans="3:7" x14ac:dyDescent="0.3">
      <c r="C1218" t="s">
        <v>1426</v>
      </c>
      <c r="D1218">
        <v>3.97</v>
      </c>
      <c r="E1218" s="1">
        <v>464</v>
      </c>
      <c r="F1218" s="31">
        <v>1842.080000000004</v>
      </c>
      <c r="G1218" s="1">
        <v>158</v>
      </c>
    </row>
    <row r="1219" spans="3:7" x14ac:dyDescent="0.3">
      <c r="C1219" t="s">
        <v>1435</v>
      </c>
      <c r="D1219">
        <v>2.77</v>
      </c>
      <c r="E1219" s="1">
        <v>594</v>
      </c>
      <c r="F1219" s="31">
        <v>1645.3799999999947</v>
      </c>
      <c r="G1219" s="1">
        <v>271</v>
      </c>
    </row>
    <row r="1220" spans="3:7" x14ac:dyDescent="0.3">
      <c r="C1220" t="s">
        <v>1428</v>
      </c>
      <c r="D1220">
        <v>2.82</v>
      </c>
      <c r="E1220" s="1">
        <v>576</v>
      </c>
      <c r="F1220" s="31">
        <v>1624.3200000000024</v>
      </c>
      <c r="G1220" s="1">
        <v>290</v>
      </c>
    </row>
    <row r="1221" spans="3:7" x14ac:dyDescent="0.3">
      <c r="C1221" t="s">
        <v>1425</v>
      </c>
      <c r="D1221">
        <v>2.96</v>
      </c>
      <c r="E1221" s="1">
        <v>547</v>
      </c>
      <c r="F1221" s="31">
        <v>1619.1200000000008</v>
      </c>
      <c r="G1221" s="1">
        <v>296</v>
      </c>
    </row>
    <row r="1222" spans="3:7" x14ac:dyDescent="0.3">
      <c r="C1222" t="s">
        <v>1437</v>
      </c>
      <c r="D1222">
        <v>3.31</v>
      </c>
      <c r="E1222" s="1">
        <v>467</v>
      </c>
      <c r="F1222" s="31">
        <v>1545.7699999999952</v>
      </c>
      <c r="G1222" s="1">
        <v>357</v>
      </c>
    </row>
    <row r="1223" spans="3:7" x14ac:dyDescent="0.3">
      <c r="C1223" t="s">
        <v>1421</v>
      </c>
      <c r="D1223">
        <v>2.54</v>
      </c>
      <c r="E1223" s="1">
        <v>561</v>
      </c>
      <c r="F1223" s="31">
        <v>1424.9399999999989</v>
      </c>
      <c r="G1223" s="1">
        <v>459</v>
      </c>
    </row>
    <row r="1224" spans="3:7" x14ac:dyDescent="0.3">
      <c r="C1224" t="s">
        <v>1433</v>
      </c>
      <c r="D1224">
        <v>2.4300000000000002</v>
      </c>
      <c r="E1224" s="1">
        <v>585</v>
      </c>
      <c r="F1224" s="31">
        <v>1421.5499999999981</v>
      </c>
      <c r="G1224" s="1">
        <v>463</v>
      </c>
    </row>
    <row r="1225" spans="3:7" x14ac:dyDescent="0.3">
      <c r="C1225" t="s">
        <v>1436</v>
      </c>
      <c r="D1225">
        <v>2.48</v>
      </c>
      <c r="E1225" s="1">
        <v>565</v>
      </c>
      <c r="F1225" s="31">
        <v>1401.2000000000016</v>
      </c>
      <c r="G1225" s="1">
        <v>488</v>
      </c>
    </row>
    <row r="1226" spans="3:7" x14ac:dyDescent="0.3">
      <c r="C1226" t="s">
        <v>1440</v>
      </c>
      <c r="D1226">
        <v>2.69</v>
      </c>
      <c r="E1226" s="1">
        <v>505</v>
      </c>
      <c r="F1226" s="31">
        <v>1358.4500000000053</v>
      </c>
      <c r="G1226" s="1">
        <v>539</v>
      </c>
    </row>
    <row r="1227" spans="3:7" x14ac:dyDescent="0.3">
      <c r="C1227" t="s">
        <v>1434</v>
      </c>
      <c r="D1227">
        <v>1.87</v>
      </c>
      <c r="E1227" s="1">
        <v>523</v>
      </c>
      <c r="F1227" s="31">
        <v>978.01000000000204</v>
      </c>
      <c r="G1227" s="1">
        <v>905</v>
      </c>
    </row>
    <row r="1228" spans="3:7" x14ac:dyDescent="0.3">
      <c r="C1228" t="s">
        <v>1419</v>
      </c>
      <c r="D1228">
        <v>1.43</v>
      </c>
      <c r="E1228" s="1">
        <v>550</v>
      </c>
      <c r="F1228" s="31">
        <v>786.50000000000193</v>
      </c>
      <c r="G1228" s="1">
        <v>1139</v>
      </c>
    </row>
    <row r="1229" spans="3:7" x14ac:dyDescent="0.3">
      <c r="C1229" t="s">
        <v>1429</v>
      </c>
      <c r="D1229">
        <v>1.3</v>
      </c>
      <c r="E1229" s="1">
        <v>577</v>
      </c>
      <c r="F1229" s="31">
        <v>750.10000000000116</v>
      </c>
      <c r="G1229" s="1">
        <v>1168</v>
      </c>
    </row>
    <row r="1230" spans="3:7" x14ac:dyDescent="0.3">
      <c r="C1230" t="s">
        <v>1422</v>
      </c>
      <c r="D1230">
        <v>1.6</v>
      </c>
      <c r="E1230" s="1">
        <v>458</v>
      </c>
      <c r="F1230" s="31">
        <v>732.80000000000086</v>
      </c>
      <c r="G1230" s="1">
        <v>1186</v>
      </c>
    </row>
    <row r="1231" spans="3:7" x14ac:dyDescent="0.3">
      <c r="C1231" t="s">
        <v>1427</v>
      </c>
      <c r="D1231">
        <v>1.31</v>
      </c>
      <c r="E1231" s="1">
        <v>535</v>
      </c>
      <c r="F1231" s="31">
        <v>700.85000000000036</v>
      </c>
      <c r="G1231" s="1">
        <v>1212</v>
      </c>
    </row>
    <row r="1232" spans="3:7" x14ac:dyDescent="0.3">
      <c r="C1232" t="s">
        <v>1430</v>
      </c>
      <c r="D1232">
        <v>1.18</v>
      </c>
      <c r="E1232" s="1">
        <v>531</v>
      </c>
      <c r="F1232" s="31">
        <v>626.58000000000141</v>
      </c>
      <c r="G1232" s="1">
        <v>1281</v>
      </c>
    </row>
    <row r="1233" spans="2:7" x14ac:dyDescent="0.3">
      <c r="C1233" t="s">
        <v>1439</v>
      </c>
      <c r="D1233">
        <v>1.17</v>
      </c>
      <c r="E1233" s="1">
        <v>518</v>
      </c>
      <c r="F1233" s="31">
        <v>606.06000000000074</v>
      </c>
      <c r="G1233" s="1">
        <v>1294</v>
      </c>
    </row>
    <row r="1234" spans="2:7" x14ac:dyDescent="0.3">
      <c r="C1234" t="s">
        <v>1424</v>
      </c>
      <c r="D1234">
        <v>1.37</v>
      </c>
      <c r="E1234" s="1">
        <v>439</v>
      </c>
      <c r="F1234" s="31">
        <v>601.43000000000154</v>
      </c>
      <c r="G1234" s="1">
        <v>1299</v>
      </c>
    </row>
    <row r="1235" spans="2:7" x14ac:dyDescent="0.3">
      <c r="C1235" t="s">
        <v>1432</v>
      </c>
      <c r="D1235">
        <v>0.79</v>
      </c>
      <c r="E1235" s="1">
        <v>556</v>
      </c>
      <c r="F1235" s="31">
        <v>439.24000000000024</v>
      </c>
      <c r="G1235" s="1">
        <v>1389</v>
      </c>
    </row>
    <row r="1236" spans="2:7" x14ac:dyDescent="0.3">
      <c r="C1236" t="s">
        <v>1438</v>
      </c>
      <c r="D1236">
        <v>0.9</v>
      </c>
      <c r="E1236" s="1">
        <v>484</v>
      </c>
      <c r="F1236" s="31">
        <v>435.60000000000065</v>
      </c>
      <c r="G1236" s="1">
        <v>1396</v>
      </c>
    </row>
    <row r="1237" spans="2:7" x14ac:dyDescent="0.3">
      <c r="C1237" t="s">
        <v>1420</v>
      </c>
      <c r="D1237">
        <v>0.72</v>
      </c>
      <c r="E1237" s="1">
        <v>541</v>
      </c>
      <c r="F1237" s="31">
        <v>389.51999999999981</v>
      </c>
      <c r="G1237" s="1">
        <v>1437</v>
      </c>
    </row>
    <row r="1238" spans="2:7" x14ac:dyDescent="0.3">
      <c r="B1238" t="s">
        <v>89</v>
      </c>
      <c r="C1238" t="s">
        <v>1445</v>
      </c>
      <c r="D1238">
        <v>3.79</v>
      </c>
      <c r="E1238" s="1">
        <v>563</v>
      </c>
      <c r="F1238" s="31">
        <v>2133.77</v>
      </c>
      <c r="G1238" s="1">
        <v>33</v>
      </c>
    </row>
    <row r="1239" spans="2:7" x14ac:dyDescent="0.3">
      <c r="C1239" t="s">
        <v>1443</v>
      </c>
      <c r="D1239">
        <v>3.43</v>
      </c>
      <c r="E1239" s="1">
        <v>567</v>
      </c>
      <c r="F1239" s="31">
        <v>1944.8099999999988</v>
      </c>
      <c r="G1239" s="1">
        <v>107</v>
      </c>
    </row>
    <row r="1240" spans="2:7" x14ac:dyDescent="0.3">
      <c r="C1240" t="s">
        <v>1447</v>
      </c>
      <c r="D1240">
        <v>2.87</v>
      </c>
      <c r="E1240" s="1">
        <v>555</v>
      </c>
      <c r="F1240" s="31">
        <v>1592.850000000001</v>
      </c>
      <c r="G1240" s="1">
        <v>317</v>
      </c>
    </row>
    <row r="1241" spans="2:7" x14ac:dyDescent="0.3">
      <c r="C1241" t="s">
        <v>1446</v>
      </c>
      <c r="D1241">
        <v>2.6</v>
      </c>
      <c r="E1241" s="1">
        <v>542</v>
      </c>
      <c r="F1241" s="31">
        <v>1409.2000000000012</v>
      </c>
      <c r="G1241" s="1">
        <v>478</v>
      </c>
    </row>
    <row r="1242" spans="2:7" x14ac:dyDescent="0.3">
      <c r="C1242" t="s">
        <v>1442</v>
      </c>
      <c r="D1242">
        <v>2.7</v>
      </c>
      <c r="E1242" s="1">
        <v>514</v>
      </c>
      <c r="F1242" s="31">
        <v>1387.8000000000025</v>
      </c>
      <c r="G1242" s="1">
        <v>506</v>
      </c>
    </row>
    <row r="1243" spans="2:7" x14ac:dyDescent="0.3">
      <c r="C1243" t="s">
        <v>1444</v>
      </c>
      <c r="D1243">
        <v>2.16</v>
      </c>
      <c r="E1243" s="1">
        <v>597</v>
      </c>
      <c r="F1243" s="31">
        <v>1289.5199999999993</v>
      </c>
      <c r="G1243" s="1">
        <v>610</v>
      </c>
    </row>
    <row r="1244" spans="2:7" x14ac:dyDescent="0.3">
      <c r="C1244" t="s">
        <v>1441</v>
      </c>
      <c r="D1244">
        <v>1.89</v>
      </c>
      <c r="E1244" s="1">
        <v>483</v>
      </c>
      <c r="F1244" s="31">
        <v>912.86999999999796</v>
      </c>
      <c r="G1244" s="1">
        <v>974</v>
      </c>
    </row>
    <row r="1245" spans="2:7" x14ac:dyDescent="0.3">
      <c r="C1245" t="s">
        <v>1448</v>
      </c>
      <c r="D1245">
        <v>1.7</v>
      </c>
      <c r="E1245" s="1">
        <v>527</v>
      </c>
      <c r="F1245" s="31">
        <v>895.8999999999985</v>
      </c>
      <c r="G1245" s="1">
        <v>995</v>
      </c>
    </row>
    <row r="1246" spans="2:7" x14ac:dyDescent="0.3">
      <c r="B1246" t="s">
        <v>90</v>
      </c>
      <c r="C1246" t="s">
        <v>1449</v>
      </c>
      <c r="D1246">
        <v>2.2999999999999998</v>
      </c>
      <c r="E1246" s="1">
        <v>534</v>
      </c>
      <c r="F1246" s="31">
        <v>1228.1999999999987</v>
      </c>
      <c r="G1246" s="1">
        <v>659</v>
      </c>
    </row>
    <row r="1247" spans="2:7" x14ac:dyDescent="0.3">
      <c r="B1247" t="s">
        <v>91</v>
      </c>
      <c r="C1247" t="s">
        <v>1450</v>
      </c>
      <c r="D1247">
        <v>2.82</v>
      </c>
      <c r="E1247" s="1">
        <v>478</v>
      </c>
      <c r="F1247" s="31">
        <v>1347.9600000000019</v>
      </c>
      <c r="G1247" s="1">
        <v>552</v>
      </c>
    </row>
    <row r="1248" spans="2:7" x14ac:dyDescent="0.3">
      <c r="C1248" t="s">
        <v>1451</v>
      </c>
      <c r="D1248">
        <v>0.89</v>
      </c>
      <c r="E1248" s="1">
        <v>495</v>
      </c>
      <c r="F1248" s="31">
        <v>440.54999999999842</v>
      </c>
      <c r="G1248" s="1">
        <v>1387</v>
      </c>
    </row>
    <row r="1249" spans="2:7" x14ac:dyDescent="0.3">
      <c r="B1249" t="s">
        <v>92</v>
      </c>
      <c r="C1249" t="s">
        <v>1453</v>
      </c>
      <c r="D1249">
        <v>3.64</v>
      </c>
      <c r="E1249" s="1">
        <v>540</v>
      </c>
      <c r="F1249" s="31">
        <v>1965.599999999996</v>
      </c>
      <c r="G1249" s="1">
        <v>95</v>
      </c>
    </row>
    <row r="1250" spans="2:7" x14ac:dyDescent="0.3">
      <c r="C1250" t="s">
        <v>1452</v>
      </c>
      <c r="D1250">
        <v>2.61</v>
      </c>
      <c r="E1250" s="1">
        <v>542</v>
      </c>
      <c r="F1250" s="31">
        <v>1414.6200000000038</v>
      </c>
      <c r="G1250" s="1">
        <v>470</v>
      </c>
    </row>
    <row r="1251" spans="2:7" x14ac:dyDescent="0.3">
      <c r="B1251" t="s">
        <v>93</v>
      </c>
      <c r="C1251" t="s">
        <v>1457</v>
      </c>
      <c r="D1251">
        <v>2.64</v>
      </c>
      <c r="E1251" s="1">
        <v>526</v>
      </c>
      <c r="F1251" s="31">
        <v>1388.6399999999967</v>
      </c>
      <c r="G1251" s="1">
        <v>502</v>
      </c>
    </row>
    <row r="1252" spans="2:7" x14ac:dyDescent="0.3">
      <c r="C1252" t="s">
        <v>1456</v>
      </c>
      <c r="D1252">
        <v>2.5299999999999998</v>
      </c>
      <c r="E1252" s="1">
        <v>535</v>
      </c>
      <c r="F1252" s="31">
        <v>1353.5499999999977</v>
      </c>
      <c r="G1252" s="1">
        <v>545</v>
      </c>
    </row>
    <row r="1253" spans="2:7" x14ac:dyDescent="0.3">
      <c r="C1253" t="s">
        <v>1454</v>
      </c>
      <c r="D1253">
        <v>1.38</v>
      </c>
      <c r="E1253" s="1">
        <v>494</v>
      </c>
      <c r="F1253" s="31">
        <v>681.71999999999821</v>
      </c>
      <c r="G1253" s="1">
        <v>1238</v>
      </c>
    </row>
    <row r="1254" spans="2:7" x14ac:dyDescent="0.3">
      <c r="C1254" t="s">
        <v>1455</v>
      </c>
      <c r="D1254">
        <v>0.86</v>
      </c>
      <c r="E1254" s="1">
        <v>499</v>
      </c>
      <c r="F1254" s="31">
        <v>429.14000000000129</v>
      </c>
      <c r="G1254" s="1">
        <v>1398</v>
      </c>
    </row>
    <row r="1255" spans="2:7" x14ac:dyDescent="0.3">
      <c r="B1255" t="s">
        <v>94</v>
      </c>
      <c r="C1255" t="s">
        <v>1463</v>
      </c>
      <c r="D1255">
        <v>3.44</v>
      </c>
      <c r="E1255" s="1">
        <v>561</v>
      </c>
      <c r="F1255" s="31">
        <v>1929.8400000000061</v>
      </c>
      <c r="G1255" s="1">
        <v>116</v>
      </c>
    </row>
    <row r="1256" spans="2:7" x14ac:dyDescent="0.3">
      <c r="C1256" t="s">
        <v>1458</v>
      </c>
      <c r="D1256">
        <v>3.76</v>
      </c>
      <c r="E1256" s="1">
        <v>497</v>
      </c>
      <c r="F1256" s="31">
        <v>1868.7199999999962</v>
      </c>
      <c r="G1256" s="1">
        <v>141</v>
      </c>
    </row>
    <row r="1257" spans="2:7" x14ac:dyDescent="0.3">
      <c r="C1257" t="s">
        <v>1462</v>
      </c>
      <c r="D1257">
        <v>3.56</v>
      </c>
      <c r="E1257" s="1">
        <v>472</v>
      </c>
      <c r="F1257" s="31">
        <v>1680.3199999999943</v>
      </c>
      <c r="G1257" s="1">
        <v>250</v>
      </c>
    </row>
    <row r="1258" spans="2:7" x14ac:dyDescent="0.3">
      <c r="C1258" t="s">
        <v>1464</v>
      </c>
      <c r="D1258">
        <v>3.1</v>
      </c>
      <c r="E1258" s="1">
        <v>513</v>
      </c>
      <c r="F1258" s="31">
        <v>1590.3000000000027</v>
      </c>
      <c r="G1258" s="1">
        <v>319</v>
      </c>
    </row>
    <row r="1259" spans="2:7" x14ac:dyDescent="0.3">
      <c r="C1259" t="s">
        <v>1459</v>
      </c>
      <c r="D1259">
        <v>2.95</v>
      </c>
      <c r="E1259" s="1">
        <v>456</v>
      </c>
      <c r="F1259" s="31">
        <v>1345.2000000000028</v>
      </c>
      <c r="G1259" s="1">
        <v>555</v>
      </c>
    </row>
    <row r="1260" spans="2:7" x14ac:dyDescent="0.3">
      <c r="C1260" t="s">
        <v>1461</v>
      </c>
      <c r="D1260">
        <v>2.74</v>
      </c>
      <c r="E1260" s="1">
        <v>475</v>
      </c>
      <c r="F1260" s="31">
        <v>1301.5000000000034</v>
      </c>
      <c r="G1260" s="1">
        <v>599</v>
      </c>
    </row>
    <row r="1261" spans="2:7" x14ac:dyDescent="0.3">
      <c r="C1261" t="s">
        <v>1467</v>
      </c>
      <c r="D1261">
        <v>2.76</v>
      </c>
      <c r="E1261" s="1">
        <v>454</v>
      </c>
      <c r="F1261" s="31">
        <v>1253.0399999999968</v>
      </c>
      <c r="G1261" s="1">
        <v>641</v>
      </c>
    </row>
    <row r="1262" spans="2:7" x14ac:dyDescent="0.3">
      <c r="C1262" t="s">
        <v>1470</v>
      </c>
      <c r="D1262">
        <v>2.33</v>
      </c>
      <c r="E1262" s="1">
        <v>528</v>
      </c>
      <c r="F1262" s="31">
        <v>1230.2400000000055</v>
      </c>
      <c r="G1262" s="1">
        <v>655</v>
      </c>
    </row>
    <row r="1263" spans="2:7" x14ac:dyDescent="0.3">
      <c r="C1263" t="s">
        <v>1471</v>
      </c>
      <c r="D1263">
        <v>1.86</v>
      </c>
      <c r="E1263" s="1">
        <v>533</v>
      </c>
      <c r="F1263" s="31">
        <v>991.38000000000284</v>
      </c>
      <c r="G1263" s="1">
        <v>888</v>
      </c>
    </row>
    <row r="1264" spans="2:7" x14ac:dyDescent="0.3">
      <c r="C1264" t="s">
        <v>1468</v>
      </c>
      <c r="D1264">
        <v>1.69</v>
      </c>
      <c r="E1264" s="1">
        <v>533</v>
      </c>
      <c r="F1264" s="31">
        <v>900.76999999999953</v>
      </c>
      <c r="G1264" s="1">
        <v>993</v>
      </c>
    </row>
    <row r="1265" spans="2:7" x14ac:dyDescent="0.3">
      <c r="C1265" t="s">
        <v>1469</v>
      </c>
      <c r="D1265">
        <v>1.57</v>
      </c>
      <c r="E1265" s="1">
        <v>530</v>
      </c>
      <c r="F1265" s="31">
        <v>832.0999999999982</v>
      </c>
      <c r="G1265" s="1">
        <v>1076</v>
      </c>
    </row>
    <row r="1266" spans="2:7" x14ac:dyDescent="0.3">
      <c r="C1266" t="s">
        <v>1465</v>
      </c>
      <c r="D1266">
        <v>1.61</v>
      </c>
      <c r="E1266" s="1">
        <v>432</v>
      </c>
      <c r="F1266" s="31">
        <v>695.520000000001</v>
      </c>
      <c r="G1266" s="1">
        <v>1222</v>
      </c>
    </row>
    <row r="1267" spans="2:7" x14ac:dyDescent="0.3">
      <c r="C1267" t="s">
        <v>1460</v>
      </c>
      <c r="D1267">
        <v>0.97</v>
      </c>
      <c r="E1267" s="1">
        <v>569</v>
      </c>
      <c r="F1267" s="31">
        <v>551.93000000000029</v>
      </c>
      <c r="G1267" s="1">
        <v>1320</v>
      </c>
    </row>
    <row r="1268" spans="2:7" x14ac:dyDescent="0.3">
      <c r="C1268" t="s">
        <v>1466</v>
      </c>
      <c r="D1268">
        <v>0.68</v>
      </c>
      <c r="E1268" s="1">
        <v>491</v>
      </c>
      <c r="F1268" s="31">
        <v>333.88000000000051</v>
      </c>
      <c r="G1268" s="1">
        <v>1487</v>
      </c>
    </row>
    <row r="1269" spans="2:7" x14ac:dyDescent="0.3">
      <c r="B1269" t="s">
        <v>95</v>
      </c>
      <c r="C1269" t="s">
        <v>1492</v>
      </c>
      <c r="D1269">
        <v>3.75</v>
      </c>
      <c r="E1269" s="1">
        <v>619</v>
      </c>
      <c r="F1269" s="31">
        <v>2321.25</v>
      </c>
      <c r="G1269" s="1">
        <v>9</v>
      </c>
    </row>
    <row r="1270" spans="2:7" x14ac:dyDescent="0.3">
      <c r="C1270" t="s">
        <v>1476</v>
      </c>
      <c r="D1270">
        <v>3.69</v>
      </c>
      <c r="E1270" s="1">
        <v>551</v>
      </c>
      <c r="F1270" s="31">
        <v>2033.1900000000057</v>
      </c>
      <c r="G1270" s="1">
        <v>64</v>
      </c>
    </row>
    <row r="1271" spans="2:7" x14ac:dyDescent="0.3">
      <c r="C1271" t="s">
        <v>1479</v>
      </c>
      <c r="D1271">
        <v>3.81</v>
      </c>
      <c r="E1271" s="1">
        <v>521</v>
      </c>
      <c r="F1271" s="31">
        <v>1985.0099999999945</v>
      </c>
      <c r="G1271" s="1">
        <v>81</v>
      </c>
    </row>
    <row r="1272" spans="2:7" x14ac:dyDescent="0.3">
      <c r="C1272" t="s">
        <v>1493</v>
      </c>
      <c r="D1272">
        <v>3.46</v>
      </c>
      <c r="E1272" s="1">
        <v>531</v>
      </c>
      <c r="F1272" s="31">
        <v>1837.2600000000011</v>
      </c>
      <c r="G1272" s="1">
        <v>163</v>
      </c>
    </row>
    <row r="1273" spans="2:7" x14ac:dyDescent="0.3">
      <c r="C1273" t="s">
        <v>1480</v>
      </c>
      <c r="D1273">
        <v>2.9</v>
      </c>
      <c r="E1273" s="1">
        <v>602</v>
      </c>
      <c r="F1273" s="31">
        <v>1745.7999999999972</v>
      </c>
      <c r="G1273" s="1">
        <v>215</v>
      </c>
    </row>
    <row r="1274" spans="2:7" x14ac:dyDescent="0.3">
      <c r="C1274" t="s">
        <v>1494</v>
      </c>
      <c r="D1274">
        <v>2.95</v>
      </c>
      <c r="E1274" s="1">
        <v>591</v>
      </c>
      <c r="F1274" s="31">
        <v>1743.4500000000025</v>
      </c>
      <c r="G1274" s="1">
        <v>216</v>
      </c>
    </row>
    <row r="1275" spans="2:7" x14ac:dyDescent="0.3">
      <c r="C1275" t="s">
        <v>1498</v>
      </c>
      <c r="D1275">
        <v>3.52</v>
      </c>
      <c r="E1275" s="1">
        <v>493</v>
      </c>
      <c r="F1275" s="31">
        <v>1735.359999999996</v>
      </c>
      <c r="G1275" s="1">
        <v>221</v>
      </c>
    </row>
    <row r="1276" spans="2:7" x14ac:dyDescent="0.3">
      <c r="C1276" t="s">
        <v>1473</v>
      </c>
      <c r="D1276">
        <v>2.67</v>
      </c>
      <c r="E1276" s="1">
        <v>632</v>
      </c>
      <c r="F1276" s="31">
        <v>1687.4399999999964</v>
      </c>
      <c r="G1276" s="1">
        <v>246</v>
      </c>
    </row>
    <row r="1277" spans="2:7" x14ac:dyDescent="0.3">
      <c r="C1277" t="s">
        <v>1482</v>
      </c>
      <c r="D1277">
        <v>2.88</v>
      </c>
      <c r="E1277" s="1">
        <v>581</v>
      </c>
      <c r="F1277" s="31">
        <v>1673.2799999999991</v>
      </c>
      <c r="G1277" s="1">
        <v>251</v>
      </c>
    </row>
    <row r="1278" spans="2:7" x14ac:dyDescent="0.3">
      <c r="C1278" t="s">
        <v>1489</v>
      </c>
      <c r="D1278">
        <v>3.37</v>
      </c>
      <c r="E1278" s="1">
        <v>488</v>
      </c>
      <c r="F1278" s="31">
        <v>1644.5600000000013</v>
      </c>
      <c r="G1278" s="1">
        <v>272</v>
      </c>
    </row>
    <row r="1279" spans="2:7" x14ac:dyDescent="0.3">
      <c r="C1279" t="s">
        <v>1496</v>
      </c>
      <c r="D1279">
        <v>3.56</v>
      </c>
      <c r="E1279" s="1">
        <v>454</v>
      </c>
      <c r="F1279" s="31">
        <v>1616.2399999999941</v>
      </c>
      <c r="G1279" s="1">
        <v>299</v>
      </c>
    </row>
    <row r="1280" spans="2:7" x14ac:dyDescent="0.3">
      <c r="C1280" t="s">
        <v>1491</v>
      </c>
      <c r="D1280">
        <v>2.59</v>
      </c>
      <c r="E1280" s="1">
        <v>601</v>
      </c>
      <c r="F1280" s="31">
        <v>1556.5900000000011</v>
      </c>
      <c r="G1280" s="1">
        <v>353</v>
      </c>
    </row>
    <row r="1281" spans="3:7" x14ac:dyDescent="0.3">
      <c r="C1281" t="s">
        <v>1475</v>
      </c>
      <c r="D1281">
        <v>2.48</v>
      </c>
      <c r="E1281" s="1">
        <v>579</v>
      </c>
      <c r="F1281" s="31">
        <v>1435.9200000000028</v>
      </c>
      <c r="G1281" s="1">
        <v>447</v>
      </c>
    </row>
    <row r="1282" spans="3:7" x14ac:dyDescent="0.3">
      <c r="C1282" t="s">
        <v>1502</v>
      </c>
      <c r="D1282">
        <v>2.92</v>
      </c>
      <c r="E1282" s="1">
        <v>484</v>
      </c>
      <c r="F1282" s="31">
        <v>1413.279999999995</v>
      </c>
      <c r="G1282" s="1">
        <v>471</v>
      </c>
    </row>
    <row r="1283" spans="3:7" x14ac:dyDescent="0.3">
      <c r="C1283" t="s">
        <v>1485</v>
      </c>
      <c r="D1283">
        <v>2.63</v>
      </c>
      <c r="E1283" s="1">
        <v>531</v>
      </c>
      <c r="F1283" s="31">
        <v>1396.5299999999993</v>
      </c>
      <c r="G1283" s="1">
        <v>491</v>
      </c>
    </row>
    <row r="1284" spans="3:7" x14ac:dyDescent="0.3">
      <c r="C1284" t="s">
        <v>1495</v>
      </c>
      <c r="D1284">
        <v>2.72</v>
      </c>
      <c r="E1284" s="1">
        <v>493</v>
      </c>
      <c r="F1284" s="31">
        <v>1340.9600000000016</v>
      </c>
      <c r="G1284" s="1">
        <v>560</v>
      </c>
    </row>
    <row r="1285" spans="3:7" x14ac:dyDescent="0.3">
      <c r="C1285" t="s">
        <v>1477</v>
      </c>
      <c r="D1285">
        <v>2.2599999999999998</v>
      </c>
      <c r="E1285" s="1">
        <v>575</v>
      </c>
      <c r="F1285" s="31">
        <v>1299.4999999999959</v>
      </c>
      <c r="G1285" s="1">
        <v>602</v>
      </c>
    </row>
    <row r="1286" spans="3:7" x14ac:dyDescent="0.3">
      <c r="C1286" t="s">
        <v>1503</v>
      </c>
      <c r="D1286">
        <v>2.12</v>
      </c>
      <c r="E1286" s="1">
        <v>544</v>
      </c>
      <c r="F1286" s="31">
        <v>1153.2800000000007</v>
      </c>
      <c r="G1286" s="1">
        <v>731</v>
      </c>
    </row>
    <row r="1287" spans="3:7" x14ac:dyDescent="0.3">
      <c r="C1287" t="s">
        <v>1486</v>
      </c>
      <c r="D1287">
        <v>1.68</v>
      </c>
      <c r="E1287" s="1">
        <v>647</v>
      </c>
      <c r="F1287" s="31">
        <v>1086.9600000000037</v>
      </c>
      <c r="G1287" s="1">
        <v>796</v>
      </c>
    </row>
    <row r="1288" spans="3:7" x14ac:dyDescent="0.3">
      <c r="C1288" t="s">
        <v>1488</v>
      </c>
      <c r="D1288">
        <v>1.78</v>
      </c>
      <c r="E1288" s="1">
        <v>583</v>
      </c>
      <c r="F1288" s="31">
        <v>1037.7399999999971</v>
      </c>
      <c r="G1288" s="1">
        <v>842</v>
      </c>
    </row>
    <row r="1289" spans="3:7" x14ac:dyDescent="0.3">
      <c r="C1289" t="s">
        <v>1478</v>
      </c>
      <c r="D1289">
        <v>1.74</v>
      </c>
      <c r="E1289" s="1">
        <v>552</v>
      </c>
      <c r="F1289" s="31">
        <v>960.48000000000297</v>
      </c>
      <c r="G1289" s="1">
        <v>925</v>
      </c>
    </row>
    <row r="1290" spans="3:7" x14ac:dyDescent="0.3">
      <c r="C1290" t="s">
        <v>1500</v>
      </c>
      <c r="D1290">
        <v>1.61</v>
      </c>
      <c r="E1290" s="1">
        <v>586</v>
      </c>
      <c r="F1290" s="31">
        <v>943.46000000000242</v>
      </c>
      <c r="G1290" s="1">
        <v>944</v>
      </c>
    </row>
    <row r="1291" spans="3:7" x14ac:dyDescent="0.3">
      <c r="C1291" t="s">
        <v>1472</v>
      </c>
      <c r="D1291">
        <v>1.54</v>
      </c>
      <c r="E1291" s="1">
        <v>567</v>
      </c>
      <c r="F1291" s="31">
        <v>873.18000000000211</v>
      </c>
      <c r="G1291" s="1">
        <v>1029</v>
      </c>
    </row>
    <row r="1292" spans="3:7" x14ac:dyDescent="0.3">
      <c r="C1292" t="s">
        <v>1474</v>
      </c>
      <c r="D1292">
        <v>1.33</v>
      </c>
      <c r="E1292" s="1">
        <v>619</v>
      </c>
      <c r="F1292" s="31">
        <v>823.26999999999941</v>
      </c>
      <c r="G1292" s="1">
        <v>1093</v>
      </c>
    </row>
    <row r="1293" spans="3:7" x14ac:dyDescent="0.3">
      <c r="C1293" t="s">
        <v>1483</v>
      </c>
      <c r="D1293">
        <v>1.5</v>
      </c>
      <c r="E1293" s="1">
        <v>539</v>
      </c>
      <c r="F1293" s="31">
        <v>808.5</v>
      </c>
      <c r="G1293" s="1">
        <v>1113</v>
      </c>
    </row>
    <row r="1294" spans="3:7" x14ac:dyDescent="0.3">
      <c r="C1294" t="s">
        <v>1501</v>
      </c>
      <c r="D1294">
        <v>1.25</v>
      </c>
      <c r="E1294" s="1">
        <v>639</v>
      </c>
      <c r="F1294" s="31">
        <v>798.75</v>
      </c>
      <c r="G1294" s="1">
        <v>1127</v>
      </c>
    </row>
    <row r="1295" spans="3:7" x14ac:dyDescent="0.3">
      <c r="C1295" t="s">
        <v>1499</v>
      </c>
      <c r="D1295">
        <v>1.29</v>
      </c>
      <c r="E1295" s="1">
        <v>563</v>
      </c>
      <c r="F1295" s="31">
        <v>726.27000000000351</v>
      </c>
      <c r="G1295" s="1">
        <v>1193</v>
      </c>
    </row>
    <row r="1296" spans="3:7" x14ac:dyDescent="0.3">
      <c r="C1296" t="s">
        <v>1481</v>
      </c>
      <c r="D1296">
        <v>0.93</v>
      </c>
      <c r="E1296" s="1">
        <v>622</v>
      </c>
      <c r="F1296" s="31">
        <v>578.46000000000174</v>
      </c>
      <c r="G1296" s="1">
        <v>1310</v>
      </c>
    </row>
    <row r="1297" spans="2:7" x14ac:dyDescent="0.3">
      <c r="C1297" t="s">
        <v>1484</v>
      </c>
      <c r="D1297">
        <v>0.83</v>
      </c>
      <c r="E1297" s="1">
        <v>555</v>
      </c>
      <c r="F1297" s="31">
        <v>460.6500000000006</v>
      </c>
      <c r="G1297" s="1">
        <v>1363</v>
      </c>
    </row>
    <row r="1298" spans="2:7" x14ac:dyDescent="0.3">
      <c r="C1298" t="s">
        <v>1497</v>
      </c>
      <c r="D1298">
        <v>0.82</v>
      </c>
      <c r="E1298" s="1">
        <v>487</v>
      </c>
      <c r="F1298" s="31">
        <v>399.33999999999907</v>
      </c>
      <c r="G1298" s="1">
        <v>1426</v>
      </c>
    </row>
    <row r="1299" spans="2:7" x14ac:dyDescent="0.3">
      <c r="C1299" t="s">
        <v>1487</v>
      </c>
      <c r="D1299">
        <v>0.73</v>
      </c>
      <c r="E1299" s="1">
        <v>501</v>
      </c>
      <c r="F1299" s="31">
        <v>365.72999999999911</v>
      </c>
      <c r="G1299" s="1">
        <v>1454</v>
      </c>
    </row>
    <row r="1300" spans="2:7" x14ac:dyDescent="0.3">
      <c r="C1300" t="s">
        <v>1490</v>
      </c>
      <c r="D1300">
        <v>0.64</v>
      </c>
      <c r="E1300" s="1">
        <v>486</v>
      </c>
      <c r="F1300" s="31">
        <v>311.03999999999928</v>
      </c>
      <c r="G1300" s="1">
        <v>1508</v>
      </c>
    </row>
    <row r="1301" spans="2:7" x14ac:dyDescent="0.3">
      <c r="B1301" t="s">
        <v>96</v>
      </c>
      <c r="C1301" t="s">
        <v>1506</v>
      </c>
      <c r="D1301">
        <v>3.2</v>
      </c>
      <c r="E1301" s="1">
        <v>474</v>
      </c>
      <c r="F1301" s="31">
        <v>1516.8000000000022</v>
      </c>
      <c r="G1301" s="1">
        <v>378</v>
      </c>
    </row>
    <row r="1302" spans="2:7" x14ac:dyDescent="0.3">
      <c r="C1302" t="s">
        <v>1508</v>
      </c>
      <c r="D1302">
        <v>2.4700000000000002</v>
      </c>
      <c r="E1302" s="1">
        <v>503</v>
      </c>
      <c r="F1302" s="31">
        <v>1242.4100000000017</v>
      </c>
      <c r="G1302" s="1">
        <v>648</v>
      </c>
    </row>
    <row r="1303" spans="2:7" x14ac:dyDescent="0.3">
      <c r="C1303" t="s">
        <v>1507</v>
      </c>
      <c r="D1303">
        <v>1.98</v>
      </c>
      <c r="E1303" s="1">
        <v>451</v>
      </c>
      <c r="F1303" s="31">
        <v>892.98000000000025</v>
      </c>
      <c r="G1303" s="1">
        <v>999</v>
      </c>
    </row>
    <row r="1304" spans="2:7" x14ac:dyDescent="0.3">
      <c r="C1304" t="s">
        <v>1505</v>
      </c>
      <c r="D1304">
        <v>1.26</v>
      </c>
      <c r="E1304" s="1">
        <v>518</v>
      </c>
      <c r="F1304" s="31">
        <v>652.67999999999961</v>
      </c>
      <c r="G1304" s="1">
        <v>1264</v>
      </c>
    </row>
    <row r="1305" spans="2:7" x14ac:dyDescent="0.3">
      <c r="C1305" t="s">
        <v>1504</v>
      </c>
      <c r="D1305">
        <v>0.6</v>
      </c>
      <c r="E1305" s="1">
        <v>490</v>
      </c>
      <c r="F1305" s="31">
        <v>293.99999999999983</v>
      </c>
      <c r="G1305" s="1">
        <v>1528</v>
      </c>
    </row>
    <row r="1306" spans="2:7" x14ac:dyDescent="0.3">
      <c r="B1306" t="s">
        <v>97</v>
      </c>
      <c r="C1306" t="s">
        <v>1509</v>
      </c>
      <c r="D1306">
        <v>3.39</v>
      </c>
      <c r="E1306" s="1">
        <v>483</v>
      </c>
      <c r="F1306" s="31">
        <v>1637.3699999999965</v>
      </c>
      <c r="G1306" s="1">
        <v>274</v>
      </c>
    </row>
    <row r="1307" spans="2:7" x14ac:dyDescent="0.3">
      <c r="C1307" t="s">
        <v>1513</v>
      </c>
      <c r="D1307">
        <v>2.81</v>
      </c>
      <c r="E1307" s="1">
        <v>547</v>
      </c>
      <c r="F1307" s="31">
        <v>1537.0699999999949</v>
      </c>
      <c r="G1307" s="1">
        <v>363</v>
      </c>
    </row>
    <row r="1308" spans="2:7" x14ac:dyDescent="0.3">
      <c r="C1308" t="s">
        <v>1510</v>
      </c>
      <c r="D1308">
        <v>2.5099999999999998</v>
      </c>
      <c r="E1308" s="1">
        <v>563</v>
      </c>
      <c r="F1308" s="31">
        <v>1413.1299999999958</v>
      </c>
      <c r="G1308" s="1">
        <v>472</v>
      </c>
    </row>
    <row r="1309" spans="2:7" x14ac:dyDescent="0.3">
      <c r="C1309" t="s">
        <v>1512</v>
      </c>
      <c r="D1309">
        <v>2.67</v>
      </c>
      <c r="E1309" s="1">
        <v>478</v>
      </c>
      <c r="F1309" s="31">
        <v>1276.259999999997</v>
      </c>
      <c r="G1309" s="1">
        <v>624</v>
      </c>
    </row>
    <row r="1310" spans="2:7" x14ac:dyDescent="0.3">
      <c r="C1310" t="s">
        <v>1511</v>
      </c>
      <c r="D1310">
        <v>0.7</v>
      </c>
      <c r="E1310" s="1">
        <v>587</v>
      </c>
      <c r="F1310" s="31">
        <v>410.89999999999941</v>
      </c>
      <c r="G1310" s="1">
        <v>1414</v>
      </c>
    </row>
    <row r="1311" spans="2:7" x14ac:dyDescent="0.3">
      <c r="B1311" t="s">
        <v>98</v>
      </c>
      <c r="C1311" t="s">
        <v>1514</v>
      </c>
      <c r="D1311">
        <v>2.97</v>
      </c>
      <c r="E1311" s="1">
        <v>519</v>
      </c>
      <c r="F1311" s="31">
        <v>1541.4300000000037</v>
      </c>
      <c r="G1311" s="1">
        <v>359</v>
      </c>
    </row>
    <row r="1312" spans="2:7" x14ac:dyDescent="0.3">
      <c r="C1312" t="s">
        <v>1515</v>
      </c>
      <c r="D1312">
        <v>1.75</v>
      </c>
      <c r="E1312" s="1">
        <v>525</v>
      </c>
      <c r="F1312" s="31">
        <v>918.75</v>
      </c>
      <c r="G1312" s="1">
        <v>966</v>
      </c>
    </row>
    <row r="1313" spans="2:7" x14ac:dyDescent="0.3">
      <c r="B1313" t="s">
        <v>99</v>
      </c>
      <c r="C1313" t="s">
        <v>1524</v>
      </c>
      <c r="D1313">
        <v>3.58</v>
      </c>
      <c r="E1313" s="1">
        <v>586</v>
      </c>
      <c r="F1313" s="31">
        <v>2097.8800000000015</v>
      </c>
      <c r="G1313" s="1">
        <v>43</v>
      </c>
    </row>
    <row r="1314" spans="2:7" x14ac:dyDescent="0.3">
      <c r="C1314" t="s">
        <v>1523</v>
      </c>
      <c r="D1314">
        <v>3.67</v>
      </c>
      <c r="E1314" s="1">
        <v>498</v>
      </c>
      <c r="F1314" s="31">
        <v>1827.6599999999971</v>
      </c>
      <c r="G1314" s="1">
        <v>171</v>
      </c>
    </row>
    <row r="1315" spans="2:7" x14ac:dyDescent="0.3">
      <c r="C1315" t="s">
        <v>1526</v>
      </c>
      <c r="D1315">
        <v>2.2799999999999998</v>
      </c>
      <c r="E1315" s="1">
        <v>619</v>
      </c>
      <c r="F1315" s="31">
        <v>1411.3199999999961</v>
      </c>
      <c r="G1315" s="1">
        <v>475</v>
      </c>
    </row>
    <row r="1316" spans="2:7" x14ac:dyDescent="0.3">
      <c r="C1316" t="s">
        <v>1517</v>
      </c>
      <c r="D1316">
        <v>2.14</v>
      </c>
      <c r="E1316" s="1">
        <v>561</v>
      </c>
      <c r="F1316" s="31">
        <v>1200.539999999997</v>
      </c>
      <c r="G1316" s="1">
        <v>683</v>
      </c>
    </row>
    <row r="1317" spans="2:7" x14ac:dyDescent="0.3">
      <c r="C1317" t="s">
        <v>1525</v>
      </c>
      <c r="D1317">
        <v>1.94</v>
      </c>
      <c r="E1317" s="1">
        <v>588</v>
      </c>
      <c r="F1317" s="31">
        <v>1140.7199999999998</v>
      </c>
      <c r="G1317" s="1">
        <v>743</v>
      </c>
    </row>
    <row r="1318" spans="2:7" x14ac:dyDescent="0.3">
      <c r="C1318" t="s">
        <v>1518</v>
      </c>
      <c r="D1318">
        <v>2.16</v>
      </c>
      <c r="E1318" s="1">
        <v>501</v>
      </c>
      <c r="F1318" s="31">
        <v>1082.1600000000012</v>
      </c>
      <c r="G1318" s="1">
        <v>800</v>
      </c>
    </row>
    <row r="1319" spans="2:7" x14ac:dyDescent="0.3">
      <c r="C1319" t="s">
        <v>1521</v>
      </c>
      <c r="D1319">
        <v>1.71</v>
      </c>
      <c r="E1319" s="1">
        <v>501</v>
      </c>
      <c r="F1319" s="31">
        <v>856.70999999999867</v>
      </c>
      <c r="G1319" s="1">
        <v>1046</v>
      </c>
    </row>
    <row r="1320" spans="2:7" x14ac:dyDescent="0.3">
      <c r="C1320" t="s">
        <v>1522</v>
      </c>
      <c r="D1320">
        <v>1.22</v>
      </c>
      <c r="E1320" s="1">
        <v>537</v>
      </c>
      <c r="F1320" s="31">
        <v>655.14000000000226</v>
      </c>
      <c r="G1320" s="1">
        <v>1261</v>
      </c>
    </row>
    <row r="1321" spans="2:7" x14ac:dyDescent="0.3">
      <c r="C1321" t="s">
        <v>1519</v>
      </c>
      <c r="D1321">
        <v>1.24</v>
      </c>
      <c r="E1321" s="1">
        <v>491</v>
      </c>
      <c r="F1321" s="31">
        <v>608.84000000000037</v>
      </c>
      <c r="G1321" s="1">
        <v>1293</v>
      </c>
    </row>
    <row r="1322" spans="2:7" x14ac:dyDescent="0.3">
      <c r="C1322" t="s">
        <v>1516</v>
      </c>
      <c r="D1322">
        <v>0.67</v>
      </c>
      <c r="E1322" s="1">
        <v>522</v>
      </c>
      <c r="F1322" s="31">
        <v>349.73999999999955</v>
      </c>
      <c r="G1322" s="1">
        <v>1466</v>
      </c>
    </row>
    <row r="1323" spans="2:7" x14ac:dyDescent="0.3">
      <c r="C1323" t="s">
        <v>1520</v>
      </c>
      <c r="D1323">
        <v>0.61</v>
      </c>
      <c r="E1323" s="1">
        <v>457</v>
      </c>
      <c r="F1323" s="31">
        <v>278.77000000000015</v>
      </c>
      <c r="G1323" s="1">
        <v>1538</v>
      </c>
    </row>
    <row r="1324" spans="2:7" x14ac:dyDescent="0.3">
      <c r="B1324" t="s">
        <v>100</v>
      </c>
      <c r="C1324" t="s">
        <v>1530</v>
      </c>
      <c r="D1324">
        <v>2.91</v>
      </c>
      <c r="E1324" s="1">
        <v>645</v>
      </c>
      <c r="F1324" s="31">
        <v>1876.9500000000023</v>
      </c>
      <c r="G1324" s="1">
        <v>138</v>
      </c>
    </row>
    <row r="1325" spans="2:7" x14ac:dyDescent="0.3">
      <c r="C1325" t="s">
        <v>1529</v>
      </c>
      <c r="D1325">
        <v>3.47</v>
      </c>
      <c r="E1325" s="1">
        <v>511</v>
      </c>
      <c r="F1325" s="31">
        <v>1773.1700000000046</v>
      </c>
      <c r="G1325" s="1">
        <v>200</v>
      </c>
    </row>
    <row r="1326" spans="2:7" x14ac:dyDescent="0.3">
      <c r="C1326" t="s">
        <v>1528</v>
      </c>
      <c r="D1326">
        <v>2.74</v>
      </c>
      <c r="E1326" s="1">
        <v>537</v>
      </c>
      <c r="F1326" s="31">
        <v>1471.380000000004</v>
      </c>
      <c r="G1326" s="1">
        <v>409</v>
      </c>
    </row>
    <row r="1327" spans="2:7" x14ac:dyDescent="0.3">
      <c r="C1327" t="s">
        <v>1527</v>
      </c>
      <c r="D1327">
        <v>1.93</v>
      </c>
      <c r="E1327" s="1">
        <v>603</v>
      </c>
      <c r="F1327" s="31">
        <v>1163.7900000000011</v>
      </c>
      <c r="G1327" s="1">
        <v>723</v>
      </c>
    </row>
    <row r="1328" spans="2:7" x14ac:dyDescent="0.3">
      <c r="B1328" t="s">
        <v>101</v>
      </c>
      <c r="C1328" t="s">
        <v>1539</v>
      </c>
      <c r="D1328">
        <v>2.93</v>
      </c>
      <c r="E1328" s="1">
        <v>592</v>
      </c>
      <c r="F1328" s="31">
        <v>1734.5599999999988</v>
      </c>
      <c r="G1328" s="1">
        <v>222</v>
      </c>
    </row>
    <row r="1329" spans="2:7" x14ac:dyDescent="0.3">
      <c r="C1329" t="s">
        <v>1538</v>
      </c>
      <c r="D1329">
        <v>1.95</v>
      </c>
      <c r="E1329" s="1">
        <v>576</v>
      </c>
      <c r="F1329" s="31">
        <v>1123.199999999998</v>
      </c>
      <c r="G1329" s="1">
        <v>765</v>
      </c>
    </row>
    <row r="1330" spans="2:7" x14ac:dyDescent="0.3">
      <c r="C1330" t="s">
        <v>1532</v>
      </c>
      <c r="D1330">
        <v>2.36</v>
      </c>
      <c r="E1330" s="1">
        <v>469</v>
      </c>
      <c r="F1330" s="31">
        <v>1106.8400000000024</v>
      </c>
      <c r="G1330" s="1">
        <v>777</v>
      </c>
    </row>
    <row r="1331" spans="2:7" x14ac:dyDescent="0.3">
      <c r="C1331" t="s">
        <v>1531</v>
      </c>
      <c r="D1331">
        <v>1.83</v>
      </c>
      <c r="E1331" s="1">
        <v>572</v>
      </c>
      <c r="F1331" s="31">
        <v>1046.7600000000002</v>
      </c>
      <c r="G1331" s="1">
        <v>831</v>
      </c>
    </row>
    <row r="1332" spans="2:7" x14ac:dyDescent="0.3">
      <c r="C1332" t="s">
        <v>1533</v>
      </c>
      <c r="D1332">
        <v>2.11</v>
      </c>
      <c r="E1332" s="1">
        <v>478</v>
      </c>
      <c r="F1332" s="31">
        <v>1008.5800000000025</v>
      </c>
      <c r="G1332" s="1">
        <v>865</v>
      </c>
    </row>
    <row r="1333" spans="2:7" x14ac:dyDescent="0.3">
      <c r="C1333" t="s">
        <v>1534</v>
      </c>
      <c r="D1333">
        <v>1.46</v>
      </c>
      <c r="E1333" s="1">
        <v>586</v>
      </c>
      <c r="F1333" s="31">
        <v>855.55999999999779</v>
      </c>
      <c r="G1333" s="1">
        <v>1051</v>
      </c>
    </row>
    <row r="1334" spans="2:7" x14ac:dyDescent="0.3">
      <c r="C1334" t="s">
        <v>1535</v>
      </c>
      <c r="D1334">
        <v>1.27</v>
      </c>
      <c r="E1334" s="1">
        <v>608</v>
      </c>
      <c r="F1334" s="31">
        <v>772.15999999999894</v>
      </c>
      <c r="G1334" s="1">
        <v>1158</v>
      </c>
    </row>
    <row r="1335" spans="2:7" x14ac:dyDescent="0.3">
      <c r="C1335" t="s">
        <v>1537</v>
      </c>
      <c r="D1335">
        <v>1.32</v>
      </c>
      <c r="E1335" s="1">
        <v>529</v>
      </c>
      <c r="F1335" s="31">
        <v>698.27999999999838</v>
      </c>
      <c r="G1335" s="1">
        <v>1215</v>
      </c>
    </row>
    <row r="1336" spans="2:7" x14ac:dyDescent="0.3">
      <c r="C1336" t="s">
        <v>1536</v>
      </c>
      <c r="D1336">
        <v>0.53</v>
      </c>
      <c r="E1336" s="1">
        <v>556</v>
      </c>
      <c r="F1336" s="31">
        <v>294.68000000000023</v>
      </c>
      <c r="G1336" s="1">
        <v>1526</v>
      </c>
    </row>
    <row r="1337" spans="2:7" x14ac:dyDescent="0.3">
      <c r="B1337" t="s">
        <v>102</v>
      </c>
      <c r="C1337" t="s">
        <v>1554</v>
      </c>
      <c r="D1337">
        <v>3.5</v>
      </c>
      <c r="E1337" s="1">
        <v>542</v>
      </c>
      <c r="F1337" s="31">
        <v>1897</v>
      </c>
      <c r="G1337" s="1">
        <v>128</v>
      </c>
    </row>
    <row r="1338" spans="2:7" x14ac:dyDescent="0.3">
      <c r="C1338" t="s">
        <v>1541</v>
      </c>
      <c r="D1338">
        <v>2.83</v>
      </c>
      <c r="E1338" s="1">
        <v>612</v>
      </c>
      <c r="F1338" s="31">
        <v>1731.9600000000032</v>
      </c>
      <c r="G1338" s="1">
        <v>224</v>
      </c>
    </row>
    <row r="1339" spans="2:7" x14ac:dyDescent="0.3">
      <c r="C1339" t="s">
        <v>1543</v>
      </c>
      <c r="D1339">
        <v>2.35</v>
      </c>
      <c r="E1339" s="1">
        <v>568</v>
      </c>
      <c r="F1339" s="31">
        <v>1334.8000000000015</v>
      </c>
      <c r="G1339" s="1">
        <v>567</v>
      </c>
    </row>
    <row r="1340" spans="2:7" x14ac:dyDescent="0.3">
      <c r="C1340" t="s">
        <v>1553</v>
      </c>
      <c r="D1340">
        <v>2.2400000000000002</v>
      </c>
      <c r="E1340" s="1">
        <v>545</v>
      </c>
      <c r="F1340" s="31">
        <v>1220.8000000000038</v>
      </c>
      <c r="G1340" s="1">
        <v>666</v>
      </c>
    </row>
    <row r="1341" spans="2:7" x14ac:dyDescent="0.3">
      <c r="C1341" t="s">
        <v>1551</v>
      </c>
      <c r="D1341">
        <v>1.97</v>
      </c>
      <c r="E1341" s="1">
        <v>601</v>
      </c>
      <c r="F1341" s="31">
        <v>1183.9700000000028</v>
      </c>
      <c r="G1341" s="1">
        <v>696</v>
      </c>
    </row>
    <row r="1342" spans="2:7" x14ac:dyDescent="0.3">
      <c r="C1342" t="s">
        <v>1557</v>
      </c>
      <c r="D1342">
        <v>2.14</v>
      </c>
      <c r="E1342" s="1">
        <v>546</v>
      </c>
      <c r="F1342" s="31">
        <v>1168.4399999999971</v>
      </c>
      <c r="G1342" s="1">
        <v>714</v>
      </c>
    </row>
    <row r="1343" spans="2:7" x14ac:dyDescent="0.3">
      <c r="C1343" t="s">
        <v>1549</v>
      </c>
      <c r="D1343">
        <v>1.93</v>
      </c>
      <c r="E1343" s="1">
        <v>531</v>
      </c>
      <c r="F1343" s="31">
        <v>1024.8300000000022</v>
      </c>
      <c r="G1343" s="1">
        <v>850</v>
      </c>
    </row>
    <row r="1344" spans="2:7" x14ac:dyDescent="0.3">
      <c r="C1344" t="s">
        <v>1550</v>
      </c>
      <c r="D1344">
        <v>1.8</v>
      </c>
      <c r="E1344" s="1">
        <v>546</v>
      </c>
      <c r="F1344" s="31">
        <v>982.80000000000211</v>
      </c>
      <c r="G1344" s="1">
        <v>898</v>
      </c>
    </row>
    <row r="1345" spans="2:7" x14ac:dyDescent="0.3">
      <c r="C1345" t="s">
        <v>1545</v>
      </c>
      <c r="D1345">
        <v>1.74</v>
      </c>
      <c r="E1345" s="1">
        <v>547</v>
      </c>
      <c r="F1345" s="31">
        <v>951.7800000000027</v>
      </c>
      <c r="G1345" s="1">
        <v>931</v>
      </c>
    </row>
    <row r="1346" spans="2:7" x14ac:dyDescent="0.3">
      <c r="C1346" t="s">
        <v>1540</v>
      </c>
      <c r="D1346">
        <v>1.53</v>
      </c>
      <c r="E1346" s="1">
        <v>620</v>
      </c>
      <c r="F1346" s="31">
        <v>948.59999999999684</v>
      </c>
      <c r="G1346" s="1">
        <v>938</v>
      </c>
    </row>
    <row r="1347" spans="2:7" x14ac:dyDescent="0.3">
      <c r="C1347" t="s">
        <v>1547</v>
      </c>
      <c r="D1347">
        <v>1.51</v>
      </c>
      <c r="E1347" s="1">
        <v>566</v>
      </c>
      <c r="F1347" s="31">
        <v>854.65999999999713</v>
      </c>
      <c r="G1347" s="1">
        <v>1055</v>
      </c>
    </row>
    <row r="1348" spans="2:7" x14ac:dyDescent="0.3">
      <c r="C1348" t="s">
        <v>1555</v>
      </c>
      <c r="D1348">
        <v>1.45</v>
      </c>
      <c r="E1348" s="1">
        <v>552</v>
      </c>
      <c r="F1348" s="31">
        <v>800.39999999999873</v>
      </c>
      <c r="G1348" s="1">
        <v>1125</v>
      </c>
    </row>
    <row r="1349" spans="2:7" x14ac:dyDescent="0.3">
      <c r="C1349" t="s">
        <v>1556</v>
      </c>
      <c r="D1349">
        <v>1.28</v>
      </c>
      <c r="E1349" s="1">
        <v>589</v>
      </c>
      <c r="F1349" s="31">
        <v>753.9199999999978</v>
      </c>
      <c r="G1349" s="1">
        <v>1165</v>
      </c>
    </row>
    <row r="1350" spans="2:7" x14ac:dyDescent="0.3">
      <c r="C1350" t="s">
        <v>1544</v>
      </c>
      <c r="D1350">
        <v>1.42</v>
      </c>
      <c r="E1350" s="1">
        <v>524</v>
      </c>
      <c r="F1350" s="31">
        <v>744.08000000000106</v>
      </c>
      <c r="G1350" s="1">
        <v>1176</v>
      </c>
    </row>
    <row r="1351" spans="2:7" x14ac:dyDescent="0.3">
      <c r="C1351" t="s">
        <v>1542</v>
      </c>
      <c r="D1351">
        <v>0.96</v>
      </c>
      <c r="E1351" s="1">
        <v>555</v>
      </c>
      <c r="F1351" s="31">
        <v>532.79999999999893</v>
      </c>
      <c r="G1351" s="1">
        <v>1326</v>
      </c>
    </row>
    <row r="1352" spans="2:7" x14ac:dyDescent="0.3">
      <c r="C1352" t="s">
        <v>1546</v>
      </c>
      <c r="D1352">
        <v>0.67</v>
      </c>
      <c r="E1352" s="1">
        <v>658</v>
      </c>
      <c r="F1352" s="31">
        <v>440.85999999999922</v>
      </c>
      <c r="G1352" s="1">
        <v>1386</v>
      </c>
    </row>
    <row r="1353" spans="2:7" x14ac:dyDescent="0.3">
      <c r="C1353" t="s">
        <v>1558</v>
      </c>
      <c r="D1353">
        <v>0.6</v>
      </c>
      <c r="E1353" s="1">
        <v>684</v>
      </c>
      <c r="F1353" s="31">
        <v>410.39999999999912</v>
      </c>
      <c r="G1353" s="1">
        <v>1415</v>
      </c>
    </row>
    <row r="1354" spans="2:7" x14ac:dyDescent="0.3">
      <c r="C1354" t="s">
        <v>1548</v>
      </c>
      <c r="D1354">
        <v>0.67</v>
      </c>
      <c r="E1354" s="1">
        <v>555</v>
      </c>
      <c r="F1354" s="31">
        <v>371.84999999999962</v>
      </c>
      <c r="G1354" s="1">
        <v>1449</v>
      </c>
    </row>
    <row r="1355" spans="2:7" x14ac:dyDescent="0.3">
      <c r="C1355" t="s">
        <v>1552</v>
      </c>
      <c r="D1355">
        <v>0.56999999999999995</v>
      </c>
      <c r="E1355" s="1">
        <v>573</v>
      </c>
      <c r="F1355" s="31">
        <v>326.60999999999945</v>
      </c>
      <c r="G1355" s="1">
        <v>1496</v>
      </c>
    </row>
    <row r="1356" spans="2:7" x14ac:dyDescent="0.3">
      <c r="B1356" t="s">
        <v>103</v>
      </c>
      <c r="C1356" t="s">
        <v>1563</v>
      </c>
      <c r="D1356">
        <v>3.49</v>
      </c>
      <c r="E1356" s="1">
        <v>588</v>
      </c>
      <c r="F1356" s="31">
        <v>2052.1200000000044</v>
      </c>
      <c r="G1356" s="1">
        <v>55</v>
      </c>
    </row>
    <row r="1357" spans="2:7" x14ac:dyDescent="0.3">
      <c r="C1357" t="s">
        <v>1587</v>
      </c>
      <c r="D1357">
        <v>3.15</v>
      </c>
      <c r="E1357" s="1">
        <v>624</v>
      </c>
      <c r="F1357" s="31">
        <v>1965.5999999999956</v>
      </c>
      <c r="G1357" s="1">
        <v>96</v>
      </c>
    </row>
    <row r="1358" spans="2:7" x14ac:dyDescent="0.3">
      <c r="C1358" t="s">
        <v>1575</v>
      </c>
      <c r="D1358">
        <v>2.63</v>
      </c>
      <c r="E1358" s="1">
        <v>622</v>
      </c>
      <c r="F1358" s="31">
        <v>1635.8599999999985</v>
      </c>
      <c r="G1358" s="1">
        <v>276</v>
      </c>
    </row>
    <row r="1359" spans="2:7" x14ac:dyDescent="0.3">
      <c r="C1359" t="s">
        <v>1570</v>
      </c>
      <c r="D1359">
        <v>2.65</v>
      </c>
      <c r="E1359" s="1">
        <v>577</v>
      </c>
      <c r="F1359" s="31">
        <v>1529.0499999999975</v>
      </c>
      <c r="G1359" s="1">
        <v>368</v>
      </c>
    </row>
    <row r="1360" spans="2:7" x14ac:dyDescent="0.3">
      <c r="C1360" t="s">
        <v>1564</v>
      </c>
      <c r="D1360">
        <v>2.95</v>
      </c>
      <c r="E1360" s="1">
        <v>515</v>
      </c>
      <c r="F1360" s="31">
        <v>1519.2500000000025</v>
      </c>
      <c r="G1360" s="1">
        <v>376</v>
      </c>
    </row>
    <row r="1361" spans="3:7" x14ac:dyDescent="0.3">
      <c r="C1361" t="s">
        <v>1567</v>
      </c>
      <c r="D1361">
        <v>2.65</v>
      </c>
      <c r="E1361" s="1">
        <v>570</v>
      </c>
      <c r="F1361" s="31">
        <v>1510.4999999999984</v>
      </c>
      <c r="G1361" s="1">
        <v>381</v>
      </c>
    </row>
    <row r="1362" spans="3:7" x14ac:dyDescent="0.3">
      <c r="C1362" t="s">
        <v>1580</v>
      </c>
      <c r="D1362">
        <v>2.59</v>
      </c>
      <c r="E1362" s="1">
        <v>577</v>
      </c>
      <c r="F1362" s="31">
        <v>1494.4300000000014</v>
      </c>
      <c r="G1362" s="1">
        <v>389</v>
      </c>
    </row>
    <row r="1363" spans="3:7" x14ac:dyDescent="0.3">
      <c r="C1363" t="s">
        <v>1579</v>
      </c>
      <c r="D1363">
        <v>2.57</v>
      </c>
      <c r="E1363" s="1">
        <v>562</v>
      </c>
      <c r="F1363" s="31">
        <v>1444.3400000000031</v>
      </c>
      <c r="G1363" s="1">
        <v>436</v>
      </c>
    </row>
    <row r="1364" spans="3:7" x14ac:dyDescent="0.3">
      <c r="C1364" t="s">
        <v>1560</v>
      </c>
      <c r="D1364">
        <v>2.5299999999999998</v>
      </c>
      <c r="E1364" s="1">
        <v>564</v>
      </c>
      <c r="F1364" s="31">
        <v>1426.9199999999973</v>
      </c>
      <c r="G1364" s="1">
        <v>455</v>
      </c>
    </row>
    <row r="1365" spans="3:7" x14ac:dyDescent="0.3">
      <c r="C1365" t="s">
        <v>1572</v>
      </c>
      <c r="D1365">
        <v>2.71</v>
      </c>
      <c r="E1365" s="1">
        <v>505</v>
      </c>
      <c r="F1365" s="31">
        <v>1368.5500000000031</v>
      </c>
      <c r="G1365" s="1">
        <v>529</v>
      </c>
    </row>
    <row r="1366" spans="3:7" x14ac:dyDescent="0.3">
      <c r="C1366" t="s">
        <v>1581</v>
      </c>
      <c r="D1366">
        <v>2.44</v>
      </c>
      <c r="E1366" s="1">
        <v>555</v>
      </c>
      <c r="F1366" s="31">
        <v>1354.200000000005</v>
      </c>
      <c r="G1366" s="1">
        <v>544</v>
      </c>
    </row>
    <row r="1367" spans="3:7" x14ac:dyDescent="0.3">
      <c r="C1367" t="s">
        <v>1583</v>
      </c>
      <c r="D1367">
        <v>2.59</v>
      </c>
      <c r="E1367" s="1">
        <v>501</v>
      </c>
      <c r="F1367" s="31">
        <v>1297.5900000000029</v>
      </c>
      <c r="G1367" s="1">
        <v>605</v>
      </c>
    </row>
    <row r="1368" spans="3:7" x14ac:dyDescent="0.3">
      <c r="C1368" t="s">
        <v>1562</v>
      </c>
      <c r="D1368">
        <v>1.91</v>
      </c>
      <c r="E1368" s="1">
        <v>601</v>
      </c>
      <c r="F1368" s="31">
        <v>1147.9100000000001</v>
      </c>
      <c r="G1368" s="1">
        <v>735</v>
      </c>
    </row>
    <row r="1369" spans="3:7" x14ac:dyDescent="0.3">
      <c r="C1369" t="s">
        <v>1569</v>
      </c>
      <c r="D1369">
        <v>2.4</v>
      </c>
      <c r="E1369" s="1">
        <v>477</v>
      </c>
      <c r="F1369" s="31">
        <v>1144.7999999999993</v>
      </c>
      <c r="G1369" s="1">
        <v>740</v>
      </c>
    </row>
    <row r="1370" spans="3:7" x14ac:dyDescent="0.3">
      <c r="C1370" t="s">
        <v>1574</v>
      </c>
      <c r="D1370">
        <v>1.9</v>
      </c>
      <c r="E1370" s="1">
        <v>599</v>
      </c>
      <c r="F1370" s="31">
        <v>1138.0999999999983</v>
      </c>
      <c r="G1370" s="1">
        <v>746</v>
      </c>
    </row>
    <row r="1371" spans="3:7" x14ac:dyDescent="0.3">
      <c r="C1371" t="s">
        <v>1585</v>
      </c>
      <c r="D1371">
        <v>1.83</v>
      </c>
      <c r="E1371" s="1">
        <v>585</v>
      </c>
      <c r="F1371" s="31">
        <v>1070.5500000000018</v>
      </c>
      <c r="G1371" s="1">
        <v>808</v>
      </c>
    </row>
    <row r="1372" spans="3:7" x14ac:dyDescent="0.3">
      <c r="C1372" t="s">
        <v>1561</v>
      </c>
      <c r="D1372">
        <v>2.17</v>
      </c>
      <c r="E1372" s="1">
        <v>482</v>
      </c>
      <c r="F1372" s="31">
        <v>1045.9399999999994</v>
      </c>
      <c r="G1372" s="1">
        <v>832</v>
      </c>
    </row>
    <row r="1373" spans="3:7" x14ac:dyDescent="0.3">
      <c r="C1373" t="s">
        <v>1573</v>
      </c>
      <c r="D1373">
        <v>1.85</v>
      </c>
      <c r="E1373" s="1">
        <v>551</v>
      </c>
      <c r="F1373" s="31">
        <v>1019.3500000000022</v>
      </c>
      <c r="G1373" s="1">
        <v>857</v>
      </c>
    </row>
    <row r="1374" spans="3:7" x14ac:dyDescent="0.3">
      <c r="C1374" t="s">
        <v>1576</v>
      </c>
      <c r="D1374">
        <v>1.75</v>
      </c>
      <c r="E1374" s="1">
        <v>575</v>
      </c>
      <c r="F1374" s="31">
        <v>1006.25</v>
      </c>
      <c r="G1374" s="1">
        <v>867</v>
      </c>
    </row>
    <row r="1375" spans="3:7" x14ac:dyDescent="0.3">
      <c r="C1375" t="s">
        <v>1582</v>
      </c>
      <c r="D1375">
        <v>1.78</v>
      </c>
      <c r="E1375" s="1">
        <v>553</v>
      </c>
      <c r="F1375" s="31">
        <v>984.33999999999708</v>
      </c>
      <c r="G1375" s="1">
        <v>896</v>
      </c>
    </row>
    <row r="1376" spans="3:7" x14ac:dyDescent="0.3">
      <c r="C1376" t="s">
        <v>1559</v>
      </c>
      <c r="D1376">
        <v>1.64</v>
      </c>
      <c r="E1376" s="1">
        <v>555</v>
      </c>
      <c r="F1376" s="31">
        <v>910.19999999999754</v>
      </c>
      <c r="G1376" s="1">
        <v>978</v>
      </c>
    </row>
    <row r="1377" spans="2:7" x14ac:dyDescent="0.3">
      <c r="C1377" t="s">
        <v>1588</v>
      </c>
      <c r="D1377">
        <v>1.59</v>
      </c>
      <c r="E1377" s="1">
        <v>544</v>
      </c>
      <c r="F1377" s="31">
        <v>864.95999999999833</v>
      </c>
      <c r="G1377" s="1">
        <v>1036</v>
      </c>
    </row>
    <row r="1378" spans="2:7" x14ac:dyDescent="0.3">
      <c r="C1378" t="s">
        <v>1577</v>
      </c>
      <c r="D1378">
        <v>1.43</v>
      </c>
      <c r="E1378" s="1">
        <v>601</v>
      </c>
      <c r="F1378" s="31">
        <v>859.43000000000222</v>
      </c>
      <c r="G1378" s="1">
        <v>1041</v>
      </c>
    </row>
    <row r="1379" spans="2:7" x14ac:dyDescent="0.3">
      <c r="C1379" t="s">
        <v>1584</v>
      </c>
      <c r="D1379">
        <v>1.72</v>
      </c>
      <c r="E1379" s="1">
        <v>497</v>
      </c>
      <c r="F1379" s="31">
        <v>854.84000000000231</v>
      </c>
      <c r="G1379" s="1">
        <v>1054</v>
      </c>
    </row>
    <row r="1380" spans="2:7" x14ac:dyDescent="0.3">
      <c r="C1380" t="s">
        <v>1578</v>
      </c>
      <c r="D1380">
        <v>1.1299999999999999</v>
      </c>
      <c r="E1380" s="1">
        <v>605</v>
      </c>
      <c r="F1380" s="31">
        <v>683.64999999999782</v>
      </c>
      <c r="G1380" s="1">
        <v>1234</v>
      </c>
    </row>
    <row r="1381" spans="2:7" x14ac:dyDescent="0.3">
      <c r="C1381" t="s">
        <v>1589</v>
      </c>
      <c r="D1381">
        <v>1.1599999999999999</v>
      </c>
      <c r="E1381" s="1">
        <v>494</v>
      </c>
      <c r="F1381" s="31">
        <v>573.03999999999951</v>
      </c>
      <c r="G1381" s="1">
        <v>1312</v>
      </c>
    </row>
    <row r="1382" spans="2:7" x14ac:dyDescent="0.3">
      <c r="C1382" t="s">
        <v>1568</v>
      </c>
      <c r="D1382">
        <v>0.83</v>
      </c>
      <c r="E1382" s="1">
        <v>612</v>
      </c>
      <c r="F1382" s="31">
        <v>507.9600000000006</v>
      </c>
      <c r="G1382" s="1">
        <v>1339</v>
      </c>
    </row>
    <row r="1383" spans="2:7" x14ac:dyDescent="0.3">
      <c r="C1383" t="s">
        <v>1566</v>
      </c>
      <c r="D1383">
        <v>0.89</v>
      </c>
      <c r="E1383" s="1">
        <v>562</v>
      </c>
      <c r="F1383" s="31">
        <v>500.17999999999847</v>
      </c>
      <c r="G1383" s="1">
        <v>1344</v>
      </c>
    </row>
    <row r="1384" spans="2:7" x14ac:dyDescent="0.3">
      <c r="C1384" t="s">
        <v>1590</v>
      </c>
      <c r="D1384">
        <v>0.86</v>
      </c>
      <c r="E1384" s="1">
        <v>572</v>
      </c>
      <c r="F1384" s="31">
        <v>491.92000000000132</v>
      </c>
      <c r="G1384" s="1">
        <v>1349</v>
      </c>
    </row>
    <row r="1385" spans="2:7" x14ac:dyDescent="0.3">
      <c r="C1385" t="s">
        <v>1586</v>
      </c>
      <c r="D1385">
        <v>0.63</v>
      </c>
      <c r="E1385" s="1">
        <v>578</v>
      </c>
      <c r="F1385" s="31">
        <v>364.1399999999993</v>
      </c>
      <c r="G1385" s="1">
        <v>1455</v>
      </c>
    </row>
    <row r="1386" spans="2:7" x14ac:dyDescent="0.3">
      <c r="C1386" t="s">
        <v>1571</v>
      </c>
      <c r="D1386">
        <v>0.53</v>
      </c>
      <c r="E1386" s="1">
        <v>651</v>
      </c>
      <c r="F1386" s="31">
        <v>345.03000000000048</v>
      </c>
      <c r="G1386" s="1">
        <v>1475</v>
      </c>
    </row>
    <row r="1387" spans="2:7" x14ac:dyDescent="0.3">
      <c r="C1387" t="s">
        <v>1565</v>
      </c>
      <c r="D1387">
        <v>0.56000000000000005</v>
      </c>
      <c r="E1387" s="1">
        <v>503</v>
      </c>
      <c r="F1387" s="31">
        <v>281.68000000000075</v>
      </c>
      <c r="G1387" s="1">
        <v>1536</v>
      </c>
    </row>
    <row r="1388" spans="2:7" x14ac:dyDescent="0.3">
      <c r="B1388" t="s">
        <v>104</v>
      </c>
      <c r="C1388" t="s">
        <v>1602</v>
      </c>
      <c r="D1388">
        <v>3.62</v>
      </c>
      <c r="E1388" s="1">
        <v>611</v>
      </c>
      <c r="F1388" s="31">
        <v>2211.8199999999997</v>
      </c>
      <c r="G1388" s="1">
        <v>20</v>
      </c>
    </row>
    <row r="1389" spans="2:7" x14ac:dyDescent="0.3">
      <c r="C1389" t="s">
        <v>1614</v>
      </c>
      <c r="D1389">
        <v>3.96</v>
      </c>
      <c r="E1389" s="1">
        <v>529</v>
      </c>
      <c r="F1389" s="31">
        <v>2094.8399999999997</v>
      </c>
      <c r="G1389" s="1">
        <v>44</v>
      </c>
    </row>
    <row r="1390" spans="2:7" x14ac:dyDescent="0.3">
      <c r="C1390" t="s">
        <v>1592</v>
      </c>
      <c r="D1390">
        <v>3.39</v>
      </c>
      <c r="E1390" s="1">
        <v>577</v>
      </c>
      <c r="F1390" s="31">
        <v>1956.0299999999952</v>
      </c>
      <c r="G1390" s="1">
        <v>102</v>
      </c>
    </row>
    <row r="1391" spans="2:7" x14ac:dyDescent="0.3">
      <c r="C1391" t="s">
        <v>1609</v>
      </c>
      <c r="D1391">
        <v>3.45</v>
      </c>
      <c r="E1391" s="1">
        <v>528</v>
      </c>
      <c r="F1391" s="31">
        <v>1821.6000000000024</v>
      </c>
      <c r="G1391" s="1">
        <v>175</v>
      </c>
    </row>
    <row r="1392" spans="2:7" x14ac:dyDescent="0.3">
      <c r="C1392" t="s">
        <v>1612</v>
      </c>
      <c r="D1392">
        <v>2.94</v>
      </c>
      <c r="E1392" s="1">
        <v>592</v>
      </c>
      <c r="F1392" s="31">
        <v>1740.4800000000052</v>
      </c>
      <c r="G1392" s="1">
        <v>218</v>
      </c>
    </row>
    <row r="1393" spans="3:7" x14ac:dyDescent="0.3">
      <c r="C1393" t="s">
        <v>1606</v>
      </c>
      <c r="D1393">
        <v>3.12</v>
      </c>
      <c r="E1393" s="1">
        <v>531</v>
      </c>
      <c r="F1393" s="31">
        <v>1656.7200000000014</v>
      </c>
      <c r="G1393" s="1">
        <v>264</v>
      </c>
    </row>
    <row r="1394" spans="3:7" x14ac:dyDescent="0.3">
      <c r="C1394" t="s">
        <v>1603</v>
      </c>
      <c r="D1394">
        <v>2.86</v>
      </c>
      <c r="E1394" s="1">
        <v>528</v>
      </c>
      <c r="F1394" s="31">
        <v>1510.0800000000038</v>
      </c>
      <c r="G1394" s="1">
        <v>382</v>
      </c>
    </row>
    <row r="1395" spans="3:7" x14ac:dyDescent="0.3">
      <c r="C1395" t="s">
        <v>1613</v>
      </c>
      <c r="D1395">
        <v>2.73</v>
      </c>
      <c r="E1395" s="1">
        <v>546</v>
      </c>
      <c r="F1395" s="31">
        <v>1490.5800000000029</v>
      </c>
      <c r="G1395" s="1">
        <v>392</v>
      </c>
    </row>
    <row r="1396" spans="3:7" x14ac:dyDescent="0.3">
      <c r="C1396" t="s">
        <v>1610</v>
      </c>
      <c r="D1396">
        <v>2.83</v>
      </c>
      <c r="E1396" s="1">
        <v>499</v>
      </c>
      <c r="F1396" s="31">
        <v>1412.1700000000051</v>
      </c>
      <c r="G1396" s="1">
        <v>473</v>
      </c>
    </row>
    <row r="1397" spans="3:7" x14ac:dyDescent="0.3">
      <c r="C1397" t="s">
        <v>1593</v>
      </c>
      <c r="D1397">
        <v>2.58</v>
      </c>
      <c r="E1397" s="1">
        <v>534</v>
      </c>
      <c r="F1397" s="31">
        <v>1377.7200000000064</v>
      </c>
      <c r="G1397" s="1">
        <v>513</v>
      </c>
    </row>
    <row r="1398" spans="3:7" x14ac:dyDescent="0.3">
      <c r="C1398" t="s">
        <v>1605</v>
      </c>
      <c r="D1398">
        <v>2.15</v>
      </c>
      <c r="E1398" s="1">
        <v>557</v>
      </c>
      <c r="F1398" s="31">
        <v>1197.5499999999997</v>
      </c>
      <c r="G1398" s="1">
        <v>685</v>
      </c>
    </row>
    <row r="1399" spans="3:7" x14ac:dyDescent="0.3">
      <c r="C1399" t="s">
        <v>1604</v>
      </c>
      <c r="D1399">
        <v>1.89</v>
      </c>
      <c r="E1399" s="1">
        <v>625</v>
      </c>
      <c r="F1399" s="31">
        <v>1181.2499999999975</v>
      </c>
      <c r="G1399" s="1">
        <v>701</v>
      </c>
    </row>
    <row r="1400" spans="3:7" x14ac:dyDescent="0.3">
      <c r="C1400" t="s">
        <v>1618</v>
      </c>
      <c r="D1400">
        <v>2.2200000000000002</v>
      </c>
      <c r="E1400" s="1">
        <v>507</v>
      </c>
      <c r="F1400" s="31">
        <v>1125.5400000000016</v>
      </c>
      <c r="G1400" s="1">
        <v>760</v>
      </c>
    </row>
    <row r="1401" spans="3:7" x14ac:dyDescent="0.3">
      <c r="C1401" t="s">
        <v>1616</v>
      </c>
      <c r="D1401">
        <v>2.1800000000000002</v>
      </c>
      <c r="E1401" s="1">
        <v>514</v>
      </c>
      <c r="F1401" s="31">
        <v>1120.5200000000013</v>
      </c>
      <c r="G1401" s="1">
        <v>768</v>
      </c>
    </row>
    <row r="1402" spans="3:7" x14ac:dyDescent="0.3">
      <c r="C1402" t="s">
        <v>1599</v>
      </c>
      <c r="D1402">
        <v>1.81</v>
      </c>
      <c r="E1402" s="1">
        <v>554</v>
      </c>
      <c r="F1402" s="31">
        <v>1002.7400000000007</v>
      </c>
      <c r="G1402" s="1">
        <v>872</v>
      </c>
    </row>
    <row r="1403" spans="3:7" x14ac:dyDescent="0.3">
      <c r="C1403" t="s">
        <v>1607</v>
      </c>
      <c r="D1403">
        <v>1.86</v>
      </c>
      <c r="E1403" s="1">
        <v>522</v>
      </c>
      <c r="F1403" s="31">
        <v>970.92000000000269</v>
      </c>
      <c r="G1403" s="1">
        <v>911</v>
      </c>
    </row>
    <row r="1404" spans="3:7" x14ac:dyDescent="0.3">
      <c r="C1404" t="s">
        <v>1600</v>
      </c>
      <c r="D1404">
        <v>1.48</v>
      </c>
      <c r="E1404" s="1">
        <v>610</v>
      </c>
      <c r="F1404" s="31">
        <v>902.80000000000018</v>
      </c>
      <c r="G1404" s="1">
        <v>984</v>
      </c>
    </row>
    <row r="1405" spans="3:7" x14ac:dyDescent="0.3">
      <c r="C1405" t="s">
        <v>1619</v>
      </c>
      <c r="D1405">
        <v>1.56</v>
      </c>
      <c r="E1405" s="1">
        <v>578</v>
      </c>
      <c r="F1405" s="31">
        <v>901.68000000000086</v>
      </c>
      <c r="G1405" s="1">
        <v>987</v>
      </c>
    </row>
    <row r="1406" spans="3:7" x14ac:dyDescent="0.3">
      <c r="C1406" t="s">
        <v>1608</v>
      </c>
      <c r="D1406">
        <v>1.68</v>
      </c>
      <c r="E1406" s="1">
        <v>514</v>
      </c>
      <c r="F1406" s="31">
        <v>863.52000000000157</v>
      </c>
      <c r="G1406" s="1">
        <v>1038</v>
      </c>
    </row>
    <row r="1407" spans="3:7" x14ac:dyDescent="0.3">
      <c r="C1407" t="s">
        <v>1611</v>
      </c>
      <c r="D1407">
        <v>1.7</v>
      </c>
      <c r="E1407" s="1">
        <v>496</v>
      </c>
      <c r="F1407" s="31">
        <v>843.19999999999879</v>
      </c>
      <c r="G1407" s="1">
        <v>1065</v>
      </c>
    </row>
    <row r="1408" spans="3:7" x14ac:dyDescent="0.3">
      <c r="C1408" t="s">
        <v>1617</v>
      </c>
      <c r="D1408">
        <v>1.6</v>
      </c>
      <c r="E1408" s="1">
        <v>518</v>
      </c>
      <c r="F1408" s="31">
        <v>828.80000000000166</v>
      </c>
      <c r="G1408" s="1">
        <v>1083</v>
      </c>
    </row>
    <row r="1409" spans="2:7" x14ac:dyDescent="0.3">
      <c r="C1409" t="s">
        <v>1595</v>
      </c>
      <c r="D1409">
        <v>1.42</v>
      </c>
      <c r="E1409" s="1">
        <v>499</v>
      </c>
      <c r="F1409" s="31">
        <v>708.58</v>
      </c>
      <c r="G1409" s="1">
        <v>1207</v>
      </c>
    </row>
    <row r="1410" spans="2:7" x14ac:dyDescent="0.3">
      <c r="C1410" t="s">
        <v>1601</v>
      </c>
      <c r="D1410">
        <v>1.37</v>
      </c>
      <c r="E1410" s="1">
        <v>515</v>
      </c>
      <c r="F1410" s="31">
        <v>705.55000000000189</v>
      </c>
      <c r="G1410" s="1">
        <v>1211</v>
      </c>
    </row>
    <row r="1411" spans="2:7" x14ac:dyDescent="0.3">
      <c r="C1411" t="s">
        <v>1597</v>
      </c>
      <c r="D1411">
        <v>0.99</v>
      </c>
      <c r="E1411" s="1">
        <v>594</v>
      </c>
      <c r="F1411" s="31">
        <v>588.06000000000051</v>
      </c>
      <c r="G1411" s="1">
        <v>1306</v>
      </c>
    </row>
    <row r="1412" spans="2:7" x14ac:dyDescent="0.3">
      <c r="C1412" t="s">
        <v>1596</v>
      </c>
      <c r="D1412">
        <v>1.32</v>
      </c>
      <c r="E1412" s="1">
        <v>433</v>
      </c>
      <c r="F1412" s="31">
        <v>571.55999999999869</v>
      </c>
      <c r="G1412" s="1">
        <v>1313</v>
      </c>
    </row>
    <row r="1413" spans="2:7" x14ac:dyDescent="0.3">
      <c r="C1413" t="s">
        <v>1615</v>
      </c>
      <c r="D1413">
        <v>0.9</v>
      </c>
      <c r="E1413" s="1">
        <v>608</v>
      </c>
      <c r="F1413" s="31">
        <v>547.20000000000107</v>
      </c>
      <c r="G1413" s="1">
        <v>1322</v>
      </c>
    </row>
    <row r="1414" spans="2:7" x14ac:dyDescent="0.3">
      <c r="C1414" t="s">
        <v>1594</v>
      </c>
      <c r="D1414">
        <v>0.76</v>
      </c>
      <c r="E1414" s="1">
        <v>576</v>
      </c>
      <c r="F1414" s="31">
        <v>437.75999999999982</v>
      </c>
      <c r="G1414" s="1">
        <v>1393</v>
      </c>
    </row>
    <row r="1415" spans="2:7" x14ac:dyDescent="0.3">
      <c r="C1415" t="s">
        <v>1591</v>
      </c>
      <c r="D1415">
        <v>0.53</v>
      </c>
      <c r="E1415" s="1">
        <v>563</v>
      </c>
      <c r="F1415" s="31">
        <v>298.39000000000033</v>
      </c>
      <c r="G1415" s="1">
        <v>1518</v>
      </c>
    </row>
    <row r="1416" spans="2:7" x14ac:dyDescent="0.3">
      <c r="C1416" t="s">
        <v>1598</v>
      </c>
      <c r="D1416">
        <v>0.5</v>
      </c>
      <c r="E1416" s="1">
        <v>490</v>
      </c>
      <c r="F1416" s="31">
        <v>245</v>
      </c>
      <c r="G1416" s="1">
        <v>1556</v>
      </c>
    </row>
    <row r="1417" spans="2:7" x14ac:dyDescent="0.3">
      <c r="B1417" t="s">
        <v>105</v>
      </c>
      <c r="C1417" t="s">
        <v>1620</v>
      </c>
      <c r="D1417">
        <v>2.34</v>
      </c>
      <c r="E1417" s="1">
        <v>602</v>
      </c>
      <c r="F1417" s="31">
        <v>1408.6800000000021</v>
      </c>
      <c r="G1417" s="1">
        <v>480</v>
      </c>
    </row>
    <row r="1418" spans="2:7" x14ac:dyDescent="0.3">
      <c r="C1418" t="s">
        <v>1621</v>
      </c>
      <c r="D1418">
        <v>1.63</v>
      </c>
      <c r="E1418" s="1">
        <v>578</v>
      </c>
      <c r="F1418" s="31">
        <v>942.13999999999783</v>
      </c>
      <c r="G1418" s="1">
        <v>948</v>
      </c>
    </row>
    <row r="1419" spans="2:7" x14ac:dyDescent="0.3">
      <c r="B1419" t="s">
        <v>106</v>
      </c>
      <c r="C1419" t="s">
        <v>1622</v>
      </c>
      <c r="D1419">
        <v>1.6</v>
      </c>
      <c r="E1419" s="1">
        <v>526</v>
      </c>
      <c r="F1419" s="31">
        <v>841.60000000000139</v>
      </c>
      <c r="G1419" s="1">
        <v>1068</v>
      </c>
    </row>
    <row r="1420" spans="2:7" x14ac:dyDescent="0.3">
      <c r="B1420" t="s">
        <v>107</v>
      </c>
      <c r="C1420" t="s">
        <v>1629</v>
      </c>
      <c r="D1420">
        <v>3.82</v>
      </c>
      <c r="E1420" s="1">
        <v>598</v>
      </c>
      <c r="F1420" s="31">
        <v>2284.360000000001</v>
      </c>
      <c r="G1420" s="1">
        <v>13</v>
      </c>
    </row>
    <row r="1421" spans="2:7" x14ac:dyDescent="0.3">
      <c r="C1421" t="s">
        <v>1636</v>
      </c>
      <c r="D1421">
        <v>3.17</v>
      </c>
      <c r="E1421" s="1">
        <v>698</v>
      </c>
      <c r="F1421" s="31">
        <v>2212.6599999999989</v>
      </c>
      <c r="G1421" s="1">
        <v>19</v>
      </c>
    </row>
    <row r="1422" spans="2:7" x14ac:dyDescent="0.3">
      <c r="C1422" t="s">
        <v>1637</v>
      </c>
      <c r="D1422">
        <v>3.63</v>
      </c>
      <c r="E1422" s="1">
        <v>555</v>
      </c>
      <c r="F1422" s="31">
        <v>2014.649999999999</v>
      </c>
      <c r="G1422" s="1">
        <v>71</v>
      </c>
    </row>
    <row r="1423" spans="2:7" x14ac:dyDescent="0.3">
      <c r="C1423" t="s">
        <v>1639</v>
      </c>
      <c r="D1423">
        <v>3.79</v>
      </c>
      <c r="E1423" s="1">
        <v>522</v>
      </c>
      <c r="F1423" s="31">
        <v>1978.3800000000006</v>
      </c>
      <c r="G1423" s="1">
        <v>86</v>
      </c>
    </row>
    <row r="1424" spans="2:7" x14ac:dyDescent="0.3">
      <c r="C1424" t="s">
        <v>1623</v>
      </c>
      <c r="D1424">
        <v>3.68</v>
      </c>
      <c r="E1424" s="1">
        <v>525</v>
      </c>
      <c r="F1424" s="31">
        <v>1931.9999999999982</v>
      </c>
      <c r="G1424" s="1">
        <v>114</v>
      </c>
    </row>
    <row r="1425" spans="3:7" x14ac:dyDescent="0.3">
      <c r="C1425" t="s">
        <v>1624</v>
      </c>
      <c r="D1425">
        <v>3.64</v>
      </c>
      <c r="E1425" s="1">
        <v>499</v>
      </c>
      <c r="F1425" s="31">
        <v>1816.3599999999969</v>
      </c>
      <c r="G1425" s="1">
        <v>180</v>
      </c>
    </row>
    <row r="1426" spans="3:7" x14ac:dyDescent="0.3">
      <c r="C1426" t="s">
        <v>1659</v>
      </c>
      <c r="D1426">
        <v>3.51</v>
      </c>
      <c r="E1426" s="1">
        <v>476</v>
      </c>
      <c r="F1426" s="31">
        <v>1670.7599999999964</v>
      </c>
      <c r="G1426" s="1">
        <v>252</v>
      </c>
    </row>
    <row r="1427" spans="3:7" x14ac:dyDescent="0.3">
      <c r="C1427" t="s">
        <v>1652</v>
      </c>
      <c r="D1427">
        <v>2.85</v>
      </c>
      <c r="E1427" s="1">
        <v>580</v>
      </c>
      <c r="F1427" s="31">
        <v>1653.0000000000023</v>
      </c>
      <c r="G1427" s="1">
        <v>267</v>
      </c>
    </row>
    <row r="1428" spans="3:7" x14ac:dyDescent="0.3">
      <c r="C1428" t="s">
        <v>1628</v>
      </c>
      <c r="D1428">
        <v>3.4</v>
      </c>
      <c r="E1428" s="1">
        <v>465</v>
      </c>
      <c r="F1428" s="31">
        <v>1580.9999999999975</v>
      </c>
      <c r="G1428" s="1">
        <v>327</v>
      </c>
    </row>
    <row r="1429" spans="3:7" x14ac:dyDescent="0.3">
      <c r="C1429" t="s">
        <v>1625</v>
      </c>
      <c r="D1429">
        <v>2.66</v>
      </c>
      <c r="E1429" s="1">
        <v>562</v>
      </c>
      <c r="F1429" s="31">
        <v>1494.9199999999987</v>
      </c>
      <c r="G1429" s="1">
        <v>388</v>
      </c>
    </row>
    <row r="1430" spans="3:7" x14ac:dyDescent="0.3">
      <c r="C1430" t="s">
        <v>1641</v>
      </c>
      <c r="D1430">
        <v>2.8</v>
      </c>
      <c r="E1430" s="1">
        <v>533</v>
      </c>
      <c r="F1430" s="31">
        <v>1492.3999999999983</v>
      </c>
      <c r="G1430" s="1">
        <v>391</v>
      </c>
    </row>
    <row r="1431" spans="3:7" x14ac:dyDescent="0.3">
      <c r="C1431" t="s">
        <v>1633</v>
      </c>
      <c r="D1431">
        <v>2.64</v>
      </c>
      <c r="E1431" s="1">
        <v>554</v>
      </c>
      <c r="F1431" s="31">
        <v>1462.5599999999965</v>
      </c>
      <c r="G1431" s="1">
        <v>416</v>
      </c>
    </row>
    <row r="1432" spans="3:7" x14ac:dyDescent="0.3">
      <c r="C1432" t="s">
        <v>1665</v>
      </c>
      <c r="D1432">
        <v>2.5499999999999998</v>
      </c>
      <c r="E1432" s="1">
        <v>566</v>
      </c>
      <c r="F1432" s="31">
        <v>1443.299999999997</v>
      </c>
      <c r="G1432" s="1">
        <v>440</v>
      </c>
    </row>
    <row r="1433" spans="3:7" x14ac:dyDescent="0.3">
      <c r="C1433" t="s">
        <v>1626</v>
      </c>
      <c r="D1433">
        <v>2.6</v>
      </c>
      <c r="E1433" s="1">
        <v>535</v>
      </c>
      <c r="F1433" s="31">
        <v>1391.0000000000009</v>
      </c>
      <c r="G1433" s="1">
        <v>498</v>
      </c>
    </row>
    <row r="1434" spans="3:7" x14ac:dyDescent="0.3">
      <c r="C1434" t="s">
        <v>1654</v>
      </c>
      <c r="D1434">
        <v>2.74</v>
      </c>
      <c r="E1434" s="1">
        <v>502</v>
      </c>
      <c r="F1434" s="31">
        <v>1375.4800000000037</v>
      </c>
      <c r="G1434" s="1">
        <v>518</v>
      </c>
    </row>
    <row r="1435" spans="3:7" x14ac:dyDescent="0.3">
      <c r="C1435" t="s">
        <v>1648</v>
      </c>
      <c r="D1435">
        <v>2.96</v>
      </c>
      <c r="E1435" s="1">
        <v>462</v>
      </c>
      <c r="F1435" s="31">
        <v>1367.5200000000029</v>
      </c>
      <c r="G1435" s="1">
        <v>531</v>
      </c>
    </row>
    <row r="1436" spans="3:7" x14ac:dyDescent="0.3">
      <c r="C1436" t="s">
        <v>1656</v>
      </c>
      <c r="D1436">
        <v>2.59</v>
      </c>
      <c r="E1436" s="1">
        <v>475</v>
      </c>
      <c r="F1436" s="31">
        <v>1230.2500000000014</v>
      </c>
      <c r="G1436" s="1">
        <v>654</v>
      </c>
    </row>
    <row r="1437" spans="3:7" x14ac:dyDescent="0.3">
      <c r="C1437" t="s">
        <v>1650</v>
      </c>
      <c r="D1437">
        <v>2.41</v>
      </c>
      <c r="E1437" s="1">
        <v>498</v>
      </c>
      <c r="F1437" s="31">
        <v>1200.1799999999992</v>
      </c>
      <c r="G1437" s="1">
        <v>684</v>
      </c>
    </row>
    <row r="1438" spans="3:7" x14ac:dyDescent="0.3">
      <c r="C1438" t="s">
        <v>1663</v>
      </c>
      <c r="D1438">
        <v>2.19</v>
      </c>
      <c r="E1438" s="1">
        <v>544</v>
      </c>
      <c r="F1438" s="31">
        <v>1191.3600000000013</v>
      </c>
      <c r="G1438" s="1">
        <v>690</v>
      </c>
    </row>
    <row r="1439" spans="3:7" x14ac:dyDescent="0.3">
      <c r="C1439" t="s">
        <v>1645</v>
      </c>
      <c r="D1439">
        <v>2.5299999999999998</v>
      </c>
      <c r="E1439" s="1">
        <v>464</v>
      </c>
      <c r="F1439" s="31">
        <v>1173.9199999999985</v>
      </c>
      <c r="G1439" s="1">
        <v>708</v>
      </c>
    </row>
    <row r="1440" spans="3:7" x14ac:dyDescent="0.3">
      <c r="C1440" t="s">
        <v>1631</v>
      </c>
      <c r="D1440">
        <v>1.94</v>
      </c>
      <c r="E1440" s="1">
        <v>599</v>
      </c>
      <c r="F1440" s="31">
        <v>1162.0599999999997</v>
      </c>
      <c r="G1440" s="1">
        <v>725</v>
      </c>
    </row>
    <row r="1441" spans="3:7" x14ac:dyDescent="0.3">
      <c r="C1441" t="s">
        <v>1643</v>
      </c>
      <c r="D1441">
        <v>1.77</v>
      </c>
      <c r="E1441" s="1">
        <v>630</v>
      </c>
      <c r="F1441" s="31">
        <v>1115.0999999999999</v>
      </c>
      <c r="G1441" s="1">
        <v>771</v>
      </c>
    </row>
    <row r="1442" spans="3:7" x14ac:dyDescent="0.3">
      <c r="C1442" t="s">
        <v>1630</v>
      </c>
      <c r="D1442">
        <v>1.87</v>
      </c>
      <c r="E1442" s="1">
        <v>572</v>
      </c>
      <c r="F1442" s="31">
        <v>1069.6400000000015</v>
      </c>
      <c r="G1442" s="1">
        <v>810</v>
      </c>
    </row>
    <row r="1443" spans="3:7" x14ac:dyDescent="0.3">
      <c r="C1443" t="s">
        <v>1644</v>
      </c>
      <c r="D1443">
        <v>1.84</v>
      </c>
      <c r="E1443" s="1">
        <v>564</v>
      </c>
      <c r="F1443" s="31">
        <v>1037.7599999999979</v>
      </c>
      <c r="G1443" s="1">
        <v>841</v>
      </c>
    </row>
    <row r="1444" spans="3:7" x14ac:dyDescent="0.3">
      <c r="C1444" t="s">
        <v>1660</v>
      </c>
      <c r="D1444">
        <v>1.86</v>
      </c>
      <c r="E1444" s="1">
        <v>550</v>
      </c>
      <c r="F1444" s="31">
        <v>1023.0000000000026</v>
      </c>
      <c r="G1444" s="1">
        <v>851</v>
      </c>
    </row>
    <row r="1445" spans="3:7" x14ac:dyDescent="0.3">
      <c r="C1445" t="s">
        <v>1647</v>
      </c>
      <c r="D1445">
        <v>1.85</v>
      </c>
      <c r="E1445" s="1">
        <v>551</v>
      </c>
      <c r="F1445" s="31">
        <v>1019.3500000000015</v>
      </c>
      <c r="G1445" s="1">
        <v>858</v>
      </c>
    </row>
    <row r="1446" spans="3:7" x14ac:dyDescent="0.3">
      <c r="C1446" t="s">
        <v>1658</v>
      </c>
      <c r="D1446">
        <v>1.93</v>
      </c>
      <c r="E1446" s="1">
        <v>527</v>
      </c>
      <c r="F1446" s="31">
        <v>1017.1100000000021</v>
      </c>
      <c r="G1446" s="1">
        <v>859</v>
      </c>
    </row>
    <row r="1447" spans="3:7" x14ac:dyDescent="0.3">
      <c r="C1447" t="s">
        <v>1635</v>
      </c>
      <c r="D1447">
        <v>1.67</v>
      </c>
      <c r="E1447" s="1">
        <v>586</v>
      </c>
      <c r="F1447" s="31">
        <v>978.62000000000012</v>
      </c>
      <c r="G1447" s="1">
        <v>903</v>
      </c>
    </row>
    <row r="1448" spans="3:7" x14ac:dyDescent="0.3">
      <c r="C1448" t="s">
        <v>1657</v>
      </c>
      <c r="D1448">
        <v>1.9</v>
      </c>
      <c r="E1448" s="1">
        <v>505</v>
      </c>
      <c r="F1448" s="31">
        <v>959.49999999999886</v>
      </c>
      <c r="G1448" s="1">
        <v>927</v>
      </c>
    </row>
    <row r="1449" spans="3:7" x14ac:dyDescent="0.3">
      <c r="C1449" t="s">
        <v>1651</v>
      </c>
      <c r="D1449">
        <v>1.72</v>
      </c>
      <c r="E1449" s="1">
        <v>552</v>
      </c>
      <c r="F1449" s="31">
        <v>949.44000000000278</v>
      </c>
      <c r="G1449" s="1">
        <v>936</v>
      </c>
    </row>
    <row r="1450" spans="3:7" x14ac:dyDescent="0.3">
      <c r="C1450" t="s">
        <v>1646</v>
      </c>
      <c r="D1450">
        <v>1.91</v>
      </c>
      <c r="E1450" s="1">
        <v>480</v>
      </c>
      <c r="F1450" s="31">
        <v>916.80000000000098</v>
      </c>
      <c r="G1450" s="1">
        <v>970</v>
      </c>
    </row>
    <row r="1451" spans="3:7" x14ac:dyDescent="0.3">
      <c r="C1451" t="s">
        <v>1627</v>
      </c>
      <c r="D1451">
        <v>1.81</v>
      </c>
      <c r="E1451" s="1">
        <v>498</v>
      </c>
      <c r="F1451" s="31">
        <v>901.38000000000056</v>
      </c>
      <c r="G1451" s="1">
        <v>989</v>
      </c>
    </row>
    <row r="1452" spans="3:7" x14ac:dyDescent="0.3">
      <c r="C1452" t="s">
        <v>1664</v>
      </c>
      <c r="D1452">
        <v>1.74</v>
      </c>
      <c r="E1452" s="1">
        <v>518</v>
      </c>
      <c r="F1452" s="31">
        <v>901.32000000000278</v>
      </c>
      <c r="G1452" s="1">
        <v>990</v>
      </c>
    </row>
    <row r="1453" spans="3:7" x14ac:dyDescent="0.3">
      <c r="C1453" t="s">
        <v>1640</v>
      </c>
      <c r="D1453">
        <v>1.65</v>
      </c>
      <c r="E1453" s="1">
        <v>539</v>
      </c>
      <c r="F1453" s="31">
        <v>889.34999999999843</v>
      </c>
      <c r="G1453" s="1">
        <v>1005</v>
      </c>
    </row>
    <row r="1454" spans="3:7" x14ac:dyDescent="0.3">
      <c r="C1454" t="s">
        <v>1632</v>
      </c>
      <c r="D1454">
        <v>1.45</v>
      </c>
      <c r="E1454" s="1">
        <v>604</v>
      </c>
      <c r="F1454" s="31">
        <v>875.79999999999825</v>
      </c>
      <c r="G1454" s="1">
        <v>1027</v>
      </c>
    </row>
    <row r="1455" spans="3:7" x14ac:dyDescent="0.3">
      <c r="C1455" t="s">
        <v>1666</v>
      </c>
      <c r="D1455">
        <v>1.63</v>
      </c>
      <c r="E1455" s="1">
        <v>534</v>
      </c>
      <c r="F1455" s="31">
        <v>870.41999999999803</v>
      </c>
      <c r="G1455" s="1">
        <v>1032</v>
      </c>
    </row>
    <row r="1456" spans="3:7" x14ac:dyDescent="0.3">
      <c r="C1456" t="s">
        <v>1662</v>
      </c>
      <c r="D1456">
        <v>1.36</v>
      </c>
      <c r="E1456" s="1">
        <v>605</v>
      </c>
      <c r="F1456" s="31">
        <v>822.80000000000234</v>
      </c>
      <c r="G1456" s="1">
        <v>1094</v>
      </c>
    </row>
    <row r="1457" spans="2:7" x14ac:dyDescent="0.3">
      <c r="C1457" t="s">
        <v>1649</v>
      </c>
      <c r="D1457">
        <v>1.1399999999999999</v>
      </c>
      <c r="E1457" s="1">
        <v>578</v>
      </c>
      <c r="F1457" s="31">
        <v>658.91999999999871</v>
      </c>
      <c r="G1457" s="1">
        <v>1256</v>
      </c>
    </row>
    <row r="1458" spans="2:7" x14ac:dyDescent="0.3">
      <c r="C1458" t="s">
        <v>1638</v>
      </c>
      <c r="D1458">
        <v>1.17</v>
      </c>
      <c r="E1458" s="1">
        <v>498</v>
      </c>
      <c r="F1458" s="31">
        <v>582.65999999999985</v>
      </c>
      <c r="G1458" s="1">
        <v>1308</v>
      </c>
    </row>
    <row r="1459" spans="2:7" x14ac:dyDescent="0.3">
      <c r="C1459" t="s">
        <v>1661</v>
      </c>
      <c r="D1459">
        <v>0.73</v>
      </c>
      <c r="E1459" s="1">
        <v>564</v>
      </c>
      <c r="F1459" s="31">
        <v>411.71999999999855</v>
      </c>
      <c r="G1459" s="1">
        <v>1413</v>
      </c>
    </row>
    <row r="1460" spans="2:7" x14ac:dyDescent="0.3">
      <c r="C1460" t="s">
        <v>1634</v>
      </c>
      <c r="D1460">
        <v>0.68</v>
      </c>
      <c r="E1460" s="1">
        <v>577</v>
      </c>
      <c r="F1460" s="31">
        <v>392.36000000000075</v>
      </c>
      <c r="G1460" s="1">
        <v>1432</v>
      </c>
    </row>
    <row r="1461" spans="2:7" x14ac:dyDescent="0.3">
      <c r="C1461" t="s">
        <v>1655</v>
      </c>
      <c r="D1461">
        <v>0.84</v>
      </c>
      <c r="E1461" s="1">
        <v>461</v>
      </c>
      <c r="F1461" s="31">
        <v>387.24000000000069</v>
      </c>
      <c r="G1461" s="1">
        <v>1440</v>
      </c>
    </row>
    <row r="1462" spans="2:7" x14ac:dyDescent="0.3">
      <c r="C1462" t="s">
        <v>1642</v>
      </c>
      <c r="D1462">
        <v>0.61</v>
      </c>
      <c r="E1462" s="1">
        <v>571</v>
      </c>
      <c r="F1462" s="31">
        <v>348.3100000000012</v>
      </c>
      <c r="G1462" s="1">
        <v>1469</v>
      </c>
    </row>
    <row r="1463" spans="2:7" x14ac:dyDescent="0.3">
      <c r="C1463" t="s">
        <v>1653</v>
      </c>
      <c r="D1463">
        <v>0.57999999999999996</v>
      </c>
      <c r="E1463" s="1">
        <v>525</v>
      </c>
      <c r="F1463" s="31">
        <v>304.50000000000011</v>
      </c>
      <c r="G1463" s="1">
        <v>1511</v>
      </c>
    </row>
    <row r="1464" spans="2:7" x14ac:dyDescent="0.3">
      <c r="B1464" t="s">
        <v>108</v>
      </c>
      <c r="C1464" t="s">
        <v>1672</v>
      </c>
      <c r="D1464">
        <v>3.65</v>
      </c>
      <c r="E1464" s="1">
        <v>579</v>
      </c>
      <c r="F1464" s="31">
        <v>2113.3499999999967</v>
      </c>
      <c r="G1464" s="1">
        <v>38</v>
      </c>
    </row>
    <row r="1465" spans="2:7" x14ac:dyDescent="0.3">
      <c r="C1465" t="s">
        <v>1673</v>
      </c>
      <c r="D1465">
        <v>3.44</v>
      </c>
      <c r="E1465" s="1">
        <v>556</v>
      </c>
      <c r="F1465" s="31">
        <v>1912.6400000000053</v>
      </c>
      <c r="G1465" s="1">
        <v>122</v>
      </c>
    </row>
    <row r="1466" spans="2:7" x14ac:dyDescent="0.3">
      <c r="C1466" t="s">
        <v>1674</v>
      </c>
      <c r="D1466">
        <v>2.4900000000000002</v>
      </c>
      <c r="E1466" s="1">
        <v>615</v>
      </c>
      <c r="F1466" s="31">
        <v>1531.3500000000045</v>
      </c>
      <c r="G1466" s="1">
        <v>365</v>
      </c>
    </row>
    <row r="1467" spans="2:7" x14ac:dyDescent="0.3">
      <c r="C1467" t="s">
        <v>1671</v>
      </c>
      <c r="D1467">
        <v>1.87</v>
      </c>
      <c r="E1467" s="1">
        <v>587</v>
      </c>
      <c r="F1467" s="31">
        <v>1097.6900000000019</v>
      </c>
      <c r="G1467" s="1">
        <v>791</v>
      </c>
    </row>
    <row r="1468" spans="2:7" x14ac:dyDescent="0.3">
      <c r="C1468" t="s">
        <v>1670</v>
      </c>
      <c r="D1468">
        <v>1.81</v>
      </c>
      <c r="E1468" s="1">
        <v>559</v>
      </c>
      <c r="F1468" s="31">
        <v>1011.7900000000006</v>
      </c>
      <c r="G1468" s="1">
        <v>862</v>
      </c>
    </row>
    <row r="1469" spans="2:7" x14ac:dyDescent="0.3">
      <c r="C1469" t="s">
        <v>1669</v>
      </c>
      <c r="D1469">
        <v>1.71</v>
      </c>
      <c r="E1469" s="1">
        <v>583</v>
      </c>
      <c r="F1469" s="31">
        <v>996.92999999999915</v>
      </c>
      <c r="G1469" s="1">
        <v>882</v>
      </c>
    </row>
    <row r="1470" spans="2:7" x14ac:dyDescent="0.3">
      <c r="C1470" t="s">
        <v>1668</v>
      </c>
      <c r="D1470">
        <v>1.58</v>
      </c>
      <c r="E1470" s="1">
        <v>609</v>
      </c>
      <c r="F1470" s="31">
        <v>962.22000000000025</v>
      </c>
      <c r="G1470" s="1">
        <v>922</v>
      </c>
    </row>
    <row r="1471" spans="2:7" x14ac:dyDescent="0.3">
      <c r="C1471" t="s">
        <v>1667</v>
      </c>
      <c r="D1471">
        <v>1.1100000000000001</v>
      </c>
      <c r="E1471" s="1">
        <v>598</v>
      </c>
      <c r="F1471" s="31">
        <v>663.780000000001</v>
      </c>
      <c r="G1471" s="1">
        <v>1249</v>
      </c>
    </row>
    <row r="1472" spans="2:7" x14ac:dyDescent="0.3">
      <c r="B1472" t="s">
        <v>109</v>
      </c>
      <c r="C1472" t="s">
        <v>1676</v>
      </c>
      <c r="D1472">
        <v>3.6</v>
      </c>
      <c r="E1472" s="1">
        <v>503</v>
      </c>
      <c r="F1472" s="31">
        <v>1810.8000000000025</v>
      </c>
      <c r="G1472" s="1">
        <v>183</v>
      </c>
    </row>
    <row r="1473" spans="2:7" x14ac:dyDescent="0.3">
      <c r="C1473" t="s">
        <v>1675</v>
      </c>
      <c r="D1473">
        <v>0.79</v>
      </c>
      <c r="E1473" s="1">
        <v>457</v>
      </c>
      <c r="F1473" s="31">
        <v>361.02999999999975</v>
      </c>
      <c r="G1473" s="1">
        <v>1457</v>
      </c>
    </row>
    <row r="1474" spans="2:7" x14ac:dyDescent="0.3">
      <c r="B1474" t="s">
        <v>110</v>
      </c>
      <c r="C1474" t="s">
        <v>1686</v>
      </c>
      <c r="D1474">
        <v>2.8</v>
      </c>
      <c r="E1474" s="1">
        <v>494</v>
      </c>
      <c r="F1474" s="31">
        <v>1383.199999999998</v>
      </c>
      <c r="G1474" s="1">
        <v>508</v>
      </c>
    </row>
    <row r="1475" spans="2:7" x14ac:dyDescent="0.3">
      <c r="C1475" t="s">
        <v>1685</v>
      </c>
      <c r="D1475">
        <v>2.46</v>
      </c>
      <c r="E1475" s="1">
        <v>548</v>
      </c>
      <c r="F1475" s="31">
        <v>1348.0800000000033</v>
      </c>
      <c r="G1475" s="1">
        <v>551</v>
      </c>
    </row>
    <row r="1476" spans="2:7" x14ac:dyDescent="0.3">
      <c r="C1476" t="s">
        <v>1679</v>
      </c>
      <c r="D1476">
        <v>1.8</v>
      </c>
      <c r="E1476" s="1">
        <v>575</v>
      </c>
      <c r="F1476" s="31">
        <v>1035.0000000000018</v>
      </c>
      <c r="G1476" s="1">
        <v>845</v>
      </c>
    </row>
    <row r="1477" spans="2:7" x14ac:dyDescent="0.3">
      <c r="C1477" t="s">
        <v>1684</v>
      </c>
      <c r="D1477">
        <v>1.7</v>
      </c>
      <c r="E1477" s="1">
        <v>520</v>
      </c>
      <c r="F1477" s="31">
        <v>883.99999999999852</v>
      </c>
      <c r="G1477" s="1">
        <v>1014</v>
      </c>
    </row>
    <row r="1478" spans="2:7" x14ac:dyDescent="0.3">
      <c r="C1478" t="s">
        <v>1687</v>
      </c>
      <c r="D1478">
        <v>1.61</v>
      </c>
      <c r="E1478" s="1">
        <v>508</v>
      </c>
      <c r="F1478" s="31">
        <v>817.88000000000216</v>
      </c>
      <c r="G1478" s="1">
        <v>1101</v>
      </c>
    </row>
    <row r="1479" spans="2:7" x14ac:dyDescent="0.3">
      <c r="C1479" t="s">
        <v>1682</v>
      </c>
      <c r="D1479">
        <v>1.29</v>
      </c>
      <c r="E1479" s="1">
        <v>549</v>
      </c>
      <c r="F1479" s="31">
        <v>708.21000000000276</v>
      </c>
      <c r="G1479" s="1">
        <v>1208</v>
      </c>
    </row>
    <row r="1480" spans="2:7" x14ac:dyDescent="0.3">
      <c r="C1480" t="s">
        <v>1680</v>
      </c>
      <c r="D1480">
        <v>1.4</v>
      </c>
      <c r="E1480" s="1">
        <v>499</v>
      </c>
      <c r="F1480" s="31">
        <v>698.59999999999866</v>
      </c>
      <c r="G1480" s="1">
        <v>1214</v>
      </c>
    </row>
    <row r="1481" spans="2:7" x14ac:dyDescent="0.3">
      <c r="C1481" t="s">
        <v>1681</v>
      </c>
      <c r="D1481">
        <v>0.78</v>
      </c>
      <c r="E1481" s="1">
        <v>590</v>
      </c>
      <c r="F1481" s="31">
        <v>460.20000000000027</v>
      </c>
      <c r="G1481" s="1">
        <v>1365</v>
      </c>
    </row>
    <row r="1482" spans="2:7" x14ac:dyDescent="0.3">
      <c r="C1482" t="s">
        <v>1678</v>
      </c>
      <c r="D1482">
        <v>0.83</v>
      </c>
      <c r="E1482" s="1">
        <v>476</v>
      </c>
      <c r="F1482" s="31">
        <v>395.08000000000021</v>
      </c>
      <c r="G1482" s="1">
        <v>1429</v>
      </c>
    </row>
    <row r="1483" spans="2:7" x14ac:dyDescent="0.3">
      <c r="C1483" t="s">
        <v>1677</v>
      </c>
      <c r="D1483">
        <v>0.74</v>
      </c>
      <c r="E1483" s="1">
        <v>519</v>
      </c>
      <c r="F1483" s="31">
        <v>384.06000000000023</v>
      </c>
      <c r="G1483" s="1">
        <v>1443</v>
      </c>
    </row>
    <row r="1484" spans="2:7" x14ac:dyDescent="0.3">
      <c r="C1484" t="s">
        <v>1683</v>
      </c>
      <c r="D1484">
        <v>0.55000000000000004</v>
      </c>
      <c r="E1484" s="1">
        <v>641</v>
      </c>
      <c r="F1484" s="31">
        <v>352.55000000000007</v>
      </c>
      <c r="G1484" s="1">
        <v>1464</v>
      </c>
    </row>
    <row r="1485" spans="2:7" x14ac:dyDescent="0.3">
      <c r="B1485" t="s">
        <v>111</v>
      </c>
      <c r="C1485" t="s">
        <v>1693</v>
      </c>
      <c r="D1485">
        <v>3.36</v>
      </c>
      <c r="E1485" s="1">
        <v>556</v>
      </c>
      <c r="F1485" s="31">
        <v>1868.1600000000044</v>
      </c>
      <c r="G1485" s="1">
        <v>142</v>
      </c>
    </row>
    <row r="1486" spans="2:7" x14ac:dyDescent="0.3">
      <c r="C1486" t="s">
        <v>1688</v>
      </c>
      <c r="D1486">
        <v>3.52</v>
      </c>
      <c r="E1486" s="1">
        <v>516</v>
      </c>
      <c r="F1486" s="31">
        <v>1816.3199999999949</v>
      </c>
      <c r="G1486" s="1">
        <v>181</v>
      </c>
    </row>
    <row r="1487" spans="2:7" x14ac:dyDescent="0.3">
      <c r="C1487" t="s">
        <v>1689</v>
      </c>
      <c r="D1487">
        <v>2.31</v>
      </c>
      <c r="E1487" s="1">
        <v>532</v>
      </c>
      <c r="F1487" s="31">
        <v>1228.9199999999976</v>
      </c>
      <c r="G1487" s="1">
        <v>658</v>
      </c>
    </row>
    <row r="1488" spans="2:7" x14ac:dyDescent="0.3">
      <c r="C1488" t="s">
        <v>1692</v>
      </c>
      <c r="D1488">
        <v>1.1399999999999999</v>
      </c>
      <c r="E1488" s="1">
        <v>475</v>
      </c>
      <c r="F1488" s="31">
        <v>541.49999999999898</v>
      </c>
      <c r="G1488" s="1">
        <v>1324</v>
      </c>
    </row>
    <row r="1489" spans="2:7" x14ac:dyDescent="0.3">
      <c r="C1489" t="s">
        <v>1691</v>
      </c>
      <c r="D1489">
        <v>1.1000000000000001</v>
      </c>
      <c r="E1489" s="1">
        <v>459</v>
      </c>
      <c r="F1489" s="31">
        <v>504.89999999999918</v>
      </c>
      <c r="G1489" s="1">
        <v>1342</v>
      </c>
    </row>
    <row r="1490" spans="2:7" x14ac:dyDescent="0.3">
      <c r="C1490" t="s">
        <v>1695</v>
      </c>
      <c r="D1490">
        <v>0.7</v>
      </c>
      <c r="E1490" s="1">
        <v>584</v>
      </c>
      <c r="F1490" s="31">
        <v>408.79999999999944</v>
      </c>
      <c r="G1490" s="1">
        <v>1416</v>
      </c>
    </row>
    <row r="1491" spans="2:7" x14ac:dyDescent="0.3">
      <c r="C1491" t="s">
        <v>1694</v>
      </c>
      <c r="D1491">
        <v>0.81</v>
      </c>
      <c r="E1491" s="1">
        <v>477</v>
      </c>
      <c r="F1491" s="31">
        <v>386.37000000000086</v>
      </c>
      <c r="G1491" s="1">
        <v>1441</v>
      </c>
    </row>
    <row r="1492" spans="2:7" x14ac:dyDescent="0.3">
      <c r="C1492" t="s">
        <v>1690</v>
      </c>
      <c r="D1492">
        <v>0.57999999999999996</v>
      </c>
      <c r="E1492" s="1">
        <v>414</v>
      </c>
      <c r="F1492" s="31">
        <v>240.11999999999958</v>
      </c>
      <c r="G1492" s="1">
        <v>1557</v>
      </c>
    </row>
    <row r="1493" spans="2:7" x14ac:dyDescent="0.3">
      <c r="B1493" t="s">
        <v>112</v>
      </c>
      <c r="C1493" t="s">
        <v>1696</v>
      </c>
      <c r="D1493">
        <v>1.21</v>
      </c>
      <c r="E1493" s="1">
        <v>515</v>
      </c>
      <c r="F1493" s="31">
        <v>623.14999999999793</v>
      </c>
      <c r="G1493" s="1">
        <v>1284</v>
      </c>
    </row>
    <row r="1494" spans="2:7" x14ac:dyDescent="0.3">
      <c r="B1494" t="s">
        <v>113</v>
      </c>
      <c r="C1494" t="s">
        <v>1697</v>
      </c>
      <c r="D1494">
        <v>1.4</v>
      </c>
      <c r="E1494" s="1">
        <v>594</v>
      </c>
      <c r="F1494" s="31">
        <v>831.59999999999854</v>
      </c>
      <c r="G1494" s="1">
        <v>1080</v>
      </c>
    </row>
    <row r="1495" spans="2:7" x14ac:dyDescent="0.3">
      <c r="C1495" t="s">
        <v>1698</v>
      </c>
      <c r="D1495">
        <v>1.38</v>
      </c>
      <c r="E1495" s="1">
        <v>581</v>
      </c>
      <c r="F1495" s="31">
        <v>801.77999999999781</v>
      </c>
      <c r="G1495" s="1">
        <v>1122</v>
      </c>
    </row>
    <row r="1496" spans="2:7" x14ac:dyDescent="0.3">
      <c r="B1496" t="s">
        <v>114</v>
      </c>
      <c r="C1496" t="s">
        <v>1733</v>
      </c>
      <c r="D1496">
        <v>3.61</v>
      </c>
      <c r="E1496" s="1">
        <v>578</v>
      </c>
      <c r="F1496" s="31">
        <v>2086.5800000000054</v>
      </c>
      <c r="G1496" s="1">
        <v>45</v>
      </c>
    </row>
    <row r="1497" spans="2:7" x14ac:dyDescent="0.3">
      <c r="C1497" t="s">
        <v>1734</v>
      </c>
      <c r="D1497">
        <v>3.87</v>
      </c>
      <c r="E1497" s="1">
        <v>522</v>
      </c>
      <c r="F1497" s="31">
        <v>2020.1400000000015</v>
      </c>
      <c r="G1497" s="1">
        <v>67</v>
      </c>
    </row>
    <row r="1498" spans="2:7" x14ac:dyDescent="0.3">
      <c r="C1498" t="s">
        <v>1739</v>
      </c>
      <c r="D1498">
        <v>3.58</v>
      </c>
      <c r="E1498" s="1">
        <v>498</v>
      </c>
      <c r="F1498" s="31">
        <v>1782.8400000000033</v>
      </c>
      <c r="G1498" s="1">
        <v>191</v>
      </c>
    </row>
    <row r="1499" spans="2:7" x14ac:dyDescent="0.3">
      <c r="C1499" t="s">
        <v>1727</v>
      </c>
      <c r="D1499">
        <v>3.19</v>
      </c>
      <c r="E1499" s="1">
        <v>551</v>
      </c>
      <c r="F1499" s="31">
        <v>1757.690000000006</v>
      </c>
      <c r="G1499" s="1">
        <v>207</v>
      </c>
    </row>
    <row r="1500" spans="2:7" x14ac:dyDescent="0.3">
      <c r="C1500" t="s">
        <v>1702</v>
      </c>
      <c r="D1500">
        <v>3.42</v>
      </c>
      <c r="E1500" s="1">
        <v>493</v>
      </c>
      <c r="F1500" s="31">
        <v>1686.0599999999979</v>
      </c>
      <c r="G1500" s="1">
        <v>247</v>
      </c>
    </row>
    <row r="1501" spans="2:7" x14ac:dyDescent="0.3">
      <c r="C1501" t="s">
        <v>1730</v>
      </c>
      <c r="D1501">
        <v>2.86</v>
      </c>
      <c r="E1501" s="1">
        <v>571</v>
      </c>
      <c r="F1501" s="31">
        <v>1633.060000000004</v>
      </c>
      <c r="G1501" s="1">
        <v>279</v>
      </c>
    </row>
    <row r="1502" spans="2:7" x14ac:dyDescent="0.3">
      <c r="C1502" t="s">
        <v>1716</v>
      </c>
      <c r="D1502">
        <v>3.64</v>
      </c>
      <c r="E1502" s="1">
        <v>447</v>
      </c>
      <c r="F1502" s="31">
        <v>1627.0799999999967</v>
      </c>
      <c r="G1502" s="1">
        <v>285</v>
      </c>
    </row>
    <row r="1503" spans="2:7" x14ac:dyDescent="0.3">
      <c r="C1503" t="s">
        <v>1707</v>
      </c>
      <c r="D1503">
        <v>2.8</v>
      </c>
      <c r="E1503" s="1">
        <v>577</v>
      </c>
      <c r="F1503" s="31">
        <v>1615.599999999999</v>
      </c>
      <c r="G1503" s="1">
        <v>300</v>
      </c>
    </row>
    <row r="1504" spans="2:7" x14ac:dyDescent="0.3">
      <c r="C1504" t="s">
        <v>1735</v>
      </c>
      <c r="D1504">
        <v>2.93</v>
      </c>
      <c r="E1504" s="1">
        <v>545</v>
      </c>
      <c r="F1504" s="31">
        <v>1596.8499999999985</v>
      </c>
      <c r="G1504" s="1">
        <v>312</v>
      </c>
    </row>
    <row r="1505" spans="3:7" x14ac:dyDescent="0.3">
      <c r="C1505" t="s">
        <v>1719</v>
      </c>
      <c r="D1505">
        <v>3.17</v>
      </c>
      <c r="E1505" s="1">
        <v>497</v>
      </c>
      <c r="F1505" s="31">
        <v>1575.4899999999968</v>
      </c>
      <c r="G1505" s="1">
        <v>333</v>
      </c>
    </row>
    <row r="1506" spans="3:7" x14ac:dyDescent="0.3">
      <c r="C1506" t="s">
        <v>1722</v>
      </c>
      <c r="D1506">
        <v>2.95</v>
      </c>
      <c r="E1506" s="1">
        <v>517</v>
      </c>
      <c r="F1506" s="31">
        <v>1525.1500000000024</v>
      </c>
      <c r="G1506" s="1">
        <v>373</v>
      </c>
    </row>
    <row r="1507" spans="3:7" x14ac:dyDescent="0.3">
      <c r="C1507" t="s">
        <v>1728</v>
      </c>
      <c r="D1507">
        <v>2.63</v>
      </c>
      <c r="E1507" s="1">
        <v>563</v>
      </c>
      <c r="F1507" s="31">
        <v>1480.6899999999982</v>
      </c>
      <c r="G1507" s="1">
        <v>401</v>
      </c>
    </row>
    <row r="1508" spans="3:7" x14ac:dyDescent="0.3">
      <c r="C1508" t="s">
        <v>1708</v>
      </c>
      <c r="D1508">
        <v>2.61</v>
      </c>
      <c r="E1508" s="1">
        <v>560</v>
      </c>
      <c r="F1508" s="31">
        <v>1461.6000000000033</v>
      </c>
      <c r="G1508" s="1">
        <v>418</v>
      </c>
    </row>
    <row r="1509" spans="3:7" x14ac:dyDescent="0.3">
      <c r="C1509" t="s">
        <v>1705</v>
      </c>
      <c r="D1509">
        <v>2.57</v>
      </c>
      <c r="E1509" s="1">
        <v>546</v>
      </c>
      <c r="F1509" s="31">
        <v>1403.2200000000003</v>
      </c>
      <c r="G1509" s="1">
        <v>486</v>
      </c>
    </row>
    <row r="1510" spans="3:7" x14ac:dyDescent="0.3">
      <c r="C1510" t="s">
        <v>1701</v>
      </c>
      <c r="D1510">
        <v>2.62</v>
      </c>
      <c r="E1510" s="1">
        <v>525</v>
      </c>
      <c r="F1510" s="31">
        <v>1375.5000000000014</v>
      </c>
      <c r="G1510" s="1">
        <v>517</v>
      </c>
    </row>
    <row r="1511" spans="3:7" x14ac:dyDescent="0.3">
      <c r="C1511" t="s">
        <v>1712</v>
      </c>
      <c r="D1511">
        <v>2.4300000000000002</v>
      </c>
      <c r="E1511" s="1">
        <v>564</v>
      </c>
      <c r="F1511" s="31">
        <v>1370.5199999999995</v>
      </c>
      <c r="G1511" s="1">
        <v>524</v>
      </c>
    </row>
    <row r="1512" spans="3:7" x14ac:dyDescent="0.3">
      <c r="C1512" t="s">
        <v>1713</v>
      </c>
      <c r="D1512">
        <v>2.69</v>
      </c>
      <c r="E1512" s="1">
        <v>499</v>
      </c>
      <c r="F1512" s="31">
        <v>1342.3100000000031</v>
      </c>
      <c r="G1512" s="1">
        <v>557</v>
      </c>
    </row>
    <row r="1513" spans="3:7" x14ac:dyDescent="0.3">
      <c r="C1513" t="s">
        <v>1729</v>
      </c>
      <c r="D1513">
        <v>2.56</v>
      </c>
      <c r="E1513" s="1">
        <v>523</v>
      </c>
      <c r="F1513" s="31">
        <v>1338.8799999999956</v>
      </c>
      <c r="G1513" s="1">
        <v>563</v>
      </c>
    </row>
    <row r="1514" spans="3:7" x14ac:dyDescent="0.3">
      <c r="C1514" t="s">
        <v>1710</v>
      </c>
      <c r="D1514">
        <v>2.44</v>
      </c>
      <c r="E1514" s="1">
        <v>537</v>
      </c>
      <c r="F1514" s="31">
        <v>1310.2800000000025</v>
      </c>
      <c r="G1514" s="1">
        <v>589</v>
      </c>
    </row>
    <row r="1515" spans="3:7" x14ac:dyDescent="0.3">
      <c r="C1515" t="s">
        <v>1732</v>
      </c>
      <c r="D1515">
        <v>2.5</v>
      </c>
      <c r="E1515" s="1">
        <v>479</v>
      </c>
      <c r="F1515" s="31">
        <v>1197.5</v>
      </c>
      <c r="G1515" s="1">
        <v>686</v>
      </c>
    </row>
    <row r="1516" spans="3:7" x14ac:dyDescent="0.3">
      <c r="C1516" t="s">
        <v>1720</v>
      </c>
      <c r="D1516">
        <v>2.4</v>
      </c>
      <c r="E1516" s="1">
        <v>497</v>
      </c>
      <c r="F1516" s="31">
        <v>1192.7999999999997</v>
      </c>
      <c r="G1516" s="1">
        <v>688</v>
      </c>
    </row>
    <row r="1517" spans="3:7" x14ac:dyDescent="0.3">
      <c r="C1517" t="s">
        <v>1731</v>
      </c>
      <c r="D1517">
        <v>1.96</v>
      </c>
      <c r="E1517" s="1">
        <v>608</v>
      </c>
      <c r="F1517" s="31">
        <v>1191.6800000000028</v>
      </c>
      <c r="G1517" s="1">
        <v>689</v>
      </c>
    </row>
    <row r="1518" spans="3:7" x14ac:dyDescent="0.3">
      <c r="C1518" t="s">
        <v>1721</v>
      </c>
      <c r="D1518">
        <v>1.82</v>
      </c>
      <c r="E1518" s="1">
        <v>595</v>
      </c>
      <c r="F1518" s="31">
        <v>1082.8999999999967</v>
      </c>
      <c r="G1518" s="1">
        <v>798</v>
      </c>
    </row>
    <row r="1519" spans="3:7" x14ac:dyDescent="0.3">
      <c r="C1519" t="s">
        <v>1726</v>
      </c>
      <c r="D1519">
        <v>2.5299999999999998</v>
      </c>
      <c r="E1519" s="1">
        <v>419</v>
      </c>
      <c r="F1519" s="31">
        <v>1060.0699999999981</v>
      </c>
      <c r="G1519" s="1">
        <v>817</v>
      </c>
    </row>
    <row r="1520" spans="3:7" x14ac:dyDescent="0.3">
      <c r="C1520" t="s">
        <v>1715</v>
      </c>
      <c r="D1520">
        <v>1.96</v>
      </c>
      <c r="E1520" s="1">
        <v>536</v>
      </c>
      <c r="F1520" s="31">
        <v>1050.5599999999988</v>
      </c>
      <c r="G1520" s="1">
        <v>828</v>
      </c>
    </row>
    <row r="1521" spans="3:7" x14ac:dyDescent="0.3">
      <c r="C1521" t="s">
        <v>1741</v>
      </c>
      <c r="D1521">
        <v>2.21</v>
      </c>
      <c r="E1521" s="1">
        <v>470</v>
      </c>
      <c r="F1521" s="31">
        <v>1038.6999999999996</v>
      </c>
      <c r="G1521" s="1">
        <v>839</v>
      </c>
    </row>
    <row r="1522" spans="3:7" x14ac:dyDescent="0.3">
      <c r="C1522" t="s">
        <v>1709</v>
      </c>
      <c r="D1522">
        <v>1.71</v>
      </c>
      <c r="E1522" s="1">
        <v>568</v>
      </c>
      <c r="F1522" s="31">
        <v>971.27999999999918</v>
      </c>
      <c r="G1522" s="1">
        <v>910</v>
      </c>
    </row>
    <row r="1523" spans="3:7" x14ac:dyDescent="0.3">
      <c r="C1523" t="s">
        <v>1699</v>
      </c>
      <c r="D1523">
        <v>1.54</v>
      </c>
      <c r="E1523" s="1">
        <v>608</v>
      </c>
      <c r="F1523" s="31">
        <v>936.32000000000073</v>
      </c>
      <c r="G1523" s="1">
        <v>953</v>
      </c>
    </row>
    <row r="1524" spans="3:7" x14ac:dyDescent="0.3">
      <c r="C1524" t="s">
        <v>1723</v>
      </c>
      <c r="D1524">
        <v>1.76</v>
      </c>
      <c r="E1524" s="1">
        <v>520</v>
      </c>
      <c r="F1524" s="31">
        <v>915.19999999999732</v>
      </c>
      <c r="G1524" s="1">
        <v>972</v>
      </c>
    </row>
    <row r="1525" spans="3:7" x14ac:dyDescent="0.3">
      <c r="C1525" t="s">
        <v>1738</v>
      </c>
      <c r="D1525">
        <v>1.57</v>
      </c>
      <c r="E1525" s="1">
        <v>567</v>
      </c>
      <c r="F1525" s="31">
        <v>890.18999999999789</v>
      </c>
      <c r="G1525" s="1">
        <v>1002</v>
      </c>
    </row>
    <row r="1526" spans="3:7" x14ac:dyDescent="0.3">
      <c r="C1526" t="s">
        <v>1718</v>
      </c>
      <c r="D1526">
        <v>1.77</v>
      </c>
      <c r="E1526" s="1">
        <v>495</v>
      </c>
      <c r="F1526" s="31">
        <v>876.1499999999993</v>
      </c>
      <c r="G1526" s="1">
        <v>1025</v>
      </c>
    </row>
    <row r="1527" spans="3:7" x14ac:dyDescent="0.3">
      <c r="C1527" t="s">
        <v>1711</v>
      </c>
      <c r="D1527">
        <v>1.66</v>
      </c>
      <c r="E1527" s="1">
        <v>509</v>
      </c>
      <c r="F1527" s="31">
        <v>844.94000000000028</v>
      </c>
      <c r="G1527" s="1">
        <v>1063</v>
      </c>
    </row>
    <row r="1528" spans="3:7" x14ac:dyDescent="0.3">
      <c r="C1528" t="s">
        <v>1736</v>
      </c>
      <c r="D1528">
        <v>1.55</v>
      </c>
      <c r="E1528" s="1">
        <v>528</v>
      </c>
      <c r="F1528" s="31">
        <v>818.400000000001</v>
      </c>
      <c r="G1528" s="1">
        <v>1100</v>
      </c>
    </row>
    <row r="1529" spans="3:7" x14ac:dyDescent="0.3">
      <c r="C1529" t="s">
        <v>1717</v>
      </c>
      <c r="D1529">
        <v>1.42</v>
      </c>
      <c r="E1529" s="1">
        <v>558</v>
      </c>
      <c r="F1529" s="31">
        <v>792.36000000000058</v>
      </c>
      <c r="G1529" s="1">
        <v>1136</v>
      </c>
    </row>
    <row r="1530" spans="3:7" x14ac:dyDescent="0.3">
      <c r="C1530" t="s">
        <v>1703</v>
      </c>
      <c r="D1530">
        <v>1.34</v>
      </c>
      <c r="E1530" s="1">
        <v>545</v>
      </c>
      <c r="F1530" s="31">
        <v>730.29999999999916</v>
      </c>
      <c r="G1530" s="1">
        <v>1191</v>
      </c>
    </row>
    <row r="1531" spans="3:7" x14ac:dyDescent="0.3">
      <c r="C1531" t="s">
        <v>1724</v>
      </c>
      <c r="D1531">
        <v>1.1599999999999999</v>
      </c>
      <c r="E1531" s="1">
        <v>552</v>
      </c>
      <c r="F1531" s="31">
        <v>640.32000000000062</v>
      </c>
      <c r="G1531" s="1">
        <v>1271</v>
      </c>
    </row>
    <row r="1532" spans="3:7" x14ac:dyDescent="0.3">
      <c r="C1532" t="s">
        <v>1742</v>
      </c>
      <c r="D1532">
        <v>0.88</v>
      </c>
      <c r="E1532" s="1">
        <v>560</v>
      </c>
      <c r="F1532" s="31">
        <v>492.79999999999853</v>
      </c>
      <c r="G1532" s="1">
        <v>1347</v>
      </c>
    </row>
    <row r="1533" spans="3:7" x14ac:dyDescent="0.3">
      <c r="C1533" t="s">
        <v>1706</v>
      </c>
      <c r="D1533">
        <v>0.81</v>
      </c>
      <c r="E1533" s="1">
        <v>584</v>
      </c>
      <c r="F1533" s="31">
        <v>473.0400000000011</v>
      </c>
      <c r="G1533" s="1">
        <v>1358</v>
      </c>
    </row>
    <row r="1534" spans="3:7" x14ac:dyDescent="0.3">
      <c r="C1534" t="s">
        <v>1700</v>
      </c>
      <c r="D1534">
        <v>0.78</v>
      </c>
      <c r="E1534" s="1">
        <v>517</v>
      </c>
      <c r="F1534" s="31">
        <v>403.26000000000022</v>
      </c>
      <c r="G1534" s="1">
        <v>1421</v>
      </c>
    </row>
    <row r="1535" spans="3:7" x14ac:dyDescent="0.3">
      <c r="C1535" t="s">
        <v>1704</v>
      </c>
      <c r="D1535">
        <v>0.85</v>
      </c>
      <c r="E1535" s="1">
        <v>463</v>
      </c>
      <c r="F1535" s="31">
        <v>393.54999999999961</v>
      </c>
      <c r="G1535" s="1">
        <v>1430</v>
      </c>
    </row>
    <row r="1536" spans="3:7" x14ac:dyDescent="0.3">
      <c r="C1536" t="s">
        <v>1714</v>
      </c>
      <c r="D1536">
        <v>0.74</v>
      </c>
      <c r="E1536" s="1">
        <v>529</v>
      </c>
      <c r="F1536" s="31">
        <v>391.46000000000004</v>
      </c>
      <c r="G1536" s="1">
        <v>1433</v>
      </c>
    </row>
    <row r="1537" spans="2:7" x14ac:dyDescent="0.3">
      <c r="C1537" t="s">
        <v>1725</v>
      </c>
      <c r="D1537">
        <v>0.67</v>
      </c>
      <c r="E1537" s="1">
        <v>563</v>
      </c>
      <c r="F1537" s="31">
        <v>377.20999999999975</v>
      </c>
      <c r="G1537" s="1">
        <v>1447</v>
      </c>
    </row>
    <row r="1538" spans="2:7" x14ac:dyDescent="0.3">
      <c r="C1538" t="s">
        <v>1740</v>
      </c>
      <c r="D1538">
        <v>0.62</v>
      </c>
      <c r="E1538" s="1">
        <v>541</v>
      </c>
      <c r="F1538" s="31">
        <v>335.4200000000003</v>
      </c>
      <c r="G1538" s="1">
        <v>1481</v>
      </c>
    </row>
    <row r="1539" spans="2:7" x14ac:dyDescent="0.3">
      <c r="C1539" t="s">
        <v>1737</v>
      </c>
      <c r="D1539">
        <v>0.55000000000000004</v>
      </c>
      <c r="E1539" s="1">
        <v>476</v>
      </c>
      <c r="F1539" s="31">
        <v>261.79999999999956</v>
      </c>
      <c r="G1539" s="1">
        <v>1551</v>
      </c>
    </row>
    <row r="1540" spans="2:7" x14ac:dyDescent="0.3">
      <c r="B1540" t="s">
        <v>115</v>
      </c>
      <c r="C1540" t="s">
        <v>1747</v>
      </c>
      <c r="D1540">
        <v>3.74</v>
      </c>
      <c r="E1540" s="1">
        <v>551</v>
      </c>
      <c r="F1540" s="31">
        <v>2060.7400000000039</v>
      </c>
      <c r="G1540" s="1">
        <v>52</v>
      </c>
    </row>
    <row r="1541" spans="2:7" x14ac:dyDescent="0.3">
      <c r="C1541" t="s">
        <v>1746</v>
      </c>
      <c r="D1541">
        <v>2.35</v>
      </c>
      <c r="E1541" s="1">
        <v>583</v>
      </c>
      <c r="F1541" s="31">
        <v>1370.0500000000011</v>
      </c>
      <c r="G1541" s="1">
        <v>526</v>
      </c>
    </row>
    <row r="1542" spans="2:7" x14ac:dyDescent="0.3">
      <c r="C1542" t="s">
        <v>1744</v>
      </c>
      <c r="D1542">
        <v>1.79</v>
      </c>
      <c r="E1542" s="1">
        <v>614</v>
      </c>
      <c r="F1542" s="31">
        <v>1099.0600000000004</v>
      </c>
      <c r="G1542" s="1">
        <v>789</v>
      </c>
    </row>
    <row r="1543" spans="2:7" x14ac:dyDescent="0.3">
      <c r="C1543" t="s">
        <v>1743</v>
      </c>
      <c r="D1543">
        <v>1.3</v>
      </c>
      <c r="E1543" s="1">
        <v>573</v>
      </c>
      <c r="F1543" s="31">
        <v>744.90000000000123</v>
      </c>
      <c r="G1543" s="1">
        <v>1174</v>
      </c>
    </row>
    <row r="1544" spans="2:7" x14ac:dyDescent="0.3">
      <c r="C1544" t="s">
        <v>1745</v>
      </c>
      <c r="D1544">
        <v>1.31</v>
      </c>
      <c r="E1544" s="1">
        <v>527</v>
      </c>
      <c r="F1544" s="31">
        <v>690.3700000000008</v>
      </c>
      <c r="G1544" s="1">
        <v>1227</v>
      </c>
    </row>
    <row r="1545" spans="2:7" x14ac:dyDescent="0.3">
      <c r="B1545" t="s">
        <v>116</v>
      </c>
      <c r="C1545" t="s">
        <v>1749</v>
      </c>
      <c r="D1545">
        <v>3.8</v>
      </c>
      <c r="E1545" s="1">
        <v>465</v>
      </c>
      <c r="F1545" s="31">
        <v>1766.999999999997</v>
      </c>
      <c r="G1545" s="1">
        <v>203</v>
      </c>
    </row>
    <row r="1546" spans="2:7" x14ac:dyDescent="0.3">
      <c r="C1546" t="s">
        <v>1754</v>
      </c>
      <c r="D1546">
        <v>2.84</v>
      </c>
      <c r="E1546" s="1">
        <v>538</v>
      </c>
      <c r="F1546" s="31">
        <v>1527.9200000000012</v>
      </c>
      <c r="G1546" s="1">
        <v>371</v>
      </c>
    </row>
    <row r="1547" spans="2:7" x14ac:dyDescent="0.3">
      <c r="C1547" t="s">
        <v>1751</v>
      </c>
      <c r="D1547">
        <v>2.62</v>
      </c>
      <c r="E1547" s="1">
        <v>536</v>
      </c>
      <c r="F1547" s="31">
        <v>1404.3200000000008</v>
      </c>
      <c r="G1547" s="1">
        <v>483</v>
      </c>
    </row>
    <row r="1548" spans="2:7" x14ac:dyDescent="0.3">
      <c r="C1548" t="s">
        <v>1752</v>
      </c>
      <c r="D1548">
        <v>2.59</v>
      </c>
      <c r="E1548" s="1">
        <v>522</v>
      </c>
      <c r="F1548" s="31">
        <v>1351.9800000000012</v>
      </c>
      <c r="G1548" s="1">
        <v>546</v>
      </c>
    </row>
    <row r="1549" spans="2:7" x14ac:dyDescent="0.3">
      <c r="C1549" t="s">
        <v>1748</v>
      </c>
      <c r="D1549">
        <v>2.41</v>
      </c>
      <c r="E1549" s="1">
        <v>556</v>
      </c>
      <c r="F1549" s="31">
        <v>1339.9599999999978</v>
      </c>
      <c r="G1549" s="1">
        <v>561</v>
      </c>
    </row>
    <row r="1550" spans="2:7" x14ac:dyDescent="0.3">
      <c r="C1550" t="s">
        <v>1753</v>
      </c>
      <c r="D1550">
        <v>2.29</v>
      </c>
      <c r="E1550" s="1">
        <v>437</v>
      </c>
      <c r="F1550" s="31">
        <v>1000.7300000000009</v>
      </c>
      <c r="G1550" s="1">
        <v>876</v>
      </c>
    </row>
    <row r="1551" spans="2:7" x14ac:dyDescent="0.3">
      <c r="C1551" t="s">
        <v>1755</v>
      </c>
      <c r="D1551">
        <v>1.61</v>
      </c>
      <c r="E1551" s="1">
        <v>514</v>
      </c>
      <c r="F1551" s="31">
        <v>827.54000000000178</v>
      </c>
      <c r="G1551" s="1">
        <v>1085</v>
      </c>
    </row>
    <row r="1552" spans="2:7" x14ac:dyDescent="0.3">
      <c r="C1552" t="s">
        <v>1750</v>
      </c>
      <c r="D1552">
        <v>0.83</v>
      </c>
      <c r="E1552" s="1">
        <v>465</v>
      </c>
      <c r="F1552" s="31">
        <v>385.95000000000073</v>
      </c>
      <c r="G1552" s="1">
        <v>1442</v>
      </c>
    </row>
    <row r="1553" spans="2:7" x14ac:dyDescent="0.3">
      <c r="B1553" t="s">
        <v>117</v>
      </c>
      <c r="C1553" t="s">
        <v>1756</v>
      </c>
      <c r="D1553">
        <v>3.51</v>
      </c>
      <c r="E1553" s="1">
        <v>560</v>
      </c>
      <c r="F1553" s="31">
        <v>1965.5999999999956</v>
      </c>
      <c r="G1553" s="1">
        <v>96</v>
      </c>
    </row>
    <row r="1554" spans="2:7" x14ac:dyDescent="0.3">
      <c r="C1554" t="s">
        <v>1761</v>
      </c>
      <c r="D1554">
        <v>3.64</v>
      </c>
      <c r="E1554" s="1">
        <v>459</v>
      </c>
      <c r="F1554" s="31">
        <v>1670.7599999999964</v>
      </c>
      <c r="G1554" s="1">
        <v>252</v>
      </c>
    </row>
    <row r="1555" spans="2:7" x14ac:dyDescent="0.3">
      <c r="C1555" t="s">
        <v>1765</v>
      </c>
      <c r="D1555">
        <v>2.59</v>
      </c>
      <c r="E1555" s="1">
        <v>518</v>
      </c>
      <c r="F1555" s="31">
        <v>1341.6200000000019</v>
      </c>
      <c r="G1555" s="1">
        <v>558</v>
      </c>
    </row>
    <row r="1556" spans="2:7" x14ac:dyDescent="0.3">
      <c r="C1556" t="s">
        <v>1762</v>
      </c>
      <c r="D1556">
        <v>2.61</v>
      </c>
      <c r="E1556" s="1">
        <v>477</v>
      </c>
      <c r="F1556" s="31">
        <v>1244.970000000003</v>
      </c>
      <c r="G1556" s="1">
        <v>644</v>
      </c>
    </row>
    <row r="1557" spans="2:7" x14ac:dyDescent="0.3">
      <c r="C1557" t="s">
        <v>1760</v>
      </c>
      <c r="D1557">
        <v>2.42</v>
      </c>
      <c r="E1557" s="1">
        <v>469</v>
      </c>
      <c r="F1557" s="31">
        <v>1134.9799999999975</v>
      </c>
      <c r="G1557" s="1">
        <v>753</v>
      </c>
    </row>
    <row r="1558" spans="2:7" x14ac:dyDescent="0.3">
      <c r="C1558" t="s">
        <v>1763</v>
      </c>
      <c r="D1558">
        <v>2.19</v>
      </c>
      <c r="E1558" s="1">
        <v>440</v>
      </c>
      <c r="F1558" s="31">
        <v>963.5999999999998</v>
      </c>
      <c r="G1558" s="1">
        <v>917</v>
      </c>
    </row>
    <row r="1559" spans="2:7" x14ac:dyDescent="0.3">
      <c r="C1559" t="s">
        <v>1758</v>
      </c>
      <c r="D1559">
        <v>2.85</v>
      </c>
      <c r="E1559" s="1">
        <v>245</v>
      </c>
      <c r="F1559" s="31">
        <v>698.25000000000068</v>
      </c>
      <c r="G1559" s="1">
        <v>1216</v>
      </c>
    </row>
    <row r="1560" spans="2:7" x14ac:dyDescent="0.3">
      <c r="C1560" t="s">
        <v>1757</v>
      </c>
      <c r="D1560">
        <v>1.42</v>
      </c>
      <c r="E1560" s="1">
        <v>465</v>
      </c>
      <c r="F1560" s="31">
        <v>660.30000000000064</v>
      </c>
      <c r="G1560" s="1">
        <v>1255</v>
      </c>
    </row>
    <row r="1561" spans="2:7" x14ac:dyDescent="0.3">
      <c r="C1561" t="s">
        <v>1759</v>
      </c>
      <c r="D1561">
        <v>1.1499999999999999</v>
      </c>
      <c r="E1561" s="1">
        <v>524</v>
      </c>
      <c r="F1561" s="31">
        <v>602.59999999999945</v>
      </c>
      <c r="G1561" s="1">
        <v>1296</v>
      </c>
    </row>
    <row r="1562" spans="2:7" x14ac:dyDescent="0.3">
      <c r="C1562" t="s">
        <v>1766</v>
      </c>
      <c r="D1562">
        <v>0.83</v>
      </c>
      <c r="E1562" s="1">
        <v>447</v>
      </c>
      <c r="F1562" s="31">
        <v>371.01000000000067</v>
      </c>
      <c r="G1562" s="1">
        <v>1450</v>
      </c>
    </row>
    <row r="1563" spans="2:7" x14ac:dyDescent="0.3">
      <c r="C1563" t="s">
        <v>1764</v>
      </c>
      <c r="D1563">
        <v>0.74</v>
      </c>
      <c r="E1563" s="1">
        <v>471</v>
      </c>
      <c r="F1563" s="31">
        <v>348.54000000000093</v>
      </c>
      <c r="G1563" s="1">
        <v>1468</v>
      </c>
    </row>
    <row r="1564" spans="2:7" x14ac:dyDescent="0.3">
      <c r="B1564" t="s">
        <v>1</v>
      </c>
      <c r="E1564" s="1">
        <v>833489</v>
      </c>
      <c r="F1564" s="31">
        <v>1764546.4400000083</v>
      </c>
      <c r="G1564" s="1">
        <v>1</v>
      </c>
    </row>
  </sheetData>
  <conditionalFormatting pivot="1" sqref="G4:G1563">
    <cfRule type="colorScale" priority="2">
      <colorScale>
        <cfvo type="min"/>
        <cfvo type="percentile" val="50"/>
        <cfvo type="max"/>
        <color rgb="FF63BE7B"/>
        <color rgb="FFFFEB84"/>
        <color rgb="FFF8696B"/>
      </colorScale>
    </cfRule>
  </conditionalFormatting>
  <conditionalFormatting pivot="1" sqref="F4:F1563">
    <cfRule type="dataBar" priority="1">
      <dataBar>
        <cfvo type="min"/>
        <cfvo type="max"/>
        <color rgb="FF63C384"/>
      </dataBar>
      <extLst>
        <ext xmlns:x14="http://schemas.microsoft.com/office/spreadsheetml/2009/9/main" uri="{B025F937-C7B1-47D3-B67F-A62EFF666E3E}">
          <x14:id>{0D35F291-FE37-4360-B71B-A3BC7681C705}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0D35F291-FE37-4360-B71B-A3BC7681C705}">
            <x14:dataBar minLength="0" maxLength="100" border="1" negativeBarBorderColorSameAsPositive="0">
              <x14:cfvo type="autoMin"/>
              <x14:cfvo type="autoMax"/>
              <x14:borderColor rgb="FF63C384"/>
              <x14:negativeFillColor rgb="FFFF0000"/>
              <x14:negativeBorderColor rgb="FFFF0000"/>
              <x14:axisColor rgb="FF000000"/>
            </x14:dataBar>
          </x14:cfRule>
          <xm:sqref>F4:F1563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4AE9-76C6-445B-B1A7-2BD5C1434834}">
  <sheetPr>
    <tabColor theme="1"/>
  </sheetPr>
  <dimension ref="B3:G1563"/>
  <sheetViews>
    <sheetView workbookViewId="0">
      <selection activeCell="E5" sqref="E5"/>
    </sheetView>
  </sheetViews>
  <sheetFormatPr defaultRowHeight="14.4" x14ac:dyDescent="0.3"/>
  <cols>
    <col min="2" max="2" width="37.5546875" bestFit="1" customWidth="1"/>
    <col min="3" max="3" width="20.44140625" bestFit="1" customWidth="1"/>
    <col min="4" max="4" width="13.109375" bestFit="1" customWidth="1"/>
    <col min="5" max="5" width="22.44140625" bestFit="1" customWidth="1"/>
    <col min="6" max="6" width="5.21875" customWidth="1"/>
    <col min="7" max="7" width="10.109375" style="32" bestFit="1" customWidth="1"/>
  </cols>
  <sheetData>
    <row r="3" spans="2:7" x14ac:dyDescent="0.3">
      <c r="B3" s="2" t="s">
        <v>1767</v>
      </c>
      <c r="C3" s="2" t="s">
        <v>1768</v>
      </c>
      <c r="D3" t="s">
        <v>0</v>
      </c>
      <c r="E3" s="34" t="s">
        <v>207</v>
      </c>
      <c r="G3" s="33" t="s">
        <v>1769</v>
      </c>
    </row>
    <row r="4" spans="2:7" x14ac:dyDescent="0.3">
      <c r="B4" t="s">
        <v>208</v>
      </c>
      <c r="C4">
        <v>2.76</v>
      </c>
      <c r="D4" s="1">
        <v>620</v>
      </c>
      <c r="E4" s="31">
        <v>1711.1999999999953</v>
      </c>
      <c r="G4" s="32">
        <f>C4*GETPIVOTDATA("[Measures].[total_quantity]",$B$3,"[product_lookup].[product_name]","[product_lookup].[product_name].&amp;[ADJ Rosy Sunglasses]","[product_lookup].[product_retail_price]","[product_lookup].[product_retail_price].&amp;[2.76]")</f>
        <v>1711.1999999999998</v>
      </c>
    </row>
    <row r="5" spans="2:7" x14ac:dyDescent="0.3">
      <c r="B5" t="s">
        <v>209</v>
      </c>
      <c r="C5">
        <v>1.74</v>
      </c>
      <c r="D5" s="1">
        <v>529</v>
      </c>
      <c r="E5" s="31">
        <v>920.46000000000254</v>
      </c>
    </row>
    <row r="6" spans="2:7" x14ac:dyDescent="0.3">
      <c r="B6" t="s">
        <v>210</v>
      </c>
      <c r="C6">
        <v>1.76</v>
      </c>
      <c r="D6" s="1">
        <v>581</v>
      </c>
      <c r="E6" s="31">
        <v>1022.5599999999962</v>
      </c>
    </row>
    <row r="7" spans="2:7" x14ac:dyDescent="0.3">
      <c r="B7" t="s">
        <v>211</v>
      </c>
      <c r="C7">
        <v>0.78</v>
      </c>
      <c r="D7" s="1">
        <v>531</v>
      </c>
      <c r="E7" s="31">
        <v>414.18000000000029</v>
      </c>
    </row>
    <row r="8" spans="2:7" x14ac:dyDescent="0.3">
      <c r="B8" t="s">
        <v>212</v>
      </c>
      <c r="C8">
        <v>2.52</v>
      </c>
      <c r="D8" s="1">
        <v>486</v>
      </c>
      <c r="E8" s="31">
        <v>1224.7199999999996</v>
      </c>
    </row>
    <row r="9" spans="2:7" x14ac:dyDescent="0.3">
      <c r="B9" t="s">
        <v>213</v>
      </c>
      <c r="C9">
        <v>0.89</v>
      </c>
      <c r="D9" s="1">
        <v>544</v>
      </c>
      <c r="E9" s="31">
        <v>484.15999999999894</v>
      </c>
    </row>
    <row r="10" spans="2:7" x14ac:dyDescent="0.3">
      <c r="B10" t="s">
        <v>214</v>
      </c>
      <c r="C10">
        <v>2.65</v>
      </c>
      <c r="D10" s="1">
        <v>512</v>
      </c>
      <c r="E10" s="31">
        <v>1356.7999999999988</v>
      </c>
    </row>
    <row r="11" spans="2:7" x14ac:dyDescent="0.3">
      <c r="B11" t="s">
        <v>215</v>
      </c>
      <c r="C11">
        <v>2.14</v>
      </c>
      <c r="D11" s="1">
        <v>514</v>
      </c>
      <c r="E11" s="31">
        <v>1099.9599999999978</v>
      </c>
    </row>
    <row r="12" spans="2:7" x14ac:dyDescent="0.3">
      <c r="B12" t="s">
        <v>216</v>
      </c>
      <c r="C12">
        <v>2.87</v>
      </c>
      <c r="D12" s="1">
        <v>511</v>
      </c>
      <c r="E12" s="31">
        <v>1466.5700000000008</v>
      </c>
      <c r="G12" s="32">
        <f>C12*GETPIVOTDATA("[Measures].[total_quantity]",$B$3,"[product_lookup].[product_name]","[product_lookup].[product_name].&amp;[American Low Fat Bologna]","[product_lookup].[product_retail_price]","[product_lookup].[product_retail_price].&amp;[2.87]")</f>
        <v>1466.5700000000002</v>
      </c>
    </row>
    <row r="13" spans="2:7" x14ac:dyDescent="0.3">
      <c r="B13" t="s">
        <v>217</v>
      </c>
      <c r="C13">
        <v>2.27</v>
      </c>
      <c r="D13" s="1">
        <v>563</v>
      </c>
      <c r="E13" s="31">
        <v>1278.0100000000004</v>
      </c>
    </row>
    <row r="14" spans="2:7" x14ac:dyDescent="0.3">
      <c r="B14" t="s">
        <v>218</v>
      </c>
      <c r="C14">
        <v>2.76</v>
      </c>
      <c r="D14" s="1">
        <v>558</v>
      </c>
      <c r="E14" s="31">
        <v>1540.0799999999958</v>
      </c>
    </row>
    <row r="15" spans="2:7" x14ac:dyDescent="0.3">
      <c r="B15" t="s">
        <v>219</v>
      </c>
      <c r="C15">
        <v>1.55</v>
      </c>
      <c r="D15" s="1">
        <v>477</v>
      </c>
      <c r="E15" s="31">
        <v>739.35000000000093</v>
      </c>
    </row>
    <row r="16" spans="2:7" x14ac:dyDescent="0.3">
      <c r="B16" t="s">
        <v>220</v>
      </c>
      <c r="C16">
        <v>2.97</v>
      </c>
      <c r="D16" s="1">
        <v>531</v>
      </c>
      <c r="E16" s="31">
        <v>1577.0700000000036</v>
      </c>
    </row>
    <row r="17" spans="2:7" x14ac:dyDescent="0.3">
      <c r="B17" t="s">
        <v>221</v>
      </c>
      <c r="C17">
        <v>0.59</v>
      </c>
      <c r="D17" s="1">
        <v>505</v>
      </c>
      <c r="E17" s="31">
        <v>297.9500000000005</v>
      </c>
    </row>
    <row r="18" spans="2:7" x14ac:dyDescent="0.3">
      <c r="B18" t="s">
        <v>222</v>
      </c>
      <c r="C18">
        <v>2.76</v>
      </c>
      <c r="D18" s="1">
        <v>599</v>
      </c>
      <c r="E18" s="31">
        <v>1653.2399999999955</v>
      </c>
    </row>
    <row r="19" spans="2:7" x14ac:dyDescent="0.3">
      <c r="B19" t="s">
        <v>223</v>
      </c>
      <c r="C19">
        <v>3.17</v>
      </c>
      <c r="D19" s="1">
        <v>548</v>
      </c>
      <c r="E19" s="31">
        <v>1737.1599999999967</v>
      </c>
    </row>
    <row r="20" spans="2:7" x14ac:dyDescent="0.3">
      <c r="B20" t="s">
        <v>224</v>
      </c>
      <c r="C20">
        <v>2.74</v>
      </c>
      <c r="D20" s="1">
        <v>544</v>
      </c>
      <c r="E20" s="31">
        <v>1490.560000000004</v>
      </c>
    </row>
    <row r="21" spans="2:7" x14ac:dyDescent="0.3">
      <c r="B21" t="s">
        <v>225</v>
      </c>
      <c r="C21">
        <v>2.96</v>
      </c>
      <c r="D21" s="1">
        <v>449</v>
      </c>
      <c r="E21" s="31">
        <v>1329.0400000000027</v>
      </c>
    </row>
    <row r="22" spans="2:7" x14ac:dyDescent="0.3">
      <c r="B22" t="s">
        <v>226</v>
      </c>
      <c r="C22">
        <v>2.79</v>
      </c>
      <c r="D22" s="1">
        <v>563</v>
      </c>
      <c r="E22" s="31">
        <v>1570.7699999999995</v>
      </c>
      <c r="G22" s="32">
        <f>C22*GETPIVOTDATA("[Measures].[total_quantity]",$B$3,"[product_lookup].[product_name]","[product_lookup].[product_name].&amp;[Amigo Scallops]","[product_lookup].[product_retail_price]","[product_lookup].[product_retail_price].&amp;[2.79]")</f>
        <v>1570.77</v>
      </c>
    </row>
    <row r="23" spans="2:7" x14ac:dyDescent="0.3">
      <c r="B23" t="s">
        <v>227</v>
      </c>
      <c r="C23">
        <v>2.8</v>
      </c>
      <c r="D23" s="1">
        <v>556</v>
      </c>
      <c r="E23" s="31">
        <v>1556.7999999999977</v>
      </c>
    </row>
    <row r="24" spans="2:7" x14ac:dyDescent="0.3">
      <c r="B24" t="s">
        <v>228</v>
      </c>
      <c r="C24">
        <v>2.34</v>
      </c>
      <c r="D24" s="1">
        <v>558</v>
      </c>
      <c r="E24" s="31">
        <v>1305.72</v>
      </c>
    </row>
    <row r="25" spans="2:7" x14ac:dyDescent="0.3">
      <c r="B25" t="s">
        <v>229</v>
      </c>
      <c r="C25">
        <v>3.33</v>
      </c>
      <c r="D25" s="1">
        <v>575</v>
      </c>
      <c r="E25" s="31">
        <v>1914.750000000003</v>
      </c>
    </row>
    <row r="26" spans="2:7" x14ac:dyDescent="0.3">
      <c r="B26" t="s">
        <v>230</v>
      </c>
      <c r="C26">
        <v>1.78</v>
      </c>
      <c r="D26" s="1">
        <v>470</v>
      </c>
      <c r="E26" s="31">
        <v>836.59999999999707</v>
      </c>
    </row>
    <row r="27" spans="2:7" x14ac:dyDescent="0.3">
      <c r="B27" t="s">
        <v>231</v>
      </c>
      <c r="C27">
        <v>0.9</v>
      </c>
      <c r="D27" s="1">
        <v>485</v>
      </c>
      <c r="E27" s="31">
        <v>436.50000000000063</v>
      </c>
    </row>
    <row r="28" spans="2:7" x14ac:dyDescent="0.3">
      <c r="B28" t="s">
        <v>232</v>
      </c>
      <c r="C28">
        <v>2.16</v>
      </c>
      <c r="D28" s="1">
        <v>575</v>
      </c>
      <c r="E28" s="31">
        <v>1241.9999999999991</v>
      </c>
    </row>
    <row r="29" spans="2:7" x14ac:dyDescent="0.3">
      <c r="B29" t="s">
        <v>233</v>
      </c>
      <c r="C29">
        <v>2.35</v>
      </c>
      <c r="D29" s="1">
        <v>490</v>
      </c>
      <c r="E29" s="31">
        <v>1151.5000000000014</v>
      </c>
    </row>
    <row r="30" spans="2:7" x14ac:dyDescent="0.3">
      <c r="B30" t="s">
        <v>234</v>
      </c>
      <c r="C30">
        <v>3.16</v>
      </c>
      <c r="D30" s="1">
        <v>486</v>
      </c>
      <c r="E30" s="31">
        <v>1535.7599999999995</v>
      </c>
    </row>
    <row r="31" spans="2:7" x14ac:dyDescent="0.3">
      <c r="B31" t="s">
        <v>235</v>
      </c>
      <c r="C31">
        <v>0.66</v>
      </c>
      <c r="D31" s="1">
        <v>467</v>
      </c>
      <c r="E31" s="31">
        <v>308.21999999999946</v>
      </c>
    </row>
    <row r="32" spans="2:7" x14ac:dyDescent="0.3">
      <c r="B32" t="s">
        <v>236</v>
      </c>
      <c r="C32">
        <v>1.25</v>
      </c>
      <c r="D32" s="1">
        <v>584</v>
      </c>
      <c r="E32" s="31">
        <v>730</v>
      </c>
    </row>
    <row r="33" spans="2:5" x14ac:dyDescent="0.3">
      <c r="B33" t="s">
        <v>237</v>
      </c>
      <c r="C33">
        <v>1.65</v>
      </c>
      <c r="D33" s="1">
        <v>642</v>
      </c>
      <c r="E33" s="31">
        <v>1059.2999999999984</v>
      </c>
    </row>
    <row r="34" spans="2:5" x14ac:dyDescent="0.3">
      <c r="B34" t="s">
        <v>238</v>
      </c>
      <c r="C34">
        <v>1.59</v>
      </c>
      <c r="D34" s="1">
        <v>542</v>
      </c>
      <c r="E34" s="31">
        <v>861.77999999999895</v>
      </c>
    </row>
    <row r="35" spans="2:5" x14ac:dyDescent="0.3">
      <c r="B35" t="s">
        <v>239</v>
      </c>
      <c r="C35">
        <v>1.48</v>
      </c>
      <c r="D35" s="1">
        <v>562</v>
      </c>
      <c r="E35" s="31">
        <v>831.75999999999988</v>
      </c>
    </row>
    <row r="36" spans="2:5" x14ac:dyDescent="0.3">
      <c r="B36" t="s">
        <v>240</v>
      </c>
      <c r="C36">
        <v>3.61</v>
      </c>
      <c r="D36" s="1">
        <v>605</v>
      </c>
      <c r="E36" s="31">
        <v>2184.0500000000061</v>
      </c>
    </row>
    <row r="37" spans="2:5" x14ac:dyDescent="0.3">
      <c r="B37" t="s">
        <v>241</v>
      </c>
      <c r="C37">
        <v>1.78</v>
      </c>
      <c r="D37" s="1">
        <v>570</v>
      </c>
      <c r="E37" s="31">
        <v>1014.5999999999966</v>
      </c>
    </row>
    <row r="38" spans="2:5" x14ac:dyDescent="0.3">
      <c r="B38" t="s">
        <v>242</v>
      </c>
      <c r="C38">
        <v>1.35</v>
      </c>
      <c r="D38" s="1">
        <v>574</v>
      </c>
      <c r="E38" s="31">
        <v>774.90000000000089</v>
      </c>
    </row>
    <row r="39" spans="2:5" x14ac:dyDescent="0.3">
      <c r="B39" t="s">
        <v>243</v>
      </c>
      <c r="C39">
        <v>1.97</v>
      </c>
      <c r="D39" s="1">
        <v>538</v>
      </c>
      <c r="E39" s="31">
        <v>1059.8600000000019</v>
      </c>
    </row>
    <row r="40" spans="2:5" x14ac:dyDescent="0.3">
      <c r="B40" t="s">
        <v>244</v>
      </c>
      <c r="C40">
        <v>1.44</v>
      </c>
      <c r="D40" s="1">
        <v>525</v>
      </c>
      <c r="E40" s="31">
        <v>755.99999999999966</v>
      </c>
    </row>
    <row r="41" spans="2:5" x14ac:dyDescent="0.3">
      <c r="B41" t="s">
        <v>245</v>
      </c>
      <c r="C41">
        <v>1.54</v>
      </c>
      <c r="D41" s="1">
        <v>557</v>
      </c>
      <c r="E41" s="31">
        <v>857.78000000000156</v>
      </c>
    </row>
    <row r="42" spans="2:5" x14ac:dyDescent="0.3">
      <c r="B42" t="s">
        <v>246</v>
      </c>
      <c r="C42">
        <v>1.1000000000000001</v>
      </c>
      <c r="D42" s="1">
        <v>589</v>
      </c>
      <c r="E42" s="31">
        <v>647.90000000000077</v>
      </c>
    </row>
    <row r="43" spans="2:5" x14ac:dyDescent="0.3">
      <c r="B43" t="s">
        <v>247</v>
      </c>
      <c r="C43">
        <v>2.57</v>
      </c>
      <c r="D43" s="1">
        <v>599</v>
      </c>
      <c r="E43" s="31">
        <v>1539.4300000000023</v>
      </c>
    </row>
    <row r="44" spans="2:5" x14ac:dyDescent="0.3">
      <c r="B44" t="s">
        <v>248</v>
      </c>
      <c r="C44">
        <v>2.78</v>
      </c>
      <c r="D44" s="1">
        <v>524</v>
      </c>
      <c r="E44" s="31">
        <v>1456.7199999999964</v>
      </c>
    </row>
    <row r="45" spans="2:5" x14ac:dyDescent="0.3">
      <c r="B45" t="s">
        <v>249</v>
      </c>
      <c r="C45">
        <v>2.87</v>
      </c>
      <c r="D45" s="1">
        <v>643</v>
      </c>
      <c r="E45" s="31">
        <v>1845.4100000000017</v>
      </c>
    </row>
    <row r="46" spans="2:5" x14ac:dyDescent="0.3">
      <c r="B46" t="s">
        <v>250</v>
      </c>
      <c r="C46">
        <v>1.9</v>
      </c>
      <c r="D46" s="1">
        <v>563</v>
      </c>
      <c r="E46" s="31">
        <v>1069.6999999999994</v>
      </c>
    </row>
    <row r="47" spans="2:5" x14ac:dyDescent="0.3">
      <c r="B47" t="s">
        <v>251</v>
      </c>
      <c r="C47">
        <v>1.61</v>
      </c>
      <c r="D47" s="1">
        <v>574</v>
      </c>
      <c r="E47" s="31">
        <v>924.14000000000215</v>
      </c>
    </row>
    <row r="48" spans="2:5" x14ac:dyDescent="0.3">
      <c r="B48" t="s">
        <v>252</v>
      </c>
      <c r="C48">
        <v>2.59</v>
      </c>
      <c r="D48" s="1">
        <v>536</v>
      </c>
      <c r="E48" s="31">
        <v>1388.2399999999991</v>
      </c>
    </row>
    <row r="49" spans="2:5" x14ac:dyDescent="0.3">
      <c r="B49" t="s">
        <v>253</v>
      </c>
      <c r="C49">
        <v>2.63</v>
      </c>
      <c r="D49" s="1">
        <v>488</v>
      </c>
      <c r="E49" s="31">
        <v>1283.4399999999991</v>
      </c>
    </row>
    <row r="50" spans="2:5" x14ac:dyDescent="0.3">
      <c r="B50" t="s">
        <v>254</v>
      </c>
      <c r="C50">
        <v>0.56000000000000005</v>
      </c>
      <c r="D50" s="1">
        <v>519</v>
      </c>
      <c r="E50" s="31">
        <v>290.64000000000084</v>
      </c>
    </row>
    <row r="51" spans="2:5" x14ac:dyDescent="0.3">
      <c r="B51" t="s">
        <v>255</v>
      </c>
      <c r="C51">
        <v>0.53</v>
      </c>
      <c r="D51" s="1">
        <v>574</v>
      </c>
      <c r="E51" s="31">
        <v>304.2200000000002</v>
      </c>
    </row>
    <row r="52" spans="2:5" x14ac:dyDescent="0.3">
      <c r="B52" t="s">
        <v>256</v>
      </c>
      <c r="C52">
        <v>0.76</v>
      </c>
      <c r="D52" s="1">
        <v>603</v>
      </c>
      <c r="E52" s="31">
        <v>458.28000000000009</v>
      </c>
    </row>
    <row r="53" spans="2:5" x14ac:dyDescent="0.3">
      <c r="B53" t="s">
        <v>257</v>
      </c>
      <c r="C53">
        <v>1.1200000000000001</v>
      </c>
      <c r="D53" s="1">
        <v>559</v>
      </c>
      <c r="E53" s="31">
        <v>626.08000000000197</v>
      </c>
    </row>
    <row r="54" spans="2:5" x14ac:dyDescent="0.3">
      <c r="B54" t="s">
        <v>258</v>
      </c>
      <c r="C54">
        <v>0.63</v>
      </c>
      <c r="D54" s="1">
        <v>521</v>
      </c>
      <c r="E54" s="31">
        <v>328.22999999999985</v>
      </c>
    </row>
    <row r="55" spans="2:5" x14ac:dyDescent="0.3">
      <c r="B55" t="s">
        <v>259</v>
      </c>
      <c r="C55">
        <v>1.84</v>
      </c>
      <c r="D55" s="1">
        <v>582</v>
      </c>
      <c r="E55" s="31">
        <v>1070.8799999999985</v>
      </c>
    </row>
    <row r="56" spans="2:5" x14ac:dyDescent="0.3">
      <c r="B56" t="s">
        <v>260</v>
      </c>
      <c r="C56">
        <v>3.38</v>
      </c>
      <c r="D56" s="1">
        <v>530</v>
      </c>
      <c r="E56" s="31">
        <v>1791.3999999999987</v>
      </c>
    </row>
    <row r="57" spans="2:5" x14ac:dyDescent="0.3">
      <c r="B57" t="s">
        <v>261</v>
      </c>
      <c r="C57">
        <v>2.7</v>
      </c>
      <c r="D57" s="1">
        <v>626</v>
      </c>
      <c r="E57" s="31">
        <v>1690.2000000000021</v>
      </c>
    </row>
    <row r="58" spans="2:5" x14ac:dyDescent="0.3">
      <c r="B58" t="s">
        <v>262</v>
      </c>
      <c r="C58">
        <v>2.8</v>
      </c>
      <c r="D58" s="1">
        <v>539</v>
      </c>
      <c r="E58" s="31">
        <v>1509.1999999999982</v>
      </c>
    </row>
    <row r="59" spans="2:5" x14ac:dyDescent="0.3">
      <c r="B59" t="s">
        <v>263</v>
      </c>
      <c r="C59">
        <v>0.73</v>
      </c>
      <c r="D59" s="1">
        <v>535</v>
      </c>
      <c r="E59" s="31">
        <v>390.54999999999859</v>
      </c>
    </row>
    <row r="60" spans="2:5" x14ac:dyDescent="0.3">
      <c r="B60" t="s">
        <v>264</v>
      </c>
      <c r="C60">
        <v>2.97</v>
      </c>
      <c r="D60" s="1">
        <v>572</v>
      </c>
      <c r="E60" s="31">
        <v>1698.840000000004</v>
      </c>
    </row>
    <row r="61" spans="2:5" x14ac:dyDescent="0.3">
      <c r="B61" t="s">
        <v>265</v>
      </c>
      <c r="C61">
        <v>2.46</v>
      </c>
      <c r="D61" s="1">
        <v>604</v>
      </c>
      <c r="E61" s="31">
        <v>1485.8400000000022</v>
      </c>
    </row>
    <row r="62" spans="2:5" x14ac:dyDescent="0.3">
      <c r="B62" t="s">
        <v>266</v>
      </c>
      <c r="C62">
        <v>2.7</v>
      </c>
      <c r="D62" s="1">
        <v>529</v>
      </c>
      <c r="E62" s="31">
        <v>1428.3000000000018</v>
      </c>
    </row>
    <row r="63" spans="2:5" x14ac:dyDescent="0.3">
      <c r="B63" t="s">
        <v>267</v>
      </c>
      <c r="C63">
        <v>2.46</v>
      </c>
      <c r="D63" s="1">
        <v>556</v>
      </c>
      <c r="E63" s="31">
        <v>1367.7600000000025</v>
      </c>
    </row>
    <row r="64" spans="2:5" x14ac:dyDescent="0.3">
      <c r="B64" t="s">
        <v>268</v>
      </c>
      <c r="C64">
        <v>3.44</v>
      </c>
      <c r="D64" s="1">
        <v>433</v>
      </c>
      <c r="E64" s="31">
        <v>1489.5200000000041</v>
      </c>
    </row>
    <row r="65" spans="2:5" x14ac:dyDescent="0.3">
      <c r="B65" t="s">
        <v>269</v>
      </c>
      <c r="C65">
        <v>1.97</v>
      </c>
      <c r="D65" s="1">
        <v>518</v>
      </c>
      <c r="E65" s="31">
        <v>1020.4600000000025</v>
      </c>
    </row>
    <row r="66" spans="2:5" x14ac:dyDescent="0.3">
      <c r="B66" t="s">
        <v>270</v>
      </c>
      <c r="C66">
        <v>2.23</v>
      </c>
      <c r="D66" s="1">
        <v>479</v>
      </c>
      <c r="E66" s="31">
        <v>1068.1700000000005</v>
      </c>
    </row>
    <row r="67" spans="2:5" x14ac:dyDescent="0.3">
      <c r="B67" t="s">
        <v>271</v>
      </c>
      <c r="C67">
        <v>0.82</v>
      </c>
      <c r="D67" s="1">
        <v>538</v>
      </c>
      <c r="E67" s="31">
        <v>441.15999999999889</v>
      </c>
    </row>
    <row r="68" spans="2:5" x14ac:dyDescent="0.3">
      <c r="B68" t="s">
        <v>272</v>
      </c>
      <c r="C68">
        <v>3.55</v>
      </c>
      <c r="D68" s="1">
        <v>499</v>
      </c>
      <c r="E68" s="31">
        <v>1771.4499999999973</v>
      </c>
    </row>
    <row r="69" spans="2:5" x14ac:dyDescent="0.3">
      <c r="B69" t="s">
        <v>273</v>
      </c>
      <c r="C69">
        <v>3.95</v>
      </c>
      <c r="D69" s="1">
        <v>489</v>
      </c>
      <c r="E69" s="31">
        <v>1931.5500000000022</v>
      </c>
    </row>
    <row r="70" spans="2:5" x14ac:dyDescent="0.3">
      <c r="B70" t="s">
        <v>274</v>
      </c>
      <c r="C70">
        <v>2.21</v>
      </c>
      <c r="D70" s="1">
        <v>535</v>
      </c>
      <c r="E70" s="31">
        <v>1182.3500000000024</v>
      </c>
    </row>
    <row r="71" spans="2:5" x14ac:dyDescent="0.3">
      <c r="B71" t="s">
        <v>275</v>
      </c>
      <c r="C71">
        <v>2.52</v>
      </c>
      <c r="D71" s="1">
        <v>466</v>
      </c>
      <c r="E71" s="31">
        <v>1174.3200000000002</v>
      </c>
    </row>
    <row r="72" spans="2:5" x14ac:dyDescent="0.3">
      <c r="B72" t="s">
        <v>276</v>
      </c>
      <c r="C72">
        <v>2.11</v>
      </c>
      <c r="D72" s="1">
        <v>523</v>
      </c>
      <c r="E72" s="31">
        <v>1103.5300000000027</v>
      </c>
    </row>
    <row r="73" spans="2:5" x14ac:dyDescent="0.3">
      <c r="B73" t="s">
        <v>277</v>
      </c>
      <c r="C73">
        <v>2.44</v>
      </c>
      <c r="D73" s="1">
        <v>466</v>
      </c>
      <c r="E73" s="31">
        <v>1137.0400000000004</v>
      </c>
    </row>
    <row r="74" spans="2:5" x14ac:dyDescent="0.3">
      <c r="B74" t="s">
        <v>278</v>
      </c>
      <c r="C74">
        <v>0.86</v>
      </c>
      <c r="D74" s="1">
        <v>588</v>
      </c>
      <c r="E74" s="31">
        <v>505.68000000000166</v>
      </c>
    </row>
    <row r="75" spans="2:5" x14ac:dyDescent="0.3">
      <c r="B75" t="s">
        <v>279</v>
      </c>
      <c r="C75">
        <v>1.81</v>
      </c>
      <c r="D75" s="1">
        <v>503</v>
      </c>
      <c r="E75" s="31">
        <v>910.43000000000063</v>
      </c>
    </row>
    <row r="76" spans="2:5" x14ac:dyDescent="0.3">
      <c r="B76" t="s">
        <v>280</v>
      </c>
      <c r="C76">
        <v>2.59</v>
      </c>
      <c r="D76" s="1">
        <v>464</v>
      </c>
      <c r="E76" s="31">
        <v>1201.7600000000009</v>
      </c>
    </row>
    <row r="77" spans="2:5" x14ac:dyDescent="0.3">
      <c r="B77" t="s">
        <v>281</v>
      </c>
      <c r="C77">
        <v>2.71</v>
      </c>
      <c r="D77" s="1">
        <v>554</v>
      </c>
      <c r="E77" s="31">
        <v>1501.3400000000015</v>
      </c>
    </row>
    <row r="78" spans="2:5" x14ac:dyDescent="0.3">
      <c r="B78" t="s">
        <v>282</v>
      </c>
      <c r="C78">
        <v>1.73</v>
      </c>
      <c r="D78" s="1">
        <v>509</v>
      </c>
      <c r="E78" s="31">
        <v>880.5700000000005</v>
      </c>
    </row>
    <row r="79" spans="2:5" x14ac:dyDescent="0.3">
      <c r="B79" t="s">
        <v>283</v>
      </c>
      <c r="C79">
        <v>3.19</v>
      </c>
      <c r="D79" s="1">
        <v>594</v>
      </c>
      <c r="E79" s="31">
        <v>1894.8600000000058</v>
      </c>
    </row>
    <row r="80" spans="2:5" x14ac:dyDescent="0.3">
      <c r="B80" t="s">
        <v>284</v>
      </c>
      <c r="C80">
        <v>2.59</v>
      </c>
      <c r="D80" s="1">
        <v>634</v>
      </c>
      <c r="E80" s="31">
        <v>1642.0599999999986</v>
      </c>
    </row>
    <row r="81" spans="2:5" x14ac:dyDescent="0.3">
      <c r="B81" t="s">
        <v>285</v>
      </c>
      <c r="C81">
        <v>1.98</v>
      </c>
      <c r="D81" s="1">
        <v>567</v>
      </c>
      <c r="E81" s="31">
        <v>1122.6599999999999</v>
      </c>
    </row>
    <row r="82" spans="2:5" x14ac:dyDescent="0.3">
      <c r="B82" t="s">
        <v>286</v>
      </c>
      <c r="C82">
        <v>1.78</v>
      </c>
      <c r="D82" s="1">
        <v>497</v>
      </c>
      <c r="E82" s="31">
        <v>884.65999999999781</v>
      </c>
    </row>
    <row r="83" spans="2:5" x14ac:dyDescent="0.3">
      <c r="B83" t="s">
        <v>287</v>
      </c>
      <c r="C83">
        <v>0.76</v>
      </c>
      <c r="D83" s="1">
        <v>471</v>
      </c>
      <c r="E83" s="31">
        <v>357.95999999999907</v>
      </c>
    </row>
    <row r="84" spans="2:5" x14ac:dyDescent="0.3">
      <c r="B84" t="s">
        <v>288</v>
      </c>
      <c r="C84">
        <v>2.5499999999999998</v>
      </c>
      <c r="D84" s="1">
        <v>434</v>
      </c>
      <c r="E84" s="31">
        <v>1106.7000000000014</v>
      </c>
    </row>
    <row r="85" spans="2:5" x14ac:dyDescent="0.3">
      <c r="B85" t="s">
        <v>289</v>
      </c>
      <c r="C85">
        <v>0.86</v>
      </c>
      <c r="D85" s="1">
        <v>453</v>
      </c>
      <c r="E85" s="31">
        <v>389.58000000000101</v>
      </c>
    </row>
    <row r="86" spans="2:5" x14ac:dyDescent="0.3">
      <c r="B86" t="s">
        <v>290</v>
      </c>
      <c r="C86">
        <v>0.68</v>
      </c>
      <c r="D86" s="1">
        <v>498</v>
      </c>
      <c r="E86" s="31">
        <v>338.64000000000055</v>
      </c>
    </row>
    <row r="87" spans="2:5" x14ac:dyDescent="0.3">
      <c r="B87" t="s">
        <v>291</v>
      </c>
      <c r="C87">
        <v>2.65</v>
      </c>
      <c r="D87" s="1">
        <v>639</v>
      </c>
      <c r="E87" s="31">
        <v>1693.3499999999972</v>
      </c>
    </row>
    <row r="88" spans="2:5" x14ac:dyDescent="0.3">
      <c r="B88" t="s">
        <v>292</v>
      </c>
      <c r="C88">
        <v>2.68</v>
      </c>
      <c r="D88" s="1">
        <v>490</v>
      </c>
      <c r="E88" s="31">
        <v>1313.1999999999985</v>
      </c>
    </row>
    <row r="89" spans="2:5" x14ac:dyDescent="0.3">
      <c r="B89" t="s">
        <v>293</v>
      </c>
      <c r="C89">
        <v>1.19</v>
      </c>
      <c r="D89" s="1">
        <v>549</v>
      </c>
      <c r="E89" s="31">
        <v>653.30999999999949</v>
      </c>
    </row>
    <row r="90" spans="2:5" x14ac:dyDescent="0.3">
      <c r="B90" t="s">
        <v>294</v>
      </c>
      <c r="C90">
        <v>3.89</v>
      </c>
      <c r="D90" s="1">
        <v>511</v>
      </c>
      <c r="E90" s="31">
        <v>1987.7899999999963</v>
      </c>
    </row>
    <row r="91" spans="2:5" x14ac:dyDescent="0.3">
      <c r="B91" t="s">
        <v>295</v>
      </c>
      <c r="C91">
        <v>1.59</v>
      </c>
      <c r="D91" s="1">
        <v>515</v>
      </c>
      <c r="E91" s="31">
        <v>818.84999999999945</v>
      </c>
    </row>
    <row r="92" spans="2:5" x14ac:dyDescent="0.3">
      <c r="B92" t="s">
        <v>296</v>
      </c>
      <c r="C92">
        <v>3.21</v>
      </c>
      <c r="D92" s="1">
        <v>471</v>
      </c>
      <c r="E92" s="31">
        <v>1511.9100000000024</v>
      </c>
    </row>
    <row r="93" spans="2:5" x14ac:dyDescent="0.3">
      <c r="B93" t="s">
        <v>297</v>
      </c>
      <c r="C93">
        <v>2.63</v>
      </c>
      <c r="D93" s="1">
        <v>568</v>
      </c>
      <c r="E93" s="31">
        <v>1493.8399999999988</v>
      </c>
    </row>
    <row r="94" spans="2:5" x14ac:dyDescent="0.3">
      <c r="B94" t="s">
        <v>298</v>
      </c>
      <c r="C94">
        <v>2.7</v>
      </c>
      <c r="D94" s="1">
        <v>515</v>
      </c>
      <c r="E94" s="31">
        <v>1390.5000000000016</v>
      </c>
    </row>
    <row r="95" spans="2:5" x14ac:dyDescent="0.3">
      <c r="B95" t="s">
        <v>299</v>
      </c>
      <c r="C95">
        <v>2.91</v>
      </c>
      <c r="D95" s="1">
        <v>497</v>
      </c>
      <c r="E95" s="31">
        <v>1446.2700000000002</v>
      </c>
    </row>
    <row r="96" spans="2:5" x14ac:dyDescent="0.3">
      <c r="B96" t="s">
        <v>300</v>
      </c>
      <c r="C96">
        <v>1.49</v>
      </c>
      <c r="D96" s="1">
        <v>501</v>
      </c>
      <c r="E96" s="31">
        <v>746.49000000000149</v>
      </c>
    </row>
    <row r="97" spans="2:5" x14ac:dyDescent="0.3">
      <c r="B97" t="s">
        <v>301</v>
      </c>
      <c r="C97">
        <v>3.66</v>
      </c>
      <c r="D97" s="1">
        <v>500</v>
      </c>
      <c r="E97" s="31">
        <v>1830.0000000000009</v>
      </c>
    </row>
    <row r="98" spans="2:5" x14ac:dyDescent="0.3">
      <c r="B98" t="s">
        <v>302</v>
      </c>
      <c r="C98">
        <v>1.97</v>
      </c>
      <c r="D98" s="1">
        <v>448</v>
      </c>
      <c r="E98" s="31">
        <v>882.56000000000301</v>
      </c>
    </row>
    <row r="99" spans="2:5" x14ac:dyDescent="0.3">
      <c r="B99" t="s">
        <v>303</v>
      </c>
      <c r="C99">
        <v>2.4700000000000002</v>
      </c>
      <c r="D99" s="1">
        <v>557</v>
      </c>
      <c r="E99" s="31">
        <v>1375.7900000000029</v>
      </c>
    </row>
    <row r="100" spans="2:5" x14ac:dyDescent="0.3">
      <c r="B100" t="s">
        <v>304</v>
      </c>
      <c r="C100">
        <v>3.5</v>
      </c>
      <c r="D100" s="1">
        <v>584</v>
      </c>
      <c r="E100" s="31">
        <v>2044</v>
      </c>
    </row>
    <row r="101" spans="2:5" x14ac:dyDescent="0.3">
      <c r="B101" t="s">
        <v>305</v>
      </c>
      <c r="C101">
        <v>1.51</v>
      </c>
      <c r="D101" s="1">
        <v>581</v>
      </c>
      <c r="E101" s="31">
        <v>877.30999999999779</v>
      </c>
    </row>
    <row r="102" spans="2:5" x14ac:dyDescent="0.3">
      <c r="B102" t="s">
        <v>306</v>
      </c>
      <c r="C102">
        <v>0.56999999999999995</v>
      </c>
      <c r="D102" s="1">
        <v>519</v>
      </c>
      <c r="E102" s="31">
        <v>295.82999999999947</v>
      </c>
    </row>
    <row r="103" spans="2:5" x14ac:dyDescent="0.3">
      <c r="B103" t="s">
        <v>307</v>
      </c>
      <c r="C103">
        <v>0.6</v>
      </c>
      <c r="D103" s="1">
        <v>497</v>
      </c>
      <c r="E103" s="31">
        <v>298.19999999999965</v>
      </c>
    </row>
    <row r="104" spans="2:5" x14ac:dyDescent="0.3">
      <c r="B104" t="s">
        <v>308</v>
      </c>
      <c r="C104">
        <v>1.4</v>
      </c>
      <c r="D104" s="1">
        <v>581</v>
      </c>
      <c r="E104" s="31">
        <v>813.3999999999985</v>
      </c>
    </row>
    <row r="105" spans="2:5" x14ac:dyDescent="0.3">
      <c r="B105" t="s">
        <v>309</v>
      </c>
      <c r="C105">
        <v>1.74</v>
      </c>
      <c r="D105" s="1">
        <v>576</v>
      </c>
      <c r="E105" s="31">
        <v>1002.2400000000035</v>
      </c>
    </row>
    <row r="106" spans="2:5" x14ac:dyDescent="0.3">
      <c r="B106" t="s">
        <v>310</v>
      </c>
      <c r="C106">
        <v>1.32</v>
      </c>
      <c r="D106" s="1">
        <v>625</v>
      </c>
      <c r="E106" s="31">
        <v>824.99999999999784</v>
      </c>
    </row>
    <row r="107" spans="2:5" x14ac:dyDescent="0.3">
      <c r="B107" t="s">
        <v>311</v>
      </c>
      <c r="C107">
        <v>1.5</v>
      </c>
      <c r="D107" s="1">
        <v>607</v>
      </c>
      <c r="E107" s="31">
        <v>910.5</v>
      </c>
    </row>
    <row r="108" spans="2:5" x14ac:dyDescent="0.3">
      <c r="B108" t="s">
        <v>312</v>
      </c>
      <c r="C108">
        <v>2.77</v>
      </c>
      <c r="D108" s="1">
        <v>584</v>
      </c>
      <c r="E108" s="31">
        <v>1617.6799999999944</v>
      </c>
    </row>
    <row r="109" spans="2:5" x14ac:dyDescent="0.3">
      <c r="B109" t="s">
        <v>313</v>
      </c>
      <c r="C109">
        <v>2.83</v>
      </c>
      <c r="D109" s="1">
        <v>523</v>
      </c>
      <c r="E109" s="31">
        <v>1480.0900000000049</v>
      </c>
    </row>
    <row r="110" spans="2:5" x14ac:dyDescent="0.3">
      <c r="B110" t="s">
        <v>314</v>
      </c>
      <c r="C110">
        <v>1.1499999999999999</v>
      </c>
      <c r="D110" s="1">
        <v>628</v>
      </c>
      <c r="E110" s="31">
        <v>722.19999999999823</v>
      </c>
    </row>
    <row r="111" spans="2:5" x14ac:dyDescent="0.3">
      <c r="B111" t="s">
        <v>315</v>
      </c>
      <c r="C111">
        <v>0.63</v>
      </c>
      <c r="D111" s="1">
        <v>604</v>
      </c>
      <c r="E111" s="31">
        <v>380.51999999999907</v>
      </c>
    </row>
    <row r="112" spans="2:5" x14ac:dyDescent="0.3">
      <c r="B112" t="s">
        <v>316</v>
      </c>
      <c r="C112">
        <v>3.98</v>
      </c>
      <c r="D112" s="1">
        <v>576</v>
      </c>
      <c r="E112" s="31">
        <v>2292.4800000000077</v>
      </c>
    </row>
    <row r="113" spans="2:5" x14ac:dyDescent="0.3">
      <c r="B113" t="s">
        <v>317</v>
      </c>
      <c r="C113">
        <v>1.26</v>
      </c>
      <c r="D113" s="1">
        <v>542</v>
      </c>
      <c r="E113" s="31">
        <v>682.91999999999939</v>
      </c>
    </row>
    <row r="114" spans="2:5" x14ac:dyDescent="0.3">
      <c r="B114" t="s">
        <v>318</v>
      </c>
      <c r="C114">
        <v>2.2799999999999998</v>
      </c>
      <c r="D114" s="1">
        <v>611</v>
      </c>
      <c r="E114" s="31">
        <v>1393.0799999999965</v>
      </c>
    </row>
    <row r="115" spans="2:5" x14ac:dyDescent="0.3">
      <c r="B115" t="s">
        <v>319</v>
      </c>
      <c r="C115">
        <v>2.11</v>
      </c>
      <c r="D115" s="1">
        <v>625</v>
      </c>
      <c r="E115" s="31">
        <v>1318.7500000000034</v>
      </c>
    </row>
    <row r="116" spans="2:5" x14ac:dyDescent="0.3">
      <c r="B116" t="s">
        <v>320</v>
      </c>
      <c r="C116">
        <v>2.12</v>
      </c>
      <c r="D116" s="1">
        <v>501</v>
      </c>
      <c r="E116" s="31">
        <v>1062.1200000000015</v>
      </c>
    </row>
    <row r="117" spans="2:5" x14ac:dyDescent="0.3">
      <c r="B117" t="s">
        <v>321</v>
      </c>
      <c r="C117">
        <v>1.2</v>
      </c>
      <c r="D117" s="1">
        <v>532</v>
      </c>
      <c r="E117" s="31">
        <v>638.39999999999964</v>
      </c>
    </row>
    <row r="118" spans="2:5" x14ac:dyDescent="0.3">
      <c r="B118" t="s">
        <v>322</v>
      </c>
      <c r="C118">
        <v>2.2999999999999998</v>
      </c>
      <c r="D118" s="1">
        <v>498</v>
      </c>
      <c r="E118" s="31">
        <v>1145.4000000000008</v>
      </c>
    </row>
    <row r="119" spans="2:5" x14ac:dyDescent="0.3">
      <c r="B119" t="s">
        <v>323</v>
      </c>
      <c r="C119">
        <v>0.78</v>
      </c>
      <c r="D119" s="1">
        <v>629</v>
      </c>
      <c r="E119" s="31">
        <v>490.6200000000004</v>
      </c>
    </row>
    <row r="120" spans="2:5" x14ac:dyDescent="0.3">
      <c r="B120" t="s">
        <v>324</v>
      </c>
      <c r="C120">
        <v>3.74</v>
      </c>
      <c r="D120" s="1">
        <v>490</v>
      </c>
      <c r="E120" s="31">
        <v>1832.6000000000038</v>
      </c>
    </row>
    <row r="121" spans="2:5" x14ac:dyDescent="0.3">
      <c r="B121" t="s">
        <v>325</v>
      </c>
      <c r="C121">
        <v>1.23</v>
      </c>
      <c r="D121" s="1">
        <v>554</v>
      </c>
      <c r="E121" s="31">
        <v>681.42000000000144</v>
      </c>
    </row>
    <row r="122" spans="2:5" x14ac:dyDescent="0.3">
      <c r="B122" t="s">
        <v>326</v>
      </c>
      <c r="C122">
        <v>0.75</v>
      </c>
      <c r="D122" s="1">
        <v>579</v>
      </c>
      <c r="E122" s="31">
        <v>434.25</v>
      </c>
    </row>
    <row r="123" spans="2:5" x14ac:dyDescent="0.3">
      <c r="B123" t="s">
        <v>327</v>
      </c>
      <c r="C123">
        <v>2.21</v>
      </c>
      <c r="D123" s="1">
        <v>570</v>
      </c>
      <c r="E123" s="31">
        <v>1259.7000000000041</v>
      </c>
    </row>
    <row r="124" spans="2:5" x14ac:dyDescent="0.3">
      <c r="B124" t="s">
        <v>328</v>
      </c>
      <c r="C124">
        <v>1.17</v>
      </c>
      <c r="D124" s="1">
        <v>595</v>
      </c>
      <c r="E124" s="31">
        <v>696.15000000000111</v>
      </c>
    </row>
    <row r="125" spans="2:5" x14ac:dyDescent="0.3">
      <c r="B125" t="s">
        <v>329</v>
      </c>
      <c r="C125">
        <v>0.76</v>
      </c>
      <c r="D125" s="1">
        <v>532</v>
      </c>
      <c r="E125" s="31">
        <v>404.32000000000005</v>
      </c>
    </row>
    <row r="126" spans="2:5" x14ac:dyDescent="0.3">
      <c r="B126" t="s">
        <v>330</v>
      </c>
      <c r="C126">
        <v>3.69</v>
      </c>
      <c r="D126" s="1">
        <v>556</v>
      </c>
      <c r="E126" s="31">
        <v>2051.6400000000071</v>
      </c>
    </row>
    <row r="127" spans="2:5" x14ac:dyDescent="0.3">
      <c r="B127" t="s">
        <v>331</v>
      </c>
      <c r="C127">
        <v>3.91</v>
      </c>
      <c r="D127" s="1">
        <v>577</v>
      </c>
      <c r="E127" s="31">
        <v>2256.0700000000047</v>
      </c>
    </row>
    <row r="128" spans="2:5" x14ac:dyDescent="0.3">
      <c r="B128" t="s">
        <v>332</v>
      </c>
      <c r="C128">
        <v>0.87</v>
      </c>
      <c r="D128" s="1">
        <v>596</v>
      </c>
      <c r="E128" s="31">
        <v>518.52000000000203</v>
      </c>
    </row>
    <row r="129" spans="2:5" x14ac:dyDescent="0.3">
      <c r="B129" t="s">
        <v>333</v>
      </c>
      <c r="C129">
        <v>2.2000000000000002</v>
      </c>
      <c r="D129" s="1">
        <v>638</v>
      </c>
      <c r="E129" s="31">
        <v>1403.6000000000022</v>
      </c>
    </row>
    <row r="130" spans="2:5" x14ac:dyDescent="0.3">
      <c r="B130" t="s">
        <v>334</v>
      </c>
      <c r="C130">
        <v>1.43</v>
      </c>
      <c r="D130" s="1">
        <v>599</v>
      </c>
      <c r="E130" s="31">
        <v>856.57000000000221</v>
      </c>
    </row>
    <row r="131" spans="2:5" x14ac:dyDescent="0.3">
      <c r="B131" t="s">
        <v>335</v>
      </c>
      <c r="C131">
        <v>2.72</v>
      </c>
      <c r="D131" s="1">
        <v>623</v>
      </c>
      <c r="E131" s="31">
        <v>1694.5600000000043</v>
      </c>
    </row>
    <row r="132" spans="2:5" x14ac:dyDescent="0.3">
      <c r="B132" t="s">
        <v>336</v>
      </c>
      <c r="C132">
        <v>1.64</v>
      </c>
      <c r="D132" s="1">
        <v>563</v>
      </c>
      <c r="E132" s="31">
        <v>923.319999999998</v>
      </c>
    </row>
    <row r="133" spans="2:5" x14ac:dyDescent="0.3">
      <c r="B133" t="s">
        <v>337</v>
      </c>
      <c r="C133">
        <v>3.32</v>
      </c>
      <c r="D133" s="1">
        <v>594</v>
      </c>
      <c r="E133" s="31">
        <v>1972.0800000000024</v>
      </c>
    </row>
    <row r="134" spans="2:5" x14ac:dyDescent="0.3">
      <c r="B134" t="s">
        <v>338</v>
      </c>
      <c r="C134">
        <v>1.55</v>
      </c>
      <c r="D134" s="1">
        <v>608</v>
      </c>
      <c r="E134" s="31">
        <v>942.40000000000157</v>
      </c>
    </row>
    <row r="135" spans="2:5" x14ac:dyDescent="0.3">
      <c r="B135" t="s">
        <v>339</v>
      </c>
      <c r="C135">
        <v>2.2200000000000002</v>
      </c>
      <c r="D135" s="1">
        <v>554</v>
      </c>
      <c r="E135" s="31">
        <v>1229.8800000000024</v>
      </c>
    </row>
    <row r="136" spans="2:5" x14ac:dyDescent="0.3">
      <c r="B136" t="s">
        <v>340</v>
      </c>
      <c r="C136">
        <v>2.95</v>
      </c>
      <c r="D136" s="1">
        <v>615</v>
      </c>
      <c r="E136" s="31">
        <v>1814.2500000000023</v>
      </c>
    </row>
    <row r="137" spans="2:5" x14ac:dyDescent="0.3">
      <c r="B137" t="s">
        <v>341</v>
      </c>
      <c r="C137">
        <v>3.67</v>
      </c>
      <c r="D137" s="1">
        <v>549</v>
      </c>
      <c r="E137" s="31">
        <v>2014.8299999999983</v>
      </c>
    </row>
    <row r="138" spans="2:5" x14ac:dyDescent="0.3">
      <c r="B138" t="s">
        <v>342</v>
      </c>
      <c r="C138">
        <v>3.16</v>
      </c>
      <c r="D138" s="1">
        <v>589</v>
      </c>
      <c r="E138" s="31">
        <v>1861.2400000000016</v>
      </c>
    </row>
    <row r="139" spans="2:5" x14ac:dyDescent="0.3">
      <c r="B139" t="s">
        <v>343</v>
      </c>
      <c r="C139">
        <v>1.25</v>
      </c>
      <c r="D139" s="1">
        <v>612</v>
      </c>
      <c r="E139" s="31">
        <v>765</v>
      </c>
    </row>
    <row r="140" spans="2:5" x14ac:dyDescent="0.3">
      <c r="B140" t="s">
        <v>344</v>
      </c>
      <c r="C140">
        <v>3.24</v>
      </c>
      <c r="D140" s="1">
        <v>524</v>
      </c>
      <c r="E140" s="31">
        <v>1697.7600000000039</v>
      </c>
    </row>
    <row r="141" spans="2:5" x14ac:dyDescent="0.3">
      <c r="B141" t="s">
        <v>345</v>
      </c>
      <c r="C141">
        <v>3.57</v>
      </c>
      <c r="D141" s="1">
        <v>589</v>
      </c>
      <c r="E141" s="31">
        <v>2102.7300000000037</v>
      </c>
    </row>
    <row r="142" spans="2:5" x14ac:dyDescent="0.3">
      <c r="B142" t="s">
        <v>346</v>
      </c>
      <c r="C142">
        <v>1.1299999999999999</v>
      </c>
      <c r="D142" s="1">
        <v>579</v>
      </c>
      <c r="E142" s="31">
        <v>654.26999999999794</v>
      </c>
    </row>
    <row r="143" spans="2:5" x14ac:dyDescent="0.3">
      <c r="B143" t="s">
        <v>347</v>
      </c>
      <c r="C143">
        <v>0.8</v>
      </c>
      <c r="D143" s="1">
        <v>577</v>
      </c>
      <c r="E143" s="31">
        <v>461.60000000000053</v>
      </c>
    </row>
    <row r="144" spans="2:5" x14ac:dyDescent="0.3">
      <c r="B144" t="s">
        <v>348</v>
      </c>
      <c r="C144">
        <v>0.51</v>
      </c>
      <c r="D144" s="1">
        <v>582</v>
      </c>
      <c r="E144" s="31">
        <v>296.82</v>
      </c>
    </row>
    <row r="145" spans="2:5" x14ac:dyDescent="0.3">
      <c r="B145" t="s">
        <v>349</v>
      </c>
      <c r="C145">
        <v>1.38</v>
      </c>
      <c r="D145" s="1">
        <v>505</v>
      </c>
      <c r="E145" s="31">
        <v>696.89999999999816</v>
      </c>
    </row>
    <row r="146" spans="2:5" x14ac:dyDescent="0.3">
      <c r="B146" t="s">
        <v>350</v>
      </c>
      <c r="C146">
        <v>2.77</v>
      </c>
      <c r="D146" s="1">
        <v>601</v>
      </c>
      <c r="E146" s="31">
        <v>1664.7699999999952</v>
      </c>
    </row>
    <row r="147" spans="2:5" x14ac:dyDescent="0.3">
      <c r="B147" t="s">
        <v>351</v>
      </c>
      <c r="C147">
        <v>2.91</v>
      </c>
      <c r="D147" s="1">
        <v>582</v>
      </c>
      <c r="E147" s="31">
        <v>1693.6200000000003</v>
      </c>
    </row>
    <row r="148" spans="2:5" x14ac:dyDescent="0.3">
      <c r="B148" t="s">
        <v>352</v>
      </c>
      <c r="C148">
        <v>1.47</v>
      </c>
      <c r="D148" s="1">
        <v>562</v>
      </c>
      <c r="E148" s="31">
        <v>826.14000000000294</v>
      </c>
    </row>
    <row r="149" spans="2:5" x14ac:dyDescent="0.3">
      <c r="B149" t="s">
        <v>353</v>
      </c>
      <c r="C149">
        <v>2.25</v>
      </c>
      <c r="D149" s="1">
        <v>629</v>
      </c>
      <c r="E149" s="31">
        <v>1415.25</v>
      </c>
    </row>
    <row r="150" spans="2:5" x14ac:dyDescent="0.3">
      <c r="B150" t="s">
        <v>354</v>
      </c>
      <c r="C150">
        <v>1.35</v>
      </c>
      <c r="D150" s="1">
        <v>500</v>
      </c>
      <c r="E150" s="31">
        <v>675.00000000000125</v>
      </c>
    </row>
    <row r="151" spans="2:5" x14ac:dyDescent="0.3">
      <c r="B151" t="s">
        <v>355</v>
      </c>
      <c r="C151">
        <v>1.1200000000000001</v>
      </c>
      <c r="D151" s="1">
        <v>561</v>
      </c>
      <c r="E151" s="31">
        <v>628.32000000000198</v>
      </c>
    </row>
    <row r="152" spans="2:5" x14ac:dyDescent="0.3">
      <c r="B152" t="s">
        <v>356</v>
      </c>
      <c r="C152">
        <v>3.13</v>
      </c>
      <c r="D152" s="1">
        <v>613</v>
      </c>
      <c r="E152" s="31">
        <v>1918.6899999999987</v>
      </c>
    </row>
    <row r="153" spans="2:5" x14ac:dyDescent="0.3">
      <c r="B153" t="s">
        <v>357</v>
      </c>
      <c r="C153">
        <v>1.26</v>
      </c>
      <c r="D153" s="1">
        <v>622</v>
      </c>
      <c r="E153" s="31">
        <v>783.71999999999821</v>
      </c>
    </row>
    <row r="154" spans="2:5" x14ac:dyDescent="0.3">
      <c r="B154" t="s">
        <v>358</v>
      </c>
      <c r="C154">
        <v>2.27</v>
      </c>
      <c r="D154" s="1">
        <v>576</v>
      </c>
      <c r="E154" s="31">
        <v>1307.5199999999991</v>
      </c>
    </row>
    <row r="155" spans="2:5" x14ac:dyDescent="0.3">
      <c r="B155" t="s">
        <v>359</v>
      </c>
      <c r="C155">
        <v>3.21</v>
      </c>
      <c r="D155" s="1">
        <v>581</v>
      </c>
      <c r="E155" s="31">
        <v>1865.0099999999998</v>
      </c>
    </row>
    <row r="156" spans="2:5" x14ac:dyDescent="0.3">
      <c r="B156" t="s">
        <v>360</v>
      </c>
      <c r="C156">
        <v>0.7</v>
      </c>
      <c r="D156" s="1">
        <v>503</v>
      </c>
      <c r="E156" s="31">
        <v>352.09999999999945</v>
      </c>
    </row>
    <row r="157" spans="2:5" x14ac:dyDescent="0.3">
      <c r="B157" t="s">
        <v>361</v>
      </c>
      <c r="C157">
        <v>3.18</v>
      </c>
      <c r="D157" s="1">
        <v>613</v>
      </c>
      <c r="E157" s="31">
        <v>1949.3399999999972</v>
      </c>
    </row>
    <row r="158" spans="2:5" x14ac:dyDescent="0.3">
      <c r="B158" t="s">
        <v>362</v>
      </c>
      <c r="C158">
        <v>2.38</v>
      </c>
      <c r="D158" s="1">
        <v>557</v>
      </c>
      <c r="E158" s="31">
        <v>1325.6599999999989</v>
      </c>
    </row>
    <row r="159" spans="2:5" x14ac:dyDescent="0.3">
      <c r="B159" t="s">
        <v>363</v>
      </c>
      <c r="C159">
        <v>2.76</v>
      </c>
      <c r="D159" s="1">
        <v>520</v>
      </c>
      <c r="E159" s="31">
        <v>1435.1999999999962</v>
      </c>
    </row>
    <row r="160" spans="2:5" x14ac:dyDescent="0.3">
      <c r="B160" t="s">
        <v>364</v>
      </c>
      <c r="C160">
        <v>2.2799999999999998</v>
      </c>
      <c r="D160" s="1">
        <v>525</v>
      </c>
      <c r="E160" s="31">
        <v>1196.999999999998</v>
      </c>
    </row>
    <row r="161" spans="2:5" x14ac:dyDescent="0.3">
      <c r="B161" t="s">
        <v>365</v>
      </c>
      <c r="C161">
        <v>1.66</v>
      </c>
      <c r="D161" s="1">
        <v>486</v>
      </c>
      <c r="E161" s="31">
        <v>806.76000000000079</v>
      </c>
    </row>
    <row r="162" spans="2:5" x14ac:dyDescent="0.3">
      <c r="B162" t="s">
        <v>366</v>
      </c>
      <c r="C162">
        <v>2.87</v>
      </c>
      <c r="D162" s="1">
        <v>514</v>
      </c>
      <c r="E162" s="31">
        <v>1475.1800000000012</v>
      </c>
    </row>
    <row r="163" spans="2:5" x14ac:dyDescent="0.3">
      <c r="B163" t="s">
        <v>367</v>
      </c>
      <c r="C163">
        <v>1.74</v>
      </c>
      <c r="D163" s="1">
        <v>530</v>
      </c>
      <c r="E163" s="31">
        <v>922.20000000000266</v>
      </c>
    </row>
    <row r="164" spans="2:5" x14ac:dyDescent="0.3">
      <c r="B164" t="s">
        <v>368</v>
      </c>
      <c r="C164">
        <v>2.93</v>
      </c>
      <c r="D164" s="1">
        <v>548</v>
      </c>
      <c r="E164" s="31">
        <v>1605.6399999999965</v>
      </c>
    </row>
    <row r="165" spans="2:5" x14ac:dyDescent="0.3">
      <c r="B165" t="s">
        <v>369</v>
      </c>
      <c r="C165">
        <v>1.62</v>
      </c>
      <c r="D165" s="1">
        <v>524</v>
      </c>
      <c r="E165" s="31">
        <v>848.88000000000193</v>
      </c>
    </row>
    <row r="166" spans="2:5" x14ac:dyDescent="0.3">
      <c r="B166" t="s">
        <v>370</v>
      </c>
      <c r="C166">
        <v>1.88</v>
      </c>
      <c r="D166" s="1">
        <v>506</v>
      </c>
      <c r="E166" s="31">
        <v>951.27999999999804</v>
      </c>
    </row>
    <row r="167" spans="2:5" x14ac:dyDescent="0.3">
      <c r="B167" t="s">
        <v>371</v>
      </c>
      <c r="C167">
        <v>1.43</v>
      </c>
      <c r="D167" s="1">
        <v>506</v>
      </c>
      <c r="E167" s="31">
        <v>723.58000000000186</v>
      </c>
    </row>
    <row r="168" spans="2:5" x14ac:dyDescent="0.3">
      <c r="B168" t="s">
        <v>372</v>
      </c>
      <c r="C168">
        <v>0.54</v>
      </c>
      <c r="D168" s="1">
        <v>548</v>
      </c>
      <c r="E168" s="31">
        <v>295.91999999999979</v>
      </c>
    </row>
    <row r="169" spans="2:5" x14ac:dyDescent="0.3">
      <c r="B169" t="s">
        <v>373</v>
      </c>
      <c r="C169">
        <v>2.11</v>
      </c>
      <c r="D169" s="1">
        <v>525</v>
      </c>
      <c r="E169" s="31">
        <v>1107.7500000000023</v>
      </c>
    </row>
    <row r="170" spans="2:5" x14ac:dyDescent="0.3">
      <c r="B170" t="s">
        <v>374</v>
      </c>
      <c r="C170">
        <v>0.56999999999999995</v>
      </c>
      <c r="D170" s="1">
        <v>530</v>
      </c>
      <c r="E170" s="31">
        <v>302.09999999999957</v>
      </c>
    </row>
    <row r="171" spans="2:5" x14ac:dyDescent="0.3">
      <c r="B171" t="s">
        <v>375</v>
      </c>
      <c r="C171">
        <v>2.89</v>
      </c>
      <c r="D171" s="1">
        <v>526</v>
      </c>
      <c r="E171" s="31">
        <v>1520.139999999996</v>
      </c>
    </row>
    <row r="172" spans="2:5" x14ac:dyDescent="0.3">
      <c r="B172" t="s">
        <v>376</v>
      </c>
      <c r="C172">
        <v>0.52</v>
      </c>
      <c r="D172" s="1">
        <v>437</v>
      </c>
      <c r="E172" s="31">
        <v>227.24000000000015</v>
      </c>
    </row>
    <row r="173" spans="2:5" x14ac:dyDescent="0.3">
      <c r="B173" t="s">
        <v>377</v>
      </c>
      <c r="C173">
        <v>1.4</v>
      </c>
      <c r="D173" s="1">
        <v>512</v>
      </c>
      <c r="E173" s="31">
        <v>716.79999999999836</v>
      </c>
    </row>
    <row r="174" spans="2:5" x14ac:dyDescent="0.3">
      <c r="B174" t="s">
        <v>378</v>
      </c>
      <c r="C174">
        <v>1.48</v>
      </c>
      <c r="D174" s="1">
        <v>508</v>
      </c>
      <c r="E174" s="31">
        <v>751.84000000000071</v>
      </c>
    </row>
    <row r="175" spans="2:5" x14ac:dyDescent="0.3">
      <c r="B175" t="s">
        <v>379</v>
      </c>
      <c r="C175">
        <v>1.85</v>
      </c>
      <c r="D175" s="1">
        <v>529</v>
      </c>
      <c r="E175" s="31">
        <v>978.65000000000134</v>
      </c>
    </row>
    <row r="176" spans="2:5" x14ac:dyDescent="0.3">
      <c r="B176" t="s">
        <v>380</v>
      </c>
      <c r="C176">
        <v>1.57</v>
      </c>
      <c r="D176" s="1">
        <v>613</v>
      </c>
      <c r="E176" s="31">
        <v>962.40999999999769</v>
      </c>
    </row>
    <row r="177" spans="2:5" x14ac:dyDescent="0.3">
      <c r="B177" t="s">
        <v>381</v>
      </c>
      <c r="C177">
        <v>0.67</v>
      </c>
      <c r="D177" s="1">
        <v>548</v>
      </c>
      <c r="E177" s="31">
        <v>367.15999999999917</v>
      </c>
    </row>
    <row r="178" spans="2:5" x14ac:dyDescent="0.3">
      <c r="B178" t="s">
        <v>382</v>
      </c>
      <c r="C178">
        <v>2.65</v>
      </c>
      <c r="D178" s="1">
        <v>576</v>
      </c>
      <c r="E178" s="31">
        <v>1526.3999999999974</v>
      </c>
    </row>
    <row r="179" spans="2:5" x14ac:dyDescent="0.3">
      <c r="B179" t="s">
        <v>383</v>
      </c>
      <c r="C179">
        <v>3.83</v>
      </c>
      <c r="D179" s="1">
        <v>451</v>
      </c>
      <c r="E179" s="31">
        <v>1727.3300000000036</v>
      </c>
    </row>
    <row r="180" spans="2:5" x14ac:dyDescent="0.3">
      <c r="B180" t="s">
        <v>384</v>
      </c>
      <c r="C180">
        <v>3.91</v>
      </c>
      <c r="D180" s="1">
        <v>532</v>
      </c>
      <c r="E180" s="31">
        <v>2080.1200000000013</v>
      </c>
    </row>
    <row r="181" spans="2:5" x14ac:dyDescent="0.3">
      <c r="B181" t="s">
        <v>385</v>
      </c>
      <c r="C181">
        <v>2.67</v>
      </c>
      <c r="D181" s="1">
        <v>437</v>
      </c>
      <c r="E181" s="31">
        <v>1166.7899999999977</v>
      </c>
    </row>
    <row r="182" spans="2:5" x14ac:dyDescent="0.3">
      <c r="B182" t="s">
        <v>386</v>
      </c>
      <c r="C182">
        <v>2.29</v>
      </c>
      <c r="D182" s="1">
        <v>497</v>
      </c>
      <c r="E182" s="31">
        <v>1138.1300000000008</v>
      </c>
    </row>
    <row r="183" spans="2:5" x14ac:dyDescent="0.3">
      <c r="B183" t="s">
        <v>387</v>
      </c>
      <c r="C183">
        <v>1.55</v>
      </c>
      <c r="D183" s="1">
        <v>466</v>
      </c>
      <c r="E183" s="31">
        <v>722.30000000000075</v>
      </c>
    </row>
    <row r="184" spans="2:5" x14ac:dyDescent="0.3">
      <c r="B184" t="s">
        <v>388</v>
      </c>
      <c r="C184">
        <v>1.41</v>
      </c>
      <c r="D184" s="1">
        <v>584</v>
      </c>
      <c r="E184" s="31">
        <v>823.44000000000153</v>
      </c>
    </row>
    <row r="185" spans="2:5" x14ac:dyDescent="0.3">
      <c r="B185" t="s">
        <v>389</v>
      </c>
      <c r="C185">
        <v>2.78</v>
      </c>
      <c r="D185" s="1">
        <v>519</v>
      </c>
      <c r="E185" s="31">
        <v>1442.8199999999968</v>
      </c>
    </row>
    <row r="186" spans="2:5" x14ac:dyDescent="0.3">
      <c r="B186" t="s">
        <v>390</v>
      </c>
      <c r="C186">
        <v>1.55</v>
      </c>
      <c r="D186" s="1">
        <v>529</v>
      </c>
      <c r="E186" s="31">
        <v>819.95000000000095</v>
      </c>
    </row>
    <row r="187" spans="2:5" x14ac:dyDescent="0.3">
      <c r="B187" t="s">
        <v>391</v>
      </c>
      <c r="C187">
        <v>1.78</v>
      </c>
      <c r="D187" s="1">
        <v>554</v>
      </c>
      <c r="E187" s="31">
        <v>986.11999999999694</v>
      </c>
    </row>
    <row r="188" spans="2:5" x14ac:dyDescent="0.3">
      <c r="B188" t="s">
        <v>392</v>
      </c>
      <c r="C188">
        <v>3.19</v>
      </c>
      <c r="D188" s="1">
        <v>553</v>
      </c>
      <c r="E188" s="31">
        <v>1764.0700000000054</v>
      </c>
    </row>
    <row r="189" spans="2:5" x14ac:dyDescent="0.3">
      <c r="B189" t="s">
        <v>393</v>
      </c>
      <c r="C189">
        <v>2.99</v>
      </c>
      <c r="D189" s="1">
        <v>498</v>
      </c>
      <c r="E189" s="31">
        <v>1489.0200000000036</v>
      </c>
    </row>
    <row r="190" spans="2:5" x14ac:dyDescent="0.3">
      <c r="B190" t="s">
        <v>394</v>
      </c>
      <c r="C190">
        <v>1.36</v>
      </c>
      <c r="D190" s="1">
        <v>483</v>
      </c>
      <c r="E190" s="31">
        <v>656.88000000000125</v>
      </c>
    </row>
    <row r="191" spans="2:5" x14ac:dyDescent="0.3">
      <c r="B191" t="s">
        <v>395</v>
      </c>
      <c r="C191">
        <v>1.69</v>
      </c>
      <c r="D191" s="1">
        <v>475</v>
      </c>
      <c r="E191" s="31">
        <v>802.74999999999943</v>
      </c>
    </row>
    <row r="192" spans="2:5" x14ac:dyDescent="0.3">
      <c r="B192" t="s">
        <v>396</v>
      </c>
      <c r="C192">
        <v>2.21</v>
      </c>
      <c r="D192" s="1">
        <v>473</v>
      </c>
      <c r="E192" s="31">
        <v>1045.3299999999988</v>
      </c>
    </row>
    <row r="193" spans="2:5" x14ac:dyDescent="0.3">
      <c r="B193" t="s">
        <v>397</v>
      </c>
      <c r="C193">
        <v>1.8</v>
      </c>
      <c r="D193" s="1">
        <v>492</v>
      </c>
      <c r="E193" s="31">
        <v>885.60000000000127</v>
      </c>
    </row>
    <row r="194" spans="2:5" x14ac:dyDescent="0.3">
      <c r="B194" t="s">
        <v>398</v>
      </c>
      <c r="C194">
        <v>2.86</v>
      </c>
      <c r="D194" s="1">
        <v>482</v>
      </c>
      <c r="E194" s="31">
        <v>1378.5200000000029</v>
      </c>
    </row>
    <row r="195" spans="2:5" x14ac:dyDescent="0.3">
      <c r="B195" t="s">
        <v>399</v>
      </c>
      <c r="C195">
        <v>1.75</v>
      </c>
      <c r="D195" s="1">
        <v>515</v>
      </c>
      <c r="E195" s="31">
        <v>901.25</v>
      </c>
    </row>
    <row r="196" spans="2:5" x14ac:dyDescent="0.3">
      <c r="B196" t="s">
        <v>400</v>
      </c>
      <c r="C196">
        <v>1.73</v>
      </c>
      <c r="D196" s="1">
        <v>574</v>
      </c>
      <c r="E196" s="31">
        <v>993.01999999999987</v>
      </c>
    </row>
    <row r="197" spans="2:5" x14ac:dyDescent="0.3">
      <c r="B197" t="s">
        <v>401</v>
      </c>
      <c r="C197">
        <v>1.59</v>
      </c>
      <c r="D197" s="1">
        <v>487</v>
      </c>
      <c r="E197" s="31">
        <v>774.3299999999989</v>
      </c>
    </row>
    <row r="198" spans="2:5" x14ac:dyDescent="0.3">
      <c r="B198" t="s">
        <v>402</v>
      </c>
      <c r="C198">
        <v>0.88</v>
      </c>
      <c r="D198" s="1">
        <v>532</v>
      </c>
      <c r="E198" s="31">
        <v>468.15999999999843</v>
      </c>
    </row>
    <row r="199" spans="2:5" x14ac:dyDescent="0.3">
      <c r="B199" t="s">
        <v>403</v>
      </c>
      <c r="C199">
        <v>2.33</v>
      </c>
      <c r="D199" s="1">
        <v>527</v>
      </c>
      <c r="E199" s="31">
        <v>1227.9100000000049</v>
      </c>
    </row>
    <row r="200" spans="2:5" x14ac:dyDescent="0.3">
      <c r="B200" t="s">
        <v>404</v>
      </c>
      <c r="C200">
        <v>2.13</v>
      </c>
      <c r="D200" s="1">
        <v>496</v>
      </c>
      <c r="E200" s="31">
        <v>1056.4799999999987</v>
      </c>
    </row>
    <row r="201" spans="2:5" x14ac:dyDescent="0.3">
      <c r="B201" t="s">
        <v>405</v>
      </c>
      <c r="C201">
        <v>2.19</v>
      </c>
      <c r="D201" s="1">
        <v>517</v>
      </c>
      <c r="E201" s="31">
        <v>1132.23</v>
      </c>
    </row>
    <row r="202" spans="2:5" x14ac:dyDescent="0.3">
      <c r="B202" t="s">
        <v>406</v>
      </c>
      <c r="C202">
        <v>3.63</v>
      </c>
      <c r="D202" s="1">
        <v>502</v>
      </c>
      <c r="E202" s="31">
        <v>1822.2599999999989</v>
      </c>
    </row>
    <row r="203" spans="2:5" x14ac:dyDescent="0.3">
      <c r="B203" t="s">
        <v>407</v>
      </c>
      <c r="C203">
        <v>2.8</v>
      </c>
      <c r="D203" s="1">
        <v>479</v>
      </c>
      <c r="E203" s="31">
        <v>1341.1999999999982</v>
      </c>
    </row>
    <row r="204" spans="2:5" x14ac:dyDescent="0.3">
      <c r="B204" t="s">
        <v>408</v>
      </c>
      <c r="C204">
        <v>1.32</v>
      </c>
      <c r="D204" s="1">
        <v>526</v>
      </c>
      <c r="E204" s="31">
        <v>694.31999999999846</v>
      </c>
    </row>
    <row r="205" spans="2:5" x14ac:dyDescent="0.3">
      <c r="B205" t="s">
        <v>409</v>
      </c>
      <c r="C205">
        <v>2.58</v>
      </c>
      <c r="D205" s="1">
        <v>630</v>
      </c>
      <c r="E205" s="31">
        <v>1625.4000000000037</v>
      </c>
    </row>
    <row r="206" spans="2:5" x14ac:dyDescent="0.3">
      <c r="B206" t="s">
        <v>410</v>
      </c>
      <c r="C206">
        <v>0.56999999999999995</v>
      </c>
      <c r="D206" s="1">
        <v>503</v>
      </c>
      <c r="E206" s="31">
        <v>286.70999999999941</v>
      </c>
    </row>
    <row r="207" spans="2:5" x14ac:dyDescent="0.3">
      <c r="B207" t="s">
        <v>411</v>
      </c>
      <c r="C207">
        <v>3.22</v>
      </c>
      <c r="D207" s="1">
        <v>548</v>
      </c>
      <c r="E207" s="31">
        <v>1764.5600000000043</v>
      </c>
    </row>
    <row r="208" spans="2:5" x14ac:dyDescent="0.3">
      <c r="B208" t="s">
        <v>412</v>
      </c>
      <c r="C208">
        <v>2.4700000000000002</v>
      </c>
      <c r="D208" s="1">
        <v>490</v>
      </c>
      <c r="E208" s="31">
        <v>1210.3000000000013</v>
      </c>
    </row>
    <row r="209" spans="2:5" x14ac:dyDescent="0.3">
      <c r="B209" t="s">
        <v>413</v>
      </c>
      <c r="C209">
        <v>0.94</v>
      </c>
      <c r="D209" s="1">
        <v>534</v>
      </c>
      <c r="E209" s="31">
        <v>501.95999999999896</v>
      </c>
    </row>
    <row r="210" spans="2:5" x14ac:dyDescent="0.3">
      <c r="B210" t="s">
        <v>414</v>
      </c>
      <c r="C210">
        <v>1.32</v>
      </c>
      <c r="D210" s="1">
        <v>456</v>
      </c>
      <c r="E210" s="31">
        <v>601.91999999999871</v>
      </c>
    </row>
    <row r="211" spans="2:5" x14ac:dyDescent="0.3">
      <c r="B211" t="s">
        <v>415</v>
      </c>
      <c r="C211">
        <v>2.76</v>
      </c>
      <c r="D211" s="1">
        <v>585</v>
      </c>
      <c r="E211" s="31">
        <v>1614.5999999999956</v>
      </c>
    </row>
    <row r="212" spans="2:5" x14ac:dyDescent="0.3">
      <c r="B212" t="s">
        <v>416</v>
      </c>
      <c r="C212">
        <v>1.45</v>
      </c>
      <c r="D212" s="1">
        <v>538</v>
      </c>
      <c r="E212" s="31">
        <v>780.099999999999</v>
      </c>
    </row>
    <row r="213" spans="2:5" x14ac:dyDescent="0.3">
      <c r="B213" t="s">
        <v>417</v>
      </c>
      <c r="C213">
        <v>1.85</v>
      </c>
      <c r="D213" s="1">
        <v>582</v>
      </c>
      <c r="E213" s="31">
        <v>1076.7000000000007</v>
      </c>
    </row>
    <row r="214" spans="2:5" x14ac:dyDescent="0.3">
      <c r="B214" t="s">
        <v>418</v>
      </c>
      <c r="C214">
        <v>0.67</v>
      </c>
      <c r="D214" s="1">
        <v>492</v>
      </c>
      <c r="E214" s="31">
        <v>329.63999999999947</v>
      </c>
    </row>
    <row r="215" spans="2:5" x14ac:dyDescent="0.3">
      <c r="B215" t="s">
        <v>419</v>
      </c>
      <c r="C215">
        <v>3.33</v>
      </c>
      <c r="D215" s="1">
        <v>554</v>
      </c>
      <c r="E215" s="31">
        <v>1844.8200000000029</v>
      </c>
    </row>
    <row r="216" spans="2:5" x14ac:dyDescent="0.3">
      <c r="B216" t="s">
        <v>420</v>
      </c>
      <c r="C216">
        <v>1.44</v>
      </c>
      <c r="D216" s="1">
        <v>520</v>
      </c>
      <c r="E216" s="31">
        <v>748.79999999999939</v>
      </c>
    </row>
    <row r="217" spans="2:5" x14ac:dyDescent="0.3">
      <c r="B217" t="s">
        <v>421</v>
      </c>
      <c r="C217">
        <v>1.34</v>
      </c>
      <c r="D217" s="1">
        <v>582</v>
      </c>
      <c r="E217" s="31">
        <v>779.87999999999931</v>
      </c>
    </row>
    <row r="218" spans="2:5" x14ac:dyDescent="0.3">
      <c r="B218" t="s">
        <v>422</v>
      </c>
      <c r="C218">
        <v>0.68</v>
      </c>
      <c r="D218" s="1">
        <v>477</v>
      </c>
      <c r="E218" s="31">
        <v>324.36000000000047</v>
      </c>
    </row>
    <row r="219" spans="2:5" x14ac:dyDescent="0.3">
      <c r="B219" t="s">
        <v>423</v>
      </c>
      <c r="C219">
        <v>2.5099999999999998</v>
      </c>
      <c r="D219" s="1">
        <v>526</v>
      </c>
      <c r="E219" s="31">
        <v>1320.2599999999961</v>
      </c>
    </row>
    <row r="220" spans="2:5" x14ac:dyDescent="0.3">
      <c r="B220" t="s">
        <v>424</v>
      </c>
      <c r="C220">
        <v>1.85</v>
      </c>
      <c r="D220" s="1">
        <v>512</v>
      </c>
      <c r="E220" s="31">
        <v>947.20000000000164</v>
      </c>
    </row>
    <row r="221" spans="2:5" x14ac:dyDescent="0.3">
      <c r="B221" t="s">
        <v>425</v>
      </c>
      <c r="C221">
        <v>1.72</v>
      </c>
      <c r="D221" s="1">
        <v>477</v>
      </c>
      <c r="E221" s="31">
        <v>820.4400000000021</v>
      </c>
    </row>
    <row r="222" spans="2:5" x14ac:dyDescent="0.3">
      <c r="B222" t="s">
        <v>426</v>
      </c>
      <c r="C222">
        <v>3.98</v>
      </c>
      <c r="D222" s="1">
        <v>536</v>
      </c>
      <c r="E222" s="31">
        <v>2133.2800000000061</v>
      </c>
    </row>
    <row r="223" spans="2:5" x14ac:dyDescent="0.3">
      <c r="B223" t="s">
        <v>427</v>
      </c>
      <c r="C223">
        <v>1.66</v>
      </c>
      <c r="D223" s="1">
        <v>631</v>
      </c>
      <c r="E223" s="31">
        <v>1047.4600000000019</v>
      </c>
    </row>
    <row r="224" spans="2:5" x14ac:dyDescent="0.3">
      <c r="B224" t="s">
        <v>428</v>
      </c>
      <c r="C224">
        <v>3.46</v>
      </c>
      <c r="D224" s="1">
        <v>491</v>
      </c>
      <c r="E224" s="31">
        <v>1698.860000000001</v>
      </c>
    </row>
    <row r="225" spans="2:5" x14ac:dyDescent="0.3">
      <c r="B225" t="s">
        <v>429</v>
      </c>
      <c r="C225">
        <v>2.5499999999999998</v>
      </c>
      <c r="D225" s="1">
        <v>527</v>
      </c>
      <c r="E225" s="31">
        <v>1343.8499999999979</v>
      </c>
    </row>
    <row r="226" spans="2:5" x14ac:dyDescent="0.3">
      <c r="B226" t="s">
        <v>430</v>
      </c>
      <c r="C226">
        <v>3.15</v>
      </c>
      <c r="D226" s="1">
        <v>535</v>
      </c>
      <c r="E226" s="31">
        <v>1685.2499999999973</v>
      </c>
    </row>
    <row r="227" spans="2:5" x14ac:dyDescent="0.3">
      <c r="B227" t="s">
        <v>431</v>
      </c>
      <c r="C227">
        <v>1.55</v>
      </c>
      <c r="D227" s="1">
        <v>516</v>
      </c>
      <c r="E227" s="31">
        <v>799.80000000000132</v>
      </c>
    </row>
    <row r="228" spans="2:5" x14ac:dyDescent="0.3">
      <c r="B228" t="s">
        <v>432</v>
      </c>
      <c r="C228">
        <v>2.59</v>
      </c>
      <c r="D228" s="1">
        <v>481</v>
      </c>
      <c r="E228" s="31">
        <v>1245.7900000000011</v>
      </c>
    </row>
    <row r="229" spans="2:5" x14ac:dyDescent="0.3">
      <c r="B229" t="s">
        <v>433</v>
      </c>
      <c r="C229">
        <v>0.87</v>
      </c>
      <c r="D229" s="1">
        <v>556</v>
      </c>
      <c r="E229" s="31">
        <v>483.72000000000145</v>
      </c>
    </row>
    <row r="230" spans="2:5" x14ac:dyDescent="0.3">
      <c r="B230" t="s">
        <v>434</v>
      </c>
      <c r="C230">
        <v>2.78</v>
      </c>
      <c r="D230" s="1">
        <v>525</v>
      </c>
      <c r="E230" s="31">
        <v>1459.4999999999973</v>
      </c>
    </row>
    <row r="231" spans="2:5" x14ac:dyDescent="0.3">
      <c r="B231" t="s">
        <v>435</v>
      </c>
      <c r="C231">
        <v>1.67</v>
      </c>
      <c r="D231" s="1">
        <v>498</v>
      </c>
      <c r="E231" s="31">
        <v>831.65999999999872</v>
      </c>
    </row>
    <row r="232" spans="2:5" x14ac:dyDescent="0.3">
      <c r="B232" t="s">
        <v>436</v>
      </c>
      <c r="C232">
        <v>1.66</v>
      </c>
      <c r="D232" s="1">
        <v>515</v>
      </c>
      <c r="E232" s="31">
        <v>854.90000000000146</v>
      </c>
    </row>
    <row r="233" spans="2:5" x14ac:dyDescent="0.3">
      <c r="B233" t="s">
        <v>437</v>
      </c>
      <c r="C233">
        <v>2.74</v>
      </c>
      <c r="D233" s="1">
        <v>530</v>
      </c>
      <c r="E233" s="31">
        <v>1452.2000000000039</v>
      </c>
    </row>
    <row r="234" spans="2:5" x14ac:dyDescent="0.3">
      <c r="B234" t="s">
        <v>438</v>
      </c>
      <c r="C234">
        <v>0.8</v>
      </c>
      <c r="D234" s="1">
        <v>485</v>
      </c>
      <c r="E234" s="31">
        <v>388.0000000000004</v>
      </c>
    </row>
    <row r="235" spans="2:5" x14ac:dyDescent="0.3">
      <c r="B235" t="s">
        <v>439</v>
      </c>
      <c r="C235">
        <v>3.98</v>
      </c>
      <c r="D235" s="1">
        <v>493</v>
      </c>
      <c r="E235" s="31">
        <v>1962.140000000006</v>
      </c>
    </row>
    <row r="236" spans="2:5" x14ac:dyDescent="0.3">
      <c r="B236" t="s">
        <v>440</v>
      </c>
      <c r="C236">
        <v>3.28</v>
      </c>
      <c r="D236" s="1">
        <v>535</v>
      </c>
      <c r="E236" s="31">
        <v>1754.7999999999961</v>
      </c>
    </row>
    <row r="237" spans="2:5" x14ac:dyDescent="0.3">
      <c r="B237" t="s">
        <v>441</v>
      </c>
      <c r="C237">
        <v>2.31</v>
      </c>
      <c r="D237" s="1">
        <v>560</v>
      </c>
      <c r="E237" s="31">
        <v>1293.5999999999965</v>
      </c>
    </row>
    <row r="238" spans="2:5" x14ac:dyDescent="0.3">
      <c r="B238" t="s">
        <v>442</v>
      </c>
      <c r="C238">
        <v>3.85</v>
      </c>
      <c r="D238" s="1">
        <v>534</v>
      </c>
      <c r="E238" s="31">
        <v>2055.9000000000037</v>
      </c>
    </row>
    <row r="239" spans="2:5" x14ac:dyDescent="0.3">
      <c r="B239" t="s">
        <v>443</v>
      </c>
      <c r="C239">
        <v>2.12</v>
      </c>
      <c r="D239" s="1">
        <v>505</v>
      </c>
      <c r="E239" s="31">
        <v>1070.6000000000015</v>
      </c>
    </row>
    <row r="240" spans="2:5" x14ac:dyDescent="0.3">
      <c r="B240" t="s">
        <v>444</v>
      </c>
      <c r="C240">
        <v>2.68</v>
      </c>
      <c r="D240" s="1">
        <v>539</v>
      </c>
      <c r="E240" s="31">
        <v>1444.5199999999986</v>
      </c>
    </row>
    <row r="241" spans="2:5" x14ac:dyDescent="0.3">
      <c r="B241" t="s">
        <v>445</v>
      </c>
      <c r="C241">
        <v>2.17</v>
      </c>
      <c r="D241" s="1">
        <v>508</v>
      </c>
      <c r="E241" s="31">
        <v>1102.3599999999976</v>
      </c>
    </row>
    <row r="242" spans="2:5" x14ac:dyDescent="0.3">
      <c r="B242" t="s">
        <v>446</v>
      </c>
      <c r="C242">
        <v>3.32</v>
      </c>
      <c r="D242" s="1">
        <v>591</v>
      </c>
      <c r="E242" s="31">
        <v>1962.1200000000028</v>
      </c>
    </row>
    <row r="243" spans="2:5" x14ac:dyDescent="0.3">
      <c r="B243" t="s">
        <v>447</v>
      </c>
      <c r="C243">
        <v>1.28</v>
      </c>
      <c r="D243" s="1">
        <v>460</v>
      </c>
      <c r="E243" s="31">
        <v>588.79999999999961</v>
      </c>
    </row>
    <row r="244" spans="2:5" x14ac:dyDescent="0.3">
      <c r="B244" t="s">
        <v>448</v>
      </c>
      <c r="C244">
        <v>3.21</v>
      </c>
      <c r="D244" s="1">
        <v>475</v>
      </c>
      <c r="E244" s="31">
        <v>1524.7500000000018</v>
      </c>
    </row>
    <row r="245" spans="2:5" x14ac:dyDescent="0.3">
      <c r="B245" t="s">
        <v>449</v>
      </c>
      <c r="C245">
        <v>2.72</v>
      </c>
      <c r="D245" s="1">
        <v>516</v>
      </c>
      <c r="E245" s="31">
        <v>1403.5200000000023</v>
      </c>
    </row>
    <row r="246" spans="2:5" x14ac:dyDescent="0.3">
      <c r="B246" t="s">
        <v>450</v>
      </c>
      <c r="C246">
        <v>1.84</v>
      </c>
      <c r="D246" s="1">
        <v>517</v>
      </c>
      <c r="E246" s="31">
        <v>951.27999999999861</v>
      </c>
    </row>
    <row r="247" spans="2:5" x14ac:dyDescent="0.3">
      <c r="B247" t="s">
        <v>451</v>
      </c>
      <c r="C247">
        <v>0.92</v>
      </c>
      <c r="D247" s="1">
        <v>616</v>
      </c>
      <c r="E247" s="31">
        <v>566.71999999999935</v>
      </c>
    </row>
    <row r="248" spans="2:5" x14ac:dyDescent="0.3">
      <c r="B248" t="s">
        <v>452</v>
      </c>
      <c r="C248">
        <v>3.49</v>
      </c>
      <c r="D248" s="1">
        <v>524</v>
      </c>
      <c r="E248" s="31">
        <v>1828.7600000000041</v>
      </c>
    </row>
    <row r="249" spans="2:5" x14ac:dyDescent="0.3">
      <c r="B249" t="s">
        <v>453</v>
      </c>
      <c r="C249">
        <v>2.76</v>
      </c>
      <c r="D249" s="1">
        <v>623</v>
      </c>
      <c r="E249" s="31">
        <v>1719.4799999999952</v>
      </c>
    </row>
    <row r="250" spans="2:5" x14ac:dyDescent="0.3">
      <c r="B250" t="s">
        <v>454</v>
      </c>
      <c r="C250">
        <v>1.1399999999999999</v>
      </c>
      <c r="D250" s="1">
        <v>609</v>
      </c>
      <c r="E250" s="31">
        <v>694.25999999999885</v>
      </c>
    </row>
    <row r="251" spans="2:5" x14ac:dyDescent="0.3">
      <c r="B251" t="s">
        <v>455</v>
      </c>
      <c r="C251">
        <v>1.82</v>
      </c>
      <c r="D251" s="1">
        <v>567</v>
      </c>
      <c r="E251" s="31">
        <v>1031.9399999999973</v>
      </c>
    </row>
    <row r="252" spans="2:5" x14ac:dyDescent="0.3">
      <c r="B252" t="s">
        <v>456</v>
      </c>
      <c r="C252">
        <v>2.2999999999999998</v>
      </c>
      <c r="D252" s="1">
        <v>587</v>
      </c>
      <c r="E252" s="31">
        <v>1350.0999999999967</v>
      </c>
    </row>
    <row r="253" spans="2:5" x14ac:dyDescent="0.3">
      <c r="B253" t="s">
        <v>457</v>
      </c>
      <c r="C253">
        <v>1.1299999999999999</v>
      </c>
      <c r="D253" s="1">
        <v>586</v>
      </c>
      <c r="E253" s="31">
        <v>662.1799999999979</v>
      </c>
    </row>
    <row r="254" spans="2:5" x14ac:dyDescent="0.3">
      <c r="B254" t="s">
        <v>458</v>
      </c>
      <c r="C254">
        <v>3.97</v>
      </c>
      <c r="D254" s="1">
        <v>609</v>
      </c>
      <c r="E254" s="31">
        <v>2417.7300000000064</v>
      </c>
    </row>
    <row r="255" spans="2:5" x14ac:dyDescent="0.3">
      <c r="B255" t="s">
        <v>459</v>
      </c>
      <c r="C255">
        <v>1.8</v>
      </c>
      <c r="D255" s="1">
        <v>611</v>
      </c>
      <c r="E255" s="31">
        <v>1099.8000000000022</v>
      </c>
    </row>
    <row r="256" spans="2:5" x14ac:dyDescent="0.3">
      <c r="B256" t="s">
        <v>460</v>
      </c>
      <c r="C256">
        <v>2.36</v>
      </c>
      <c r="D256" s="1">
        <v>516</v>
      </c>
      <c r="E256" s="31">
        <v>1217.7600000000027</v>
      </c>
    </row>
    <row r="257" spans="2:5" x14ac:dyDescent="0.3">
      <c r="B257" t="s">
        <v>461</v>
      </c>
      <c r="C257">
        <v>2.25</v>
      </c>
      <c r="D257" s="1">
        <v>521</v>
      </c>
      <c r="E257" s="31">
        <v>1172.25</v>
      </c>
    </row>
    <row r="258" spans="2:5" x14ac:dyDescent="0.3">
      <c r="B258" t="s">
        <v>462</v>
      </c>
      <c r="C258">
        <v>0.81</v>
      </c>
      <c r="D258" s="1">
        <v>516</v>
      </c>
      <c r="E258" s="31">
        <v>417.96000000000095</v>
      </c>
    </row>
    <row r="259" spans="2:5" x14ac:dyDescent="0.3">
      <c r="B259" t="s">
        <v>463</v>
      </c>
      <c r="C259">
        <v>1.31</v>
      </c>
      <c r="D259" s="1">
        <v>619</v>
      </c>
      <c r="E259" s="31">
        <v>810.8900000000009</v>
      </c>
    </row>
    <row r="260" spans="2:5" x14ac:dyDescent="0.3">
      <c r="B260" t="s">
        <v>464</v>
      </c>
      <c r="C260">
        <v>3.96</v>
      </c>
      <c r="D260" s="1">
        <v>512</v>
      </c>
      <c r="E260" s="31">
        <v>2027.5200000000018</v>
      </c>
    </row>
    <row r="261" spans="2:5" x14ac:dyDescent="0.3">
      <c r="B261" t="s">
        <v>465</v>
      </c>
      <c r="C261">
        <v>3.75</v>
      </c>
      <c r="D261" s="1">
        <v>528</v>
      </c>
      <c r="E261" s="31">
        <v>1980</v>
      </c>
    </row>
    <row r="262" spans="2:5" x14ac:dyDescent="0.3">
      <c r="B262" t="s">
        <v>466</v>
      </c>
      <c r="C262">
        <v>2.2000000000000002</v>
      </c>
      <c r="D262" s="1">
        <v>577</v>
      </c>
      <c r="E262" s="31">
        <v>1269.4000000000021</v>
      </c>
    </row>
    <row r="263" spans="2:5" x14ac:dyDescent="0.3">
      <c r="B263" t="s">
        <v>467</v>
      </c>
      <c r="C263">
        <v>2.36</v>
      </c>
      <c r="D263" s="1">
        <v>598</v>
      </c>
      <c r="E263" s="31">
        <v>1411.2800000000041</v>
      </c>
    </row>
    <row r="264" spans="2:5" x14ac:dyDescent="0.3">
      <c r="B264" t="s">
        <v>468</v>
      </c>
      <c r="C264">
        <v>3.98</v>
      </c>
      <c r="D264" s="1">
        <v>550</v>
      </c>
      <c r="E264" s="31">
        <v>2189.0000000000055</v>
      </c>
    </row>
    <row r="265" spans="2:5" x14ac:dyDescent="0.3">
      <c r="B265" t="s">
        <v>469</v>
      </c>
      <c r="C265">
        <v>1.32</v>
      </c>
      <c r="D265" s="1">
        <v>538</v>
      </c>
      <c r="E265" s="31">
        <v>710.15999999999826</v>
      </c>
    </row>
    <row r="266" spans="2:5" x14ac:dyDescent="0.3">
      <c r="B266" t="s">
        <v>470</v>
      </c>
      <c r="C266">
        <v>0.66</v>
      </c>
      <c r="D266" s="1">
        <v>626</v>
      </c>
      <c r="E266" s="31">
        <v>413.15999999999894</v>
      </c>
    </row>
    <row r="267" spans="2:5" x14ac:dyDescent="0.3">
      <c r="B267" t="s">
        <v>471</v>
      </c>
      <c r="C267">
        <v>2.87</v>
      </c>
      <c r="D267" s="1">
        <v>601</v>
      </c>
      <c r="E267" s="31">
        <v>1724.8700000000015</v>
      </c>
    </row>
    <row r="268" spans="2:5" x14ac:dyDescent="0.3">
      <c r="B268" t="s">
        <v>472</v>
      </c>
      <c r="C268">
        <v>1.77</v>
      </c>
      <c r="D268" s="1">
        <v>601</v>
      </c>
      <c r="E268" s="31">
        <v>1063.7699999999998</v>
      </c>
    </row>
    <row r="269" spans="2:5" x14ac:dyDescent="0.3">
      <c r="B269" t="s">
        <v>473</v>
      </c>
      <c r="C269">
        <v>0.56999999999999995</v>
      </c>
      <c r="D269" s="1">
        <v>610</v>
      </c>
      <c r="E269" s="31">
        <v>347.69999999999936</v>
      </c>
    </row>
    <row r="270" spans="2:5" x14ac:dyDescent="0.3">
      <c r="B270" t="s">
        <v>474</v>
      </c>
      <c r="C270">
        <v>2.35</v>
      </c>
      <c r="D270" s="1">
        <v>546</v>
      </c>
      <c r="E270" s="31">
        <v>1283.1000000000008</v>
      </c>
    </row>
    <row r="271" spans="2:5" x14ac:dyDescent="0.3">
      <c r="B271" t="s">
        <v>475</v>
      </c>
      <c r="C271">
        <v>2.2200000000000002</v>
      </c>
      <c r="D271" s="1">
        <v>487</v>
      </c>
      <c r="E271" s="31">
        <v>1081.1400000000021</v>
      </c>
    </row>
    <row r="272" spans="2:5" x14ac:dyDescent="0.3">
      <c r="B272" t="s">
        <v>476</v>
      </c>
      <c r="C272">
        <v>0.63</v>
      </c>
      <c r="D272" s="1">
        <v>513</v>
      </c>
      <c r="E272" s="31">
        <v>323.18999999999983</v>
      </c>
    </row>
    <row r="273" spans="2:5" x14ac:dyDescent="0.3">
      <c r="B273" t="s">
        <v>477</v>
      </c>
      <c r="C273">
        <v>1.52</v>
      </c>
      <c r="D273" s="1">
        <v>552</v>
      </c>
      <c r="E273" s="31">
        <v>839.0399999999994</v>
      </c>
    </row>
    <row r="274" spans="2:5" x14ac:dyDescent="0.3">
      <c r="B274" t="s">
        <v>478</v>
      </c>
      <c r="C274">
        <v>1.48</v>
      </c>
      <c r="D274" s="1">
        <v>511</v>
      </c>
      <c r="E274" s="31">
        <v>756.28000000000122</v>
      </c>
    </row>
    <row r="275" spans="2:5" x14ac:dyDescent="0.3">
      <c r="B275" t="s">
        <v>479</v>
      </c>
      <c r="C275">
        <v>3.45</v>
      </c>
      <c r="D275" s="1">
        <v>509</v>
      </c>
      <c r="E275" s="31">
        <v>1756.0500000000027</v>
      </c>
    </row>
    <row r="276" spans="2:5" x14ac:dyDescent="0.3">
      <c r="B276" t="s">
        <v>480</v>
      </c>
      <c r="C276">
        <v>0.93</v>
      </c>
      <c r="D276" s="1">
        <v>565</v>
      </c>
      <c r="E276" s="31">
        <v>525.4500000000013</v>
      </c>
    </row>
    <row r="277" spans="2:5" x14ac:dyDescent="0.3">
      <c r="B277" t="s">
        <v>481</v>
      </c>
      <c r="C277">
        <v>1.24</v>
      </c>
      <c r="D277" s="1">
        <v>508</v>
      </c>
      <c r="E277" s="31">
        <v>629.91999999999985</v>
      </c>
    </row>
    <row r="278" spans="2:5" x14ac:dyDescent="0.3">
      <c r="B278" t="s">
        <v>482</v>
      </c>
      <c r="C278">
        <v>2.42</v>
      </c>
      <c r="D278" s="1">
        <v>567</v>
      </c>
      <c r="E278" s="31">
        <v>1372.1399999999931</v>
      </c>
    </row>
    <row r="279" spans="2:5" x14ac:dyDescent="0.3">
      <c r="B279" t="s">
        <v>483</v>
      </c>
      <c r="C279">
        <v>1.6</v>
      </c>
      <c r="D279" s="1">
        <v>589</v>
      </c>
      <c r="E279" s="31">
        <v>942.40000000000168</v>
      </c>
    </row>
    <row r="280" spans="2:5" x14ac:dyDescent="0.3">
      <c r="B280" t="s">
        <v>484</v>
      </c>
      <c r="C280">
        <v>3.73</v>
      </c>
      <c r="D280" s="1">
        <v>578</v>
      </c>
      <c r="E280" s="31">
        <v>2155.9400000000073</v>
      </c>
    </row>
    <row r="281" spans="2:5" x14ac:dyDescent="0.3">
      <c r="B281" t="s">
        <v>485</v>
      </c>
      <c r="C281">
        <v>1.84</v>
      </c>
      <c r="D281" s="1">
        <v>490</v>
      </c>
      <c r="E281" s="31">
        <v>901.59999999999854</v>
      </c>
    </row>
    <row r="282" spans="2:5" x14ac:dyDescent="0.3">
      <c r="B282" t="s">
        <v>486</v>
      </c>
      <c r="C282">
        <v>2.71</v>
      </c>
      <c r="D282" s="1">
        <v>587</v>
      </c>
      <c r="E282" s="31">
        <v>1590.7700000000013</v>
      </c>
    </row>
    <row r="283" spans="2:5" x14ac:dyDescent="0.3">
      <c r="B283" t="s">
        <v>487</v>
      </c>
      <c r="C283">
        <v>2.57</v>
      </c>
      <c r="D283" s="1">
        <v>566</v>
      </c>
      <c r="E283" s="31">
        <v>1454.6200000000033</v>
      </c>
    </row>
    <row r="284" spans="2:5" x14ac:dyDescent="0.3">
      <c r="B284" t="s">
        <v>488</v>
      </c>
      <c r="C284">
        <v>3.39</v>
      </c>
      <c r="D284" s="1">
        <v>562</v>
      </c>
      <c r="E284" s="31">
        <v>1905.1799999999955</v>
      </c>
    </row>
    <row r="285" spans="2:5" x14ac:dyDescent="0.3">
      <c r="B285" t="s">
        <v>489</v>
      </c>
      <c r="C285">
        <v>2.9</v>
      </c>
      <c r="D285" s="1">
        <v>570</v>
      </c>
      <c r="E285" s="31">
        <v>1652.999999999998</v>
      </c>
    </row>
    <row r="286" spans="2:5" x14ac:dyDescent="0.3">
      <c r="B286" t="s">
        <v>490</v>
      </c>
      <c r="C286">
        <v>0.92</v>
      </c>
      <c r="D286" s="1">
        <v>527</v>
      </c>
      <c r="E286" s="31">
        <v>484.83999999999907</v>
      </c>
    </row>
    <row r="287" spans="2:5" x14ac:dyDescent="0.3">
      <c r="B287" t="s">
        <v>491</v>
      </c>
      <c r="C287">
        <v>2.65</v>
      </c>
      <c r="D287" s="1">
        <v>607</v>
      </c>
      <c r="E287" s="31">
        <v>1608.5499999999972</v>
      </c>
    </row>
    <row r="288" spans="2:5" x14ac:dyDescent="0.3">
      <c r="B288" t="s">
        <v>492</v>
      </c>
      <c r="C288">
        <v>2.2400000000000002</v>
      </c>
      <c r="D288" s="1">
        <v>598</v>
      </c>
      <c r="E288" s="31">
        <v>1339.5200000000043</v>
      </c>
    </row>
    <row r="289" spans="2:5" x14ac:dyDescent="0.3">
      <c r="B289" t="s">
        <v>493</v>
      </c>
      <c r="C289">
        <v>1.81</v>
      </c>
      <c r="D289" s="1">
        <v>517</v>
      </c>
      <c r="E289" s="31">
        <v>935.77000000000055</v>
      </c>
    </row>
    <row r="290" spans="2:5" x14ac:dyDescent="0.3">
      <c r="B290" t="s">
        <v>494</v>
      </c>
      <c r="C290">
        <v>1.67</v>
      </c>
      <c r="D290" s="1">
        <v>505</v>
      </c>
      <c r="E290" s="31">
        <v>843.35</v>
      </c>
    </row>
    <row r="291" spans="2:5" x14ac:dyDescent="0.3">
      <c r="B291" t="s">
        <v>495</v>
      </c>
      <c r="C291">
        <v>2.41</v>
      </c>
      <c r="D291" s="1">
        <v>543</v>
      </c>
      <c r="E291" s="31">
        <v>1308.6299999999981</v>
      </c>
    </row>
    <row r="292" spans="2:5" x14ac:dyDescent="0.3">
      <c r="B292" t="s">
        <v>496</v>
      </c>
      <c r="C292">
        <v>2.74</v>
      </c>
      <c r="D292" s="1">
        <v>558</v>
      </c>
      <c r="E292" s="31">
        <v>1528.9200000000042</v>
      </c>
    </row>
    <row r="293" spans="2:5" x14ac:dyDescent="0.3">
      <c r="B293" t="s">
        <v>497</v>
      </c>
      <c r="C293">
        <v>0.69</v>
      </c>
      <c r="D293" s="1">
        <v>541</v>
      </c>
      <c r="E293" s="31">
        <v>373.289999999999</v>
      </c>
    </row>
    <row r="294" spans="2:5" x14ac:dyDescent="0.3">
      <c r="B294" t="s">
        <v>498</v>
      </c>
      <c r="C294">
        <v>2.4700000000000002</v>
      </c>
      <c r="D294" s="1">
        <v>528</v>
      </c>
      <c r="E294" s="31">
        <v>1304.1600000000005</v>
      </c>
    </row>
    <row r="295" spans="2:5" x14ac:dyDescent="0.3">
      <c r="B295" t="s">
        <v>499</v>
      </c>
      <c r="C295">
        <v>2.1</v>
      </c>
      <c r="D295" s="1">
        <v>526</v>
      </c>
      <c r="E295" s="31">
        <v>1104.6000000000008</v>
      </c>
    </row>
    <row r="296" spans="2:5" x14ac:dyDescent="0.3">
      <c r="B296" t="s">
        <v>500</v>
      </c>
      <c r="C296">
        <v>3.68</v>
      </c>
      <c r="D296" s="1">
        <v>592</v>
      </c>
      <c r="E296" s="31">
        <v>2178.5599999999968</v>
      </c>
    </row>
    <row r="297" spans="2:5" x14ac:dyDescent="0.3">
      <c r="B297" t="s">
        <v>501</v>
      </c>
      <c r="C297">
        <v>1.31</v>
      </c>
      <c r="D297" s="1">
        <v>572</v>
      </c>
      <c r="E297" s="31">
        <v>749.32000000000039</v>
      </c>
    </row>
    <row r="298" spans="2:5" x14ac:dyDescent="0.3">
      <c r="B298" t="s">
        <v>502</v>
      </c>
      <c r="C298">
        <v>1.81</v>
      </c>
      <c r="D298" s="1">
        <v>508</v>
      </c>
      <c r="E298" s="31">
        <v>919.48000000000047</v>
      </c>
    </row>
    <row r="299" spans="2:5" x14ac:dyDescent="0.3">
      <c r="B299" t="s">
        <v>503</v>
      </c>
      <c r="C299">
        <v>2.54</v>
      </c>
      <c r="D299" s="1">
        <v>561</v>
      </c>
      <c r="E299" s="31">
        <v>1424.9399999999969</v>
      </c>
    </row>
    <row r="300" spans="2:5" x14ac:dyDescent="0.3">
      <c r="B300" t="s">
        <v>504</v>
      </c>
      <c r="C300">
        <v>2.7</v>
      </c>
      <c r="D300" s="1">
        <v>531</v>
      </c>
      <c r="E300" s="31">
        <v>1433.7000000000028</v>
      </c>
    </row>
    <row r="301" spans="2:5" x14ac:dyDescent="0.3">
      <c r="B301" t="s">
        <v>505</v>
      </c>
      <c r="C301">
        <v>1.62</v>
      </c>
      <c r="D301" s="1">
        <v>240</v>
      </c>
      <c r="E301" s="31">
        <v>388.80000000000018</v>
      </c>
    </row>
    <row r="302" spans="2:5" x14ac:dyDescent="0.3">
      <c r="B302" t="s">
        <v>506</v>
      </c>
      <c r="C302">
        <v>2.92</v>
      </c>
      <c r="D302" s="1">
        <v>464</v>
      </c>
      <c r="E302" s="31">
        <v>1354.8799999999942</v>
      </c>
    </row>
    <row r="303" spans="2:5" x14ac:dyDescent="0.3">
      <c r="B303" t="s">
        <v>507</v>
      </c>
      <c r="C303">
        <v>2.48</v>
      </c>
      <c r="D303" s="1">
        <v>525</v>
      </c>
      <c r="E303" s="31">
        <v>1302.0000000000002</v>
      </c>
    </row>
    <row r="304" spans="2:5" x14ac:dyDescent="0.3">
      <c r="B304" t="s">
        <v>508</v>
      </c>
      <c r="C304">
        <v>2.5</v>
      </c>
      <c r="D304" s="1">
        <v>487</v>
      </c>
      <c r="E304" s="31">
        <v>1217.5</v>
      </c>
    </row>
    <row r="305" spans="2:5" x14ac:dyDescent="0.3">
      <c r="B305" t="s">
        <v>509</v>
      </c>
      <c r="C305">
        <v>2.29</v>
      </c>
      <c r="D305" s="1">
        <v>509</v>
      </c>
      <c r="E305" s="31">
        <v>1165.6099999999992</v>
      </c>
    </row>
    <row r="306" spans="2:5" x14ac:dyDescent="0.3">
      <c r="B306" t="s">
        <v>510</v>
      </c>
      <c r="C306">
        <v>2.95</v>
      </c>
      <c r="D306" s="1">
        <v>529</v>
      </c>
      <c r="E306" s="31">
        <v>1560.5500000000027</v>
      </c>
    </row>
    <row r="307" spans="2:5" x14ac:dyDescent="0.3">
      <c r="B307" t="s">
        <v>511</v>
      </c>
      <c r="C307">
        <v>2.65</v>
      </c>
      <c r="D307" s="1">
        <v>566</v>
      </c>
      <c r="E307" s="31">
        <v>1499.8999999999983</v>
      </c>
    </row>
    <row r="308" spans="2:5" x14ac:dyDescent="0.3">
      <c r="B308" t="s">
        <v>512</v>
      </c>
      <c r="C308">
        <v>3.4</v>
      </c>
      <c r="D308" s="1">
        <v>562</v>
      </c>
      <c r="E308" s="31">
        <v>1910.7999999999963</v>
      </c>
    </row>
    <row r="309" spans="2:5" x14ac:dyDescent="0.3">
      <c r="B309" t="s">
        <v>513</v>
      </c>
      <c r="C309">
        <v>2.16</v>
      </c>
      <c r="D309" s="1">
        <v>453</v>
      </c>
      <c r="E309" s="31">
        <v>978.4800000000015</v>
      </c>
    </row>
    <row r="310" spans="2:5" x14ac:dyDescent="0.3">
      <c r="B310" t="s">
        <v>514</v>
      </c>
      <c r="C310">
        <v>2.73</v>
      </c>
      <c r="D310" s="1">
        <v>427</v>
      </c>
      <c r="E310" s="31">
        <v>1165.7100000000005</v>
      </c>
    </row>
    <row r="311" spans="2:5" x14ac:dyDescent="0.3">
      <c r="B311" t="s">
        <v>515</v>
      </c>
      <c r="C311">
        <v>1.86</v>
      </c>
      <c r="D311" s="1">
        <v>529</v>
      </c>
      <c r="E311" s="31">
        <v>983.9400000000021</v>
      </c>
    </row>
    <row r="312" spans="2:5" x14ac:dyDescent="0.3">
      <c r="B312" t="s">
        <v>516</v>
      </c>
      <c r="C312">
        <v>1.46</v>
      </c>
      <c r="D312" s="1">
        <v>454</v>
      </c>
      <c r="E312" s="31">
        <v>662.83999999999685</v>
      </c>
    </row>
    <row r="313" spans="2:5" x14ac:dyDescent="0.3">
      <c r="B313" t="s">
        <v>517</v>
      </c>
      <c r="C313">
        <v>2.78</v>
      </c>
      <c r="D313" s="1">
        <v>535</v>
      </c>
      <c r="E313" s="31">
        <v>1487.2999999999968</v>
      </c>
    </row>
    <row r="314" spans="2:5" x14ac:dyDescent="0.3">
      <c r="B314" t="s">
        <v>518</v>
      </c>
      <c r="C314">
        <v>0.67</v>
      </c>
      <c r="D314" s="1">
        <v>516</v>
      </c>
      <c r="E314" s="31">
        <v>345.71999999999969</v>
      </c>
    </row>
    <row r="315" spans="2:5" x14ac:dyDescent="0.3">
      <c r="B315" t="s">
        <v>519</v>
      </c>
      <c r="C315">
        <v>1.1599999999999999</v>
      </c>
      <c r="D315" s="1">
        <v>385</v>
      </c>
      <c r="E315" s="31">
        <v>446.59999999999928</v>
      </c>
    </row>
    <row r="316" spans="2:5" x14ac:dyDescent="0.3">
      <c r="B316" t="s">
        <v>520</v>
      </c>
      <c r="C316">
        <v>2.38</v>
      </c>
      <c r="D316" s="1">
        <v>571</v>
      </c>
      <c r="E316" s="31">
        <v>1358.9799999999989</v>
      </c>
    </row>
    <row r="317" spans="2:5" x14ac:dyDescent="0.3">
      <c r="B317" t="s">
        <v>521</v>
      </c>
      <c r="C317">
        <v>3.58</v>
      </c>
      <c r="D317" s="1">
        <v>536</v>
      </c>
      <c r="E317" s="31">
        <v>1918.8800000000028</v>
      </c>
    </row>
    <row r="318" spans="2:5" x14ac:dyDescent="0.3">
      <c r="B318" t="s">
        <v>522</v>
      </c>
      <c r="C318">
        <v>1.52</v>
      </c>
      <c r="D318" s="1">
        <v>543</v>
      </c>
      <c r="E318" s="31">
        <v>825.35999999999888</v>
      </c>
    </row>
    <row r="319" spans="2:5" x14ac:dyDescent="0.3">
      <c r="B319" t="s">
        <v>523</v>
      </c>
      <c r="C319">
        <v>1.39</v>
      </c>
      <c r="D319" s="1">
        <v>455</v>
      </c>
      <c r="E319" s="31">
        <v>632.44999999999914</v>
      </c>
    </row>
    <row r="320" spans="2:5" x14ac:dyDescent="0.3">
      <c r="B320" t="s">
        <v>524</v>
      </c>
      <c r="C320">
        <v>2.95</v>
      </c>
      <c r="D320" s="1">
        <v>496</v>
      </c>
      <c r="E320" s="31">
        <v>1463.2000000000028</v>
      </c>
    </row>
    <row r="321" spans="2:5" x14ac:dyDescent="0.3">
      <c r="B321" t="s">
        <v>525</v>
      </c>
      <c r="C321">
        <v>0.61</v>
      </c>
      <c r="D321" s="1">
        <v>517</v>
      </c>
      <c r="E321" s="31">
        <v>315.37000000000114</v>
      </c>
    </row>
    <row r="322" spans="2:5" x14ac:dyDescent="0.3">
      <c r="B322" t="s">
        <v>526</v>
      </c>
      <c r="C322">
        <v>1.2</v>
      </c>
      <c r="D322" s="1">
        <v>560</v>
      </c>
      <c r="E322" s="31">
        <v>671.99999999999943</v>
      </c>
    </row>
    <row r="323" spans="2:5" x14ac:dyDescent="0.3">
      <c r="B323" t="s">
        <v>527</v>
      </c>
      <c r="C323">
        <v>0.95</v>
      </c>
      <c r="D323" s="1">
        <v>428</v>
      </c>
      <c r="E323" s="31">
        <v>406.59999999999934</v>
      </c>
    </row>
    <row r="324" spans="2:5" x14ac:dyDescent="0.3">
      <c r="B324" t="s">
        <v>528</v>
      </c>
      <c r="C324">
        <v>3.52</v>
      </c>
      <c r="D324" s="1">
        <v>564</v>
      </c>
      <c r="E324" s="31">
        <v>1985.2799999999941</v>
      </c>
    </row>
    <row r="325" spans="2:5" x14ac:dyDescent="0.3">
      <c r="B325" t="s">
        <v>529</v>
      </c>
      <c r="C325">
        <v>1.33</v>
      </c>
      <c r="D325" s="1">
        <v>511</v>
      </c>
      <c r="E325" s="31">
        <v>679.62999999999909</v>
      </c>
    </row>
    <row r="326" spans="2:5" x14ac:dyDescent="0.3">
      <c r="B326" t="s">
        <v>530</v>
      </c>
      <c r="C326">
        <v>0.53</v>
      </c>
      <c r="D326" s="1">
        <v>396</v>
      </c>
      <c r="E326" s="31">
        <v>209.88000000000036</v>
      </c>
    </row>
    <row r="327" spans="2:5" x14ac:dyDescent="0.3">
      <c r="B327" t="s">
        <v>531</v>
      </c>
      <c r="C327">
        <v>0.64</v>
      </c>
      <c r="D327" s="1">
        <v>536</v>
      </c>
      <c r="E327" s="31">
        <v>343.03999999999888</v>
      </c>
    </row>
    <row r="328" spans="2:5" x14ac:dyDescent="0.3">
      <c r="B328" t="s">
        <v>532</v>
      </c>
      <c r="C328">
        <v>0.56000000000000005</v>
      </c>
      <c r="D328" s="1">
        <v>597</v>
      </c>
      <c r="E328" s="31">
        <v>334.32000000000107</v>
      </c>
    </row>
    <row r="329" spans="2:5" x14ac:dyDescent="0.3">
      <c r="B329" t="s">
        <v>533</v>
      </c>
      <c r="C329">
        <v>1.9</v>
      </c>
      <c r="D329" s="1">
        <v>519</v>
      </c>
      <c r="E329" s="31">
        <v>986.09999999999809</v>
      </c>
    </row>
    <row r="330" spans="2:5" x14ac:dyDescent="0.3">
      <c r="B330" t="s">
        <v>534</v>
      </c>
      <c r="C330">
        <v>2.65</v>
      </c>
      <c r="D330" s="1">
        <v>491</v>
      </c>
      <c r="E330" s="31">
        <v>1301.1499999999996</v>
      </c>
    </row>
    <row r="331" spans="2:5" x14ac:dyDescent="0.3">
      <c r="B331" t="s">
        <v>535</v>
      </c>
      <c r="C331">
        <v>1.72</v>
      </c>
      <c r="D331" s="1">
        <v>549</v>
      </c>
      <c r="E331" s="31">
        <v>944.2800000000027</v>
      </c>
    </row>
    <row r="332" spans="2:5" x14ac:dyDescent="0.3">
      <c r="B332" t="s">
        <v>536</v>
      </c>
      <c r="C332">
        <v>0.89</v>
      </c>
      <c r="D332" s="1">
        <v>493</v>
      </c>
      <c r="E332" s="31">
        <v>438.76999999999902</v>
      </c>
    </row>
    <row r="333" spans="2:5" x14ac:dyDescent="0.3">
      <c r="B333" t="s">
        <v>537</v>
      </c>
      <c r="C333">
        <v>1.84</v>
      </c>
      <c r="D333" s="1">
        <v>541</v>
      </c>
      <c r="E333" s="31">
        <v>995.43999999999869</v>
      </c>
    </row>
    <row r="334" spans="2:5" x14ac:dyDescent="0.3">
      <c r="B334" t="s">
        <v>538</v>
      </c>
      <c r="C334">
        <v>1.4</v>
      </c>
      <c r="D334" s="1">
        <v>491</v>
      </c>
      <c r="E334" s="31">
        <v>687.39999999999827</v>
      </c>
    </row>
    <row r="335" spans="2:5" x14ac:dyDescent="0.3">
      <c r="B335" t="s">
        <v>539</v>
      </c>
      <c r="C335">
        <v>0.71</v>
      </c>
      <c r="D335" s="1">
        <v>463</v>
      </c>
      <c r="E335" s="31">
        <v>328.73000000000042</v>
      </c>
    </row>
    <row r="336" spans="2:5" x14ac:dyDescent="0.3">
      <c r="B336" t="s">
        <v>540</v>
      </c>
      <c r="C336">
        <v>3.82</v>
      </c>
      <c r="D336" s="1">
        <v>517</v>
      </c>
      <c r="E336" s="31">
        <v>1974.9400000000026</v>
      </c>
    </row>
    <row r="337" spans="2:5" x14ac:dyDescent="0.3">
      <c r="B337" t="s">
        <v>541</v>
      </c>
      <c r="C337">
        <v>0.61</v>
      </c>
      <c r="D337" s="1">
        <v>501</v>
      </c>
      <c r="E337" s="31">
        <v>305.61000000000058</v>
      </c>
    </row>
    <row r="338" spans="2:5" x14ac:dyDescent="0.3">
      <c r="B338" t="s">
        <v>542</v>
      </c>
      <c r="C338">
        <v>2.17</v>
      </c>
      <c r="D338" s="1">
        <v>509</v>
      </c>
      <c r="E338" s="31">
        <v>1104.5299999999986</v>
      </c>
    </row>
    <row r="339" spans="2:5" x14ac:dyDescent="0.3">
      <c r="B339" t="s">
        <v>543</v>
      </c>
      <c r="C339">
        <v>2.31</v>
      </c>
      <c r="D339" s="1">
        <v>496</v>
      </c>
      <c r="E339" s="31">
        <v>1145.7599999999989</v>
      </c>
    </row>
    <row r="340" spans="2:5" x14ac:dyDescent="0.3">
      <c r="B340" t="s">
        <v>544</v>
      </c>
      <c r="C340">
        <v>3.95</v>
      </c>
      <c r="D340" s="1">
        <v>477</v>
      </c>
      <c r="E340" s="31">
        <v>1884.1500000000035</v>
      </c>
    </row>
    <row r="341" spans="2:5" x14ac:dyDescent="0.3">
      <c r="B341" t="s">
        <v>545</v>
      </c>
      <c r="C341">
        <v>1.47</v>
      </c>
      <c r="D341" s="1">
        <v>432</v>
      </c>
      <c r="E341" s="31">
        <v>635.04000000000121</v>
      </c>
    </row>
    <row r="342" spans="2:5" x14ac:dyDescent="0.3">
      <c r="B342" t="s">
        <v>546</v>
      </c>
      <c r="C342">
        <v>3.44</v>
      </c>
      <c r="D342" s="1">
        <v>529</v>
      </c>
      <c r="E342" s="31">
        <v>1819.7600000000064</v>
      </c>
    </row>
    <row r="343" spans="2:5" x14ac:dyDescent="0.3">
      <c r="B343" t="s">
        <v>547</v>
      </c>
      <c r="C343">
        <v>3.5</v>
      </c>
      <c r="D343" s="1">
        <v>424</v>
      </c>
      <c r="E343" s="31">
        <v>1484</v>
      </c>
    </row>
    <row r="344" spans="2:5" x14ac:dyDescent="0.3">
      <c r="B344" t="s">
        <v>548</v>
      </c>
      <c r="C344">
        <v>1.67</v>
      </c>
      <c r="D344" s="1">
        <v>514</v>
      </c>
      <c r="E344" s="31">
        <v>858.38000000000011</v>
      </c>
    </row>
    <row r="345" spans="2:5" x14ac:dyDescent="0.3">
      <c r="B345" t="s">
        <v>549</v>
      </c>
      <c r="C345">
        <v>2.93</v>
      </c>
      <c r="D345" s="1">
        <v>537</v>
      </c>
      <c r="E345" s="31">
        <v>1573.409999999998</v>
      </c>
    </row>
    <row r="346" spans="2:5" x14ac:dyDescent="0.3">
      <c r="B346" t="s">
        <v>550</v>
      </c>
      <c r="C346">
        <v>3.38</v>
      </c>
      <c r="D346" s="1">
        <v>484</v>
      </c>
      <c r="E346" s="31">
        <v>1635.9199999999992</v>
      </c>
    </row>
    <row r="347" spans="2:5" x14ac:dyDescent="0.3">
      <c r="B347" t="s">
        <v>551</v>
      </c>
      <c r="C347">
        <v>2.93</v>
      </c>
      <c r="D347" s="1">
        <v>537</v>
      </c>
      <c r="E347" s="31">
        <v>1573.4099999999967</v>
      </c>
    </row>
    <row r="348" spans="2:5" x14ac:dyDescent="0.3">
      <c r="B348" t="s">
        <v>552</v>
      </c>
      <c r="C348">
        <v>2.57</v>
      </c>
      <c r="D348" s="1">
        <v>493</v>
      </c>
      <c r="E348" s="31">
        <v>1267.0100000000002</v>
      </c>
    </row>
    <row r="349" spans="2:5" x14ac:dyDescent="0.3">
      <c r="B349" t="s">
        <v>553</v>
      </c>
      <c r="C349">
        <v>3.61</v>
      </c>
      <c r="D349" s="1">
        <v>515</v>
      </c>
      <c r="E349" s="31">
        <v>1859.1500000000035</v>
      </c>
    </row>
    <row r="350" spans="2:5" x14ac:dyDescent="0.3">
      <c r="B350" t="s">
        <v>554</v>
      </c>
      <c r="C350">
        <v>0.53</v>
      </c>
      <c r="D350" s="1">
        <v>510</v>
      </c>
      <c r="E350" s="31">
        <v>270.3000000000003</v>
      </c>
    </row>
    <row r="351" spans="2:5" x14ac:dyDescent="0.3">
      <c r="B351" t="s">
        <v>555</v>
      </c>
      <c r="C351">
        <v>0.74</v>
      </c>
      <c r="D351" s="1">
        <v>498</v>
      </c>
      <c r="E351" s="31">
        <v>368.52000000000078</v>
      </c>
    </row>
    <row r="352" spans="2:5" x14ac:dyDescent="0.3">
      <c r="B352" t="s">
        <v>556</v>
      </c>
      <c r="C352">
        <v>1.88</v>
      </c>
      <c r="D352" s="1">
        <v>541</v>
      </c>
      <c r="E352" s="31">
        <v>1017.0799999999979</v>
      </c>
    </row>
    <row r="353" spans="2:5" x14ac:dyDescent="0.3">
      <c r="B353" t="s">
        <v>557</v>
      </c>
      <c r="C353">
        <v>2.66</v>
      </c>
      <c r="D353" s="1">
        <v>442</v>
      </c>
      <c r="E353" s="31">
        <v>1175.7200000000007</v>
      </c>
    </row>
    <row r="354" spans="2:5" x14ac:dyDescent="0.3">
      <c r="B354" t="s">
        <v>558</v>
      </c>
      <c r="C354">
        <v>1.17</v>
      </c>
      <c r="D354" s="1">
        <v>465</v>
      </c>
      <c r="E354" s="31">
        <v>544.04999999999927</v>
      </c>
    </row>
    <row r="355" spans="2:5" x14ac:dyDescent="0.3">
      <c r="B355" t="s">
        <v>559</v>
      </c>
      <c r="C355">
        <v>2.48</v>
      </c>
      <c r="D355" s="1">
        <v>465</v>
      </c>
      <c r="E355" s="31">
        <v>1153.2000000000003</v>
      </c>
    </row>
    <row r="356" spans="2:5" x14ac:dyDescent="0.3">
      <c r="B356" t="s">
        <v>560</v>
      </c>
      <c r="C356">
        <v>2.65</v>
      </c>
      <c r="D356" s="1">
        <v>519</v>
      </c>
      <c r="E356" s="31">
        <v>1375.349999999999</v>
      </c>
    </row>
    <row r="357" spans="2:5" x14ac:dyDescent="0.3">
      <c r="B357" t="s">
        <v>561</v>
      </c>
      <c r="C357">
        <v>1.54</v>
      </c>
      <c r="D357" s="1">
        <v>512</v>
      </c>
      <c r="E357" s="31">
        <v>788.48000000000218</v>
      </c>
    </row>
    <row r="358" spans="2:5" x14ac:dyDescent="0.3">
      <c r="B358" t="s">
        <v>562</v>
      </c>
      <c r="C358">
        <v>1.93</v>
      </c>
      <c r="D358" s="1">
        <v>521</v>
      </c>
      <c r="E358" s="31">
        <v>1005.5300000000018</v>
      </c>
    </row>
    <row r="359" spans="2:5" x14ac:dyDescent="0.3">
      <c r="B359" t="s">
        <v>563</v>
      </c>
      <c r="C359">
        <v>2.1800000000000002</v>
      </c>
      <c r="D359" s="1">
        <v>509</v>
      </c>
      <c r="E359" s="31">
        <v>1109.6200000000031</v>
      </c>
    </row>
    <row r="360" spans="2:5" x14ac:dyDescent="0.3">
      <c r="B360" t="s">
        <v>564</v>
      </c>
      <c r="C360">
        <v>3.27</v>
      </c>
      <c r="D360" s="1">
        <v>524</v>
      </c>
      <c r="E360" s="31">
        <v>1713.4799999999959</v>
      </c>
    </row>
    <row r="361" spans="2:5" x14ac:dyDescent="0.3">
      <c r="B361" t="s">
        <v>565</v>
      </c>
      <c r="C361">
        <v>1.87</v>
      </c>
      <c r="D361" s="1">
        <v>567</v>
      </c>
      <c r="E361" s="31">
        <v>1060.2900000000016</v>
      </c>
    </row>
    <row r="362" spans="2:5" x14ac:dyDescent="0.3">
      <c r="B362" t="s">
        <v>566</v>
      </c>
      <c r="C362">
        <v>1.42</v>
      </c>
      <c r="D362" s="1">
        <v>507</v>
      </c>
      <c r="E362" s="31">
        <v>719.94000000000085</v>
      </c>
    </row>
    <row r="363" spans="2:5" x14ac:dyDescent="0.3">
      <c r="B363" t="s">
        <v>567</v>
      </c>
      <c r="C363">
        <v>1.87</v>
      </c>
      <c r="D363" s="1">
        <v>593</v>
      </c>
      <c r="E363" s="31">
        <v>1108.9100000000012</v>
      </c>
    </row>
    <row r="364" spans="2:5" x14ac:dyDescent="0.3">
      <c r="B364" t="s">
        <v>568</v>
      </c>
      <c r="C364">
        <v>2.56</v>
      </c>
      <c r="D364" s="1">
        <v>567</v>
      </c>
      <c r="E364" s="31">
        <v>1451.5199999999948</v>
      </c>
    </row>
    <row r="365" spans="2:5" x14ac:dyDescent="0.3">
      <c r="B365" t="s">
        <v>569</v>
      </c>
      <c r="C365">
        <v>1.46</v>
      </c>
      <c r="D365" s="1">
        <v>503</v>
      </c>
      <c r="E365" s="31">
        <v>734.37999999999795</v>
      </c>
    </row>
    <row r="366" spans="2:5" x14ac:dyDescent="0.3">
      <c r="B366" t="s">
        <v>570</v>
      </c>
      <c r="C366">
        <v>3.37</v>
      </c>
      <c r="D366" s="1">
        <v>527</v>
      </c>
      <c r="E366" s="31">
        <v>1775.9900000000011</v>
      </c>
    </row>
    <row r="367" spans="2:5" x14ac:dyDescent="0.3">
      <c r="B367" t="s">
        <v>571</v>
      </c>
      <c r="C367">
        <v>3.94</v>
      </c>
      <c r="D367" s="1">
        <v>502</v>
      </c>
      <c r="E367" s="31">
        <v>1977.8800000000042</v>
      </c>
    </row>
    <row r="368" spans="2:5" x14ac:dyDescent="0.3">
      <c r="B368" t="s">
        <v>572</v>
      </c>
      <c r="C368">
        <v>1.83</v>
      </c>
      <c r="D368" s="1">
        <v>511</v>
      </c>
      <c r="E368" s="31">
        <v>935.13000000000113</v>
      </c>
    </row>
    <row r="369" spans="2:5" x14ac:dyDescent="0.3">
      <c r="B369" t="s">
        <v>573</v>
      </c>
      <c r="C369">
        <v>3.98</v>
      </c>
      <c r="D369" s="1">
        <v>524</v>
      </c>
      <c r="E369" s="31">
        <v>2085.5200000000068</v>
      </c>
    </row>
    <row r="370" spans="2:5" x14ac:dyDescent="0.3">
      <c r="B370" t="s">
        <v>574</v>
      </c>
      <c r="C370">
        <v>2.4700000000000002</v>
      </c>
      <c r="D370" s="1">
        <v>518</v>
      </c>
      <c r="E370" s="31">
        <v>1279.4600000000016</v>
      </c>
    </row>
    <row r="371" spans="2:5" x14ac:dyDescent="0.3">
      <c r="B371" t="s">
        <v>575</v>
      </c>
      <c r="C371">
        <v>0.96</v>
      </c>
      <c r="D371" s="1">
        <v>440</v>
      </c>
      <c r="E371" s="31">
        <v>422.40000000000009</v>
      </c>
    </row>
    <row r="372" spans="2:5" x14ac:dyDescent="0.3">
      <c r="B372" t="s">
        <v>576</v>
      </c>
      <c r="C372">
        <v>0.85</v>
      </c>
      <c r="D372" s="1">
        <v>537</v>
      </c>
      <c r="E372" s="31">
        <v>456.44999999999914</v>
      </c>
    </row>
    <row r="373" spans="2:5" x14ac:dyDescent="0.3">
      <c r="B373" t="s">
        <v>577</v>
      </c>
      <c r="C373">
        <v>3.91</v>
      </c>
      <c r="D373" s="1">
        <v>493</v>
      </c>
      <c r="E373" s="31">
        <v>1927.6300000000022</v>
      </c>
    </row>
    <row r="374" spans="2:5" x14ac:dyDescent="0.3">
      <c r="B374" t="s">
        <v>578</v>
      </c>
      <c r="C374">
        <v>2.19</v>
      </c>
      <c r="D374" s="1">
        <v>626</v>
      </c>
      <c r="E374" s="31">
        <v>1370.9400000000053</v>
      </c>
    </row>
    <row r="375" spans="2:5" x14ac:dyDescent="0.3">
      <c r="B375" t="s">
        <v>579</v>
      </c>
      <c r="C375">
        <v>1.97</v>
      </c>
      <c r="D375" s="1">
        <v>534</v>
      </c>
      <c r="E375" s="31">
        <v>1051.9800000000027</v>
      </c>
    </row>
    <row r="376" spans="2:5" x14ac:dyDescent="0.3">
      <c r="B376" t="s">
        <v>580</v>
      </c>
      <c r="C376">
        <v>2.38</v>
      </c>
      <c r="D376" s="1">
        <v>499</v>
      </c>
      <c r="E376" s="31">
        <v>1187.6199999999992</v>
      </c>
    </row>
    <row r="377" spans="2:5" x14ac:dyDescent="0.3">
      <c r="B377" t="s">
        <v>581</v>
      </c>
      <c r="C377">
        <v>2.67</v>
      </c>
      <c r="D377" s="1">
        <v>489</v>
      </c>
      <c r="E377" s="31">
        <v>1305.6299999999942</v>
      </c>
    </row>
    <row r="378" spans="2:5" x14ac:dyDescent="0.3">
      <c r="B378" t="s">
        <v>582</v>
      </c>
      <c r="C378">
        <v>0.73</v>
      </c>
      <c r="D378" s="1">
        <v>457</v>
      </c>
      <c r="E378" s="31">
        <v>333.60999999999865</v>
      </c>
    </row>
    <row r="379" spans="2:5" x14ac:dyDescent="0.3">
      <c r="B379" t="s">
        <v>583</v>
      </c>
      <c r="C379">
        <v>2.2000000000000002</v>
      </c>
      <c r="D379" s="1">
        <v>510</v>
      </c>
      <c r="E379" s="31">
        <v>1121.9999999999995</v>
      </c>
    </row>
    <row r="380" spans="2:5" x14ac:dyDescent="0.3">
      <c r="B380" t="s">
        <v>584</v>
      </c>
      <c r="C380">
        <v>0.85</v>
      </c>
      <c r="D380" s="1">
        <v>471</v>
      </c>
      <c r="E380" s="31">
        <v>400.34999999999957</v>
      </c>
    </row>
    <row r="381" spans="2:5" x14ac:dyDescent="0.3">
      <c r="B381" t="s">
        <v>585</v>
      </c>
      <c r="C381">
        <v>1.89</v>
      </c>
      <c r="D381" s="1">
        <v>575</v>
      </c>
      <c r="E381" s="31">
        <v>1086.749999999997</v>
      </c>
    </row>
    <row r="382" spans="2:5" x14ac:dyDescent="0.3">
      <c r="B382" t="s">
        <v>586</v>
      </c>
      <c r="C382">
        <v>1.95</v>
      </c>
      <c r="D382" s="1">
        <v>543</v>
      </c>
      <c r="E382" s="31">
        <v>1058.8499999999981</v>
      </c>
    </row>
    <row r="383" spans="2:5" x14ac:dyDescent="0.3">
      <c r="B383" t="s">
        <v>587</v>
      </c>
      <c r="C383">
        <v>1.47</v>
      </c>
      <c r="D383" s="1">
        <v>594</v>
      </c>
      <c r="E383" s="31">
        <v>873.18000000000234</v>
      </c>
    </row>
    <row r="384" spans="2:5" x14ac:dyDescent="0.3">
      <c r="B384" t="s">
        <v>588</v>
      </c>
      <c r="C384">
        <v>2.13</v>
      </c>
      <c r="D384" s="1">
        <v>425</v>
      </c>
      <c r="E384" s="31">
        <v>905.24999999999841</v>
      </c>
    </row>
    <row r="385" spans="2:5" x14ac:dyDescent="0.3">
      <c r="B385" t="s">
        <v>589</v>
      </c>
      <c r="C385">
        <v>1.85</v>
      </c>
      <c r="D385" s="1">
        <v>522</v>
      </c>
      <c r="E385" s="31">
        <v>965.70000000000141</v>
      </c>
    </row>
    <row r="386" spans="2:5" x14ac:dyDescent="0.3">
      <c r="B386" t="s">
        <v>590</v>
      </c>
      <c r="C386">
        <v>1.28</v>
      </c>
      <c r="D386" s="1">
        <v>538</v>
      </c>
      <c r="E386" s="31">
        <v>688.63999999999783</v>
      </c>
    </row>
    <row r="387" spans="2:5" x14ac:dyDescent="0.3">
      <c r="B387" t="s">
        <v>591</v>
      </c>
      <c r="C387">
        <v>1.89</v>
      </c>
      <c r="D387" s="1">
        <v>508</v>
      </c>
      <c r="E387" s="31">
        <v>960.1199999999975</v>
      </c>
    </row>
    <row r="388" spans="2:5" x14ac:dyDescent="0.3">
      <c r="B388" t="s">
        <v>592</v>
      </c>
      <c r="C388">
        <v>1.45</v>
      </c>
      <c r="D388" s="1">
        <v>562</v>
      </c>
      <c r="E388" s="31">
        <v>814.89999999999895</v>
      </c>
    </row>
    <row r="389" spans="2:5" x14ac:dyDescent="0.3">
      <c r="B389" t="s">
        <v>593</v>
      </c>
      <c r="C389">
        <v>2.57</v>
      </c>
      <c r="D389" s="1">
        <v>562</v>
      </c>
      <c r="E389" s="31">
        <v>1444.3400000000011</v>
      </c>
    </row>
    <row r="390" spans="2:5" x14ac:dyDescent="0.3">
      <c r="B390" t="s">
        <v>594</v>
      </c>
      <c r="C390">
        <v>2.5499999999999998</v>
      </c>
      <c r="D390" s="1">
        <v>515</v>
      </c>
      <c r="E390" s="31">
        <v>1313.2499999999977</v>
      </c>
    </row>
    <row r="391" spans="2:5" x14ac:dyDescent="0.3">
      <c r="B391" t="s">
        <v>595</v>
      </c>
      <c r="C391">
        <v>1.87</v>
      </c>
      <c r="D391" s="1">
        <v>557</v>
      </c>
      <c r="E391" s="31">
        <v>1041.5900000000017</v>
      </c>
    </row>
    <row r="392" spans="2:5" x14ac:dyDescent="0.3">
      <c r="B392" t="s">
        <v>596</v>
      </c>
      <c r="C392">
        <v>2.76</v>
      </c>
      <c r="D392" s="1">
        <v>484</v>
      </c>
      <c r="E392" s="31">
        <v>1335.8399999999965</v>
      </c>
    </row>
    <row r="393" spans="2:5" x14ac:dyDescent="0.3">
      <c r="B393" t="s">
        <v>597</v>
      </c>
      <c r="C393">
        <v>1.81</v>
      </c>
      <c r="D393" s="1">
        <v>547</v>
      </c>
      <c r="E393" s="31">
        <v>990.07000000000062</v>
      </c>
    </row>
    <row r="394" spans="2:5" x14ac:dyDescent="0.3">
      <c r="B394" t="s">
        <v>598</v>
      </c>
      <c r="C394">
        <v>2.72</v>
      </c>
      <c r="D394" s="1">
        <v>522</v>
      </c>
      <c r="E394" s="31">
        <v>1419.8400000000029</v>
      </c>
    </row>
    <row r="395" spans="2:5" x14ac:dyDescent="0.3">
      <c r="B395" t="s">
        <v>599</v>
      </c>
      <c r="C395">
        <v>3.95</v>
      </c>
      <c r="D395" s="1">
        <v>461</v>
      </c>
      <c r="E395" s="31">
        <v>1820.9500000000019</v>
      </c>
    </row>
    <row r="396" spans="2:5" x14ac:dyDescent="0.3">
      <c r="B396" t="s">
        <v>600</v>
      </c>
      <c r="C396">
        <v>1.92</v>
      </c>
      <c r="D396" s="1">
        <v>540</v>
      </c>
      <c r="E396" s="31">
        <v>1036.7999999999988</v>
      </c>
    </row>
    <row r="397" spans="2:5" x14ac:dyDescent="0.3">
      <c r="B397" t="s">
        <v>601</v>
      </c>
      <c r="C397">
        <v>3.19</v>
      </c>
      <c r="D397" s="1">
        <v>507</v>
      </c>
      <c r="E397" s="31">
        <v>1617.3300000000052</v>
      </c>
    </row>
    <row r="398" spans="2:5" x14ac:dyDescent="0.3">
      <c r="B398" t="s">
        <v>602</v>
      </c>
      <c r="C398">
        <v>0.59</v>
      </c>
      <c r="D398" s="1">
        <v>516</v>
      </c>
      <c r="E398" s="31">
        <v>304.44000000000079</v>
      </c>
    </row>
    <row r="399" spans="2:5" x14ac:dyDescent="0.3">
      <c r="B399" t="s">
        <v>603</v>
      </c>
      <c r="C399">
        <v>2.34</v>
      </c>
      <c r="D399" s="1">
        <v>480</v>
      </c>
      <c r="E399" s="31">
        <v>1123.1999999999996</v>
      </c>
    </row>
    <row r="400" spans="2:5" x14ac:dyDescent="0.3">
      <c r="B400" t="s">
        <v>604</v>
      </c>
      <c r="C400">
        <v>3.72</v>
      </c>
      <c r="D400" s="1">
        <v>532</v>
      </c>
      <c r="E400" s="31">
        <v>1979.0400000000061</v>
      </c>
    </row>
    <row r="401" spans="2:5" x14ac:dyDescent="0.3">
      <c r="B401" t="s">
        <v>605</v>
      </c>
      <c r="C401">
        <v>0.62</v>
      </c>
      <c r="D401" s="1">
        <v>448</v>
      </c>
      <c r="E401" s="31">
        <v>277.76000000000022</v>
      </c>
    </row>
    <row r="402" spans="2:5" x14ac:dyDescent="0.3">
      <c r="B402" t="s">
        <v>606</v>
      </c>
      <c r="C402">
        <v>0.52</v>
      </c>
      <c r="D402" s="1">
        <v>508</v>
      </c>
      <c r="E402" s="31">
        <v>264.15999999999991</v>
      </c>
    </row>
    <row r="403" spans="2:5" x14ac:dyDescent="0.3">
      <c r="B403" t="s">
        <v>607</v>
      </c>
      <c r="C403">
        <v>3.7</v>
      </c>
      <c r="D403" s="1">
        <v>543</v>
      </c>
      <c r="E403" s="31">
        <v>2009.1000000000022</v>
      </c>
    </row>
    <row r="404" spans="2:5" x14ac:dyDescent="0.3">
      <c r="B404" t="s">
        <v>608</v>
      </c>
      <c r="C404">
        <v>1.7</v>
      </c>
      <c r="D404" s="1">
        <v>558</v>
      </c>
      <c r="E404" s="31">
        <v>948.59999999999809</v>
      </c>
    </row>
    <row r="405" spans="2:5" x14ac:dyDescent="0.3">
      <c r="B405" t="s">
        <v>609</v>
      </c>
      <c r="C405">
        <v>1.83</v>
      </c>
      <c r="D405" s="1">
        <v>466</v>
      </c>
      <c r="E405" s="31">
        <v>852.78</v>
      </c>
    </row>
    <row r="406" spans="2:5" x14ac:dyDescent="0.3">
      <c r="B406" t="s">
        <v>610</v>
      </c>
      <c r="C406">
        <v>2.98</v>
      </c>
      <c r="D406" s="1">
        <v>532</v>
      </c>
      <c r="E406" s="31">
        <v>1585.360000000004</v>
      </c>
    </row>
    <row r="407" spans="2:5" x14ac:dyDescent="0.3">
      <c r="B407" t="s">
        <v>611</v>
      </c>
      <c r="C407">
        <v>1.47</v>
      </c>
      <c r="D407" s="1">
        <v>463</v>
      </c>
      <c r="E407" s="31">
        <v>680.61000000000229</v>
      </c>
    </row>
    <row r="408" spans="2:5" x14ac:dyDescent="0.3">
      <c r="B408" t="s">
        <v>612</v>
      </c>
      <c r="C408">
        <v>2.68</v>
      </c>
      <c r="D408" s="1">
        <v>472</v>
      </c>
      <c r="E408" s="31">
        <v>1264.9599999999989</v>
      </c>
    </row>
    <row r="409" spans="2:5" x14ac:dyDescent="0.3">
      <c r="B409" t="s">
        <v>613</v>
      </c>
      <c r="C409">
        <v>3.89</v>
      </c>
      <c r="D409" s="1">
        <v>497</v>
      </c>
      <c r="E409" s="31">
        <v>1933.3299999999958</v>
      </c>
    </row>
    <row r="410" spans="2:5" x14ac:dyDescent="0.3">
      <c r="B410" t="s">
        <v>614</v>
      </c>
      <c r="C410">
        <v>1.94</v>
      </c>
      <c r="D410" s="1">
        <v>582</v>
      </c>
      <c r="E410" s="31">
        <v>1129.0800000000006</v>
      </c>
    </row>
    <row r="411" spans="2:5" x14ac:dyDescent="0.3">
      <c r="B411" t="s">
        <v>615</v>
      </c>
      <c r="C411">
        <v>0.95</v>
      </c>
      <c r="D411" s="1">
        <v>526</v>
      </c>
      <c r="E411" s="31">
        <v>499.69999999999948</v>
      </c>
    </row>
    <row r="412" spans="2:5" x14ac:dyDescent="0.3">
      <c r="B412" t="s">
        <v>616</v>
      </c>
      <c r="C412">
        <v>2.4700000000000002</v>
      </c>
      <c r="D412" s="1">
        <v>535</v>
      </c>
      <c r="E412" s="31">
        <v>1321.4500000000023</v>
      </c>
    </row>
    <row r="413" spans="2:5" x14ac:dyDescent="0.3">
      <c r="B413" t="s">
        <v>617</v>
      </c>
      <c r="C413">
        <v>2.2799999999999998</v>
      </c>
      <c r="D413" s="1">
        <v>521</v>
      </c>
      <c r="E413" s="31">
        <v>1187.8799999999974</v>
      </c>
    </row>
    <row r="414" spans="2:5" x14ac:dyDescent="0.3">
      <c r="B414" t="s">
        <v>618</v>
      </c>
      <c r="C414">
        <v>2.84</v>
      </c>
      <c r="D414" s="1">
        <v>531</v>
      </c>
      <c r="E414" s="31">
        <v>1508.0400000000006</v>
      </c>
    </row>
    <row r="415" spans="2:5" x14ac:dyDescent="0.3">
      <c r="B415" t="s">
        <v>619</v>
      </c>
      <c r="C415">
        <v>1.1200000000000001</v>
      </c>
      <c r="D415" s="1">
        <v>499</v>
      </c>
      <c r="E415" s="31">
        <v>558.8800000000017</v>
      </c>
    </row>
    <row r="416" spans="2:5" x14ac:dyDescent="0.3">
      <c r="B416" t="s">
        <v>620</v>
      </c>
      <c r="C416">
        <v>2.4500000000000002</v>
      </c>
      <c r="D416" s="1">
        <v>508</v>
      </c>
      <c r="E416" s="31">
        <v>1244.6000000000013</v>
      </c>
    </row>
    <row r="417" spans="2:5" x14ac:dyDescent="0.3">
      <c r="B417" t="s">
        <v>621</v>
      </c>
      <c r="C417">
        <v>3.81</v>
      </c>
      <c r="D417" s="1">
        <v>452</v>
      </c>
      <c r="E417" s="31">
        <v>1722.1199999999956</v>
      </c>
    </row>
    <row r="418" spans="2:5" x14ac:dyDescent="0.3">
      <c r="B418" t="s">
        <v>622</v>
      </c>
      <c r="C418">
        <v>0.71</v>
      </c>
      <c r="D418" s="1">
        <v>549</v>
      </c>
      <c r="E418" s="31">
        <v>389.78999999999991</v>
      </c>
    </row>
    <row r="419" spans="2:5" x14ac:dyDescent="0.3">
      <c r="B419" t="s">
        <v>623</v>
      </c>
      <c r="C419">
        <v>1.62</v>
      </c>
      <c r="D419" s="1">
        <v>565</v>
      </c>
      <c r="E419" s="31">
        <v>915.30000000000211</v>
      </c>
    </row>
    <row r="420" spans="2:5" x14ac:dyDescent="0.3">
      <c r="B420" t="s">
        <v>624</v>
      </c>
      <c r="C420">
        <v>2.58</v>
      </c>
      <c r="D420" s="1">
        <v>513</v>
      </c>
      <c r="E420" s="31">
        <v>1323.5400000000059</v>
      </c>
    </row>
    <row r="421" spans="2:5" x14ac:dyDescent="0.3">
      <c r="B421" t="s">
        <v>625</v>
      </c>
      <c r="C421">
        <v>0.97</v>
      </c>
      <c r="D421" s="1">
        <v>510</v>
      </c>
      <c r="E421" s="31">
        <v>494.69999999999987</v>
      </c>
    </row>
    <row r="422" spans="2:5" x14ac:dyDescent="0.3">
      <c r="B422" t="s">
        <v>626</v>
      </c>
      <c r="C422">
        <v>1.53</v>
      </c>
      <c r="D422" s="1">
        <v>560</v>
      </c>
      <c r="E422" s="31">
        <v>856.79999999999791</v>
      </c>
    </row>
    <row r="423" spans="2:5" x14ac:dyDescent="0.3">
      <c r="B423" t="s">
        <v>627</v>
      </c>
      <c r="C423">
        <v>1.55</v>
      </c>
      <c r="D423" s="1">
        <v>572</v>
      </c>
      <c r="E423" s="31">
        <v>886.60000000000161</v>
      </c>
    </row>
    <row r="424" spans="2:5" x14ac:dyDescent="0.3">
      <c r="B424" t="s">
        <v>628</v>
      </c>
      <c r="C424">
        <v>2.95</v>
      </c>
      <c r="D424" s="1">
        <v>495</v>
      </c>
      <c r="E424" s="31">
        <v>1460.2500000000027</v>
      </c>
    </row>
    <row r="425" spans="2:5" x14ac:dyDescent="0.3">
      <c r="B425" t="s">
        <v>629</v>
      </c>
      <c r="C425">
        <v>1.44</v>
      </c>
      <c r="D425" s="1">
        <v>544</v>
      </c>
      <c r="E425" s="31">
        <v>783.35999999999933</v>
      </c>
    </row>
    <row r="426" spans="2:5" x14ac:dyDescent="0.3">
      <c r="B426" t="s">
        <v>630</v>
      </c>
      <c r="C426">
        <v>2.37</v>
      </c>
      <c r="D426" s="1">
        <v>536</v>
      </c>
      <c r="E426" s="31">
        <v>1270.3200000000008</v>
      </c>
    </row>
    <row r="427" spans="2:5" x14ac:dyDescent="0.3">
      <c r="B427" t="s">
        <v>631</v>
      </c>
      <c r="C427">
        <v>2.85</v>
      </c>
      <c r="D427" s="1">
        <v>548</v>
      </c>
      <c r="E427" s="31">
        <v>1561.800000000002</v>
      </c>
    </row>
    <row r="428" spans="2:5" x14ac:dyDescent="0.3">
      <c r="B428" t="s">
        <v>632</v>
      </c>
      <c r="C428">
        <v>1.82</v>
      </c>
      <c r="D428" s="1">
        <v>519</v>
      </c>
      <c r="E428" s="31">
        <v>944.57999999999822</v>
      </c>
    </row>
    <row r="429" spans="2:5" x14ac:dyDescent="0.3">
      <c r="B429" t="s">
        <v>633</v>
      </c>
      <c r="C429">
        <v>1.33</v>
      </c>
      <c r="D429" s="1">
        <v>514</v>
      </c>
      <c r="E429" s="31">
        <v>683.62</v>
      </c>
    </row>
    <row r="430" spans="2:5" x14ac:dyDescent="0.3">
      <c r="B430" t="s">
        <v>634</v>
      </c>
      <c r="C430">
        <v>1.99</v>
      </c>
      <c r="D430" s="1">
        <v>492</v>
      </c>
      <c r="E430" s="31">
        <v>979.08000000000243</v>
      </c>
    </row>
    <row r="431" spans="2:5" x14ac:dyDescent="0.3">
      <c r="B431" t="s">
        <v>635</v>
      </c>
      <c r="C431">
        <v>2.33</v>
      </c>
      <c r="D431" s="1">
        <v>520</v>
      </c>
      <c r="E431" s="31">
        <v>1211.6000000000035</v>
      </c>
    </row>
    <row r="432" spans="2:5" x14ac:dyDescent="0.3">
      <c r="B432" t="s">
        <v>636</v>
      </c>
      <c r="C432">
        <v>0.72</v>
      </c>
      <c r="D432" s="1">
        <v>566</v>
      </c>
      <c r="E432" s="31">
        <v>407.51999999999964</v>
      </c>
    </row>
    <row r="433" spans="2:5" x14ac:dyDescent="0.3">
      <c r="B433" t="s">
        <v>637</v>
      </c>
      <c r="C433">
        <v>3.52</v>
      </c>
      <c r="D433" s="1">
        <v>463</v>
      </c>
      <c r="E433" s="31">
        <v>1629.7599999999966</v>
      </c>
    </row>
    <row r="434" spans="2:5" x14ac:dyDescent="0.3">
      <c r="B434" t="s">
        <v>638</v>
      </c>
      <c r="C434">
        <v>1.76</v>
      </c>
      <c r="D434" s="1">
        <v>512</v>
      </c>
      <c r="E434" s="31">
        <v>901.11999999999796</v>
      </c>
    </row>
    <row r="435" spans="2:5" x14ac:dyDescent="0.3">
      <c r="B435" t="s">
        <v>639</v>
      </c>
      <c r="C435">
        <v>3.7</v>
      </c>
      <c r="D435" s="1">
        <v>557</v>
      </c>
      <c r="E435" s="31">
        <v>2060.9000000000033</v>
      </c>
    </row>
    <row r="436" spans="2:5" x14ac:dyDescent="0.3">
      <c r="B436" t="s">
        <v>640</v>
      </c>
      <c r="C436">
        <v>2.27</v>
      </c>
      <c r="D436" s="1">
        <v>505</v>
      </c>
      <c r="E436" s="31">
        <v>1146.3499999999995</v>
      </c>
    </row>
    <row r="437" spans="2:5" x14ac:dyDescent="0.3">
      <c r="B437" t="s">
        <v>641</v>
      </c>
      <c r="C437">
        <v>1.92</v>
      </c>
      <c r="D437" s="1">
        <v>620</v>
      </c>
      <c r="E437" s="31">
        <v>1190.3999999999949</v>
      </c>
    </row>
    <row r="438" spans="2:5" x14ac:dyDescent="0.3">
      <c r="B438" t="s">
        <v>642</v>
      </c>
      <c r="C438">
        <v>3.93</v>
      </c>
      <c r="D438" s="1">
        <v>513</v>
      </c>
      <c r="E438" s="31">
        <v>2016.0899999999961</v>
      </c>
    </row>
    <row r="439" spans="2:5" x14ac:dyDescent="0.3">
      <c r="B439" t="s">
        <v>643</v>
      </c>
      <c r="C439">
        <v>2.7</v>
      </c>
      <c r="D439" s="1">
        <v>583</v>
      </c>
      <c r="E439" s="31">
        <v>1574.1000000000026</v>
      </c>
    </row>
    <row r="440" spans="2:5" x14ac:dyDescent="0.3">
      <c r="B440" t="s">
        <v>644</v>
      </c>
      <c r="C440">
        <v>3.83</v>
      </c>
      <c r="D440" s="1">
        <v>480</v>
      </c>
      <c r="E440" s="31">
        <v>1838.4000000000015</v>
      </c>
    </row>
    <row r="441" spans="2:5" x14ac:dyDescent="0.3">
      <c r="B441" t="s">
        <v>645</v>
      </c>
      <c r="C441">
        <v>2.95</v>
      </c>
      <c r="D441" s="1">
        <v>471</v>
      </c>
      <c r="E441" s="31">
        <v>1389.4500000000023</v>
      </c>
    </row>
    <row r="442" spans="2:5" x14ac:dyDescent="0.3">
      <c r="B442" t="s">
        <v>646</v>
      </c>
      <c r="C442">
        <v>0.55000000000000004</v>
      </c>
      <c r="D442" s="1">
        <v>481</v>
      </c>
      <c r="E442" s="31">
        <v>264.54999999999956</v>
      </c>
    </row>
    <row r="443" spans="2:5" x14ac:dyDescent="0.3">
      <c r="B443" t="s">
        <v>647</v>
      </c>
      <c r="C443">
        <v>1.71</v>
      </c>
      <c r="D443" s="1">
        <v>523</v>
      </c>
      <c r="E443" s="31">
        <v>894.32999999999799</v>
      </c>
    </row>
    <row r="444" spans="2:5" x14ac:dyDescent="0.3">
      <c r="B444" t="s">
        <v>648</v>
      </c>
      <c r="C444">
        <v>2.46</v>
      </c>
      <c r="D444" s="1">
        <v>511</v>
      </c>
      <c r="E444" s="31">
        <v>1257.0600000000022</v>
      </c>
    </row>
    <row r="445" spans="2:5" x14ac:dyDescent="0.3">
      <c r="B445" t="s">
        <v>649</v>
      </c>
      <c r="C445">
        <v>3.87</v>
      </c>
      <c r="D445" s="1">
        <v>457</v>
      </c>
      <c r="E445" s="31">
        <v>1768.5900000000015</v>
      </c>
    </row>
    <row r="446" spans="2:5" x14ac:dyDescent="0.3">
      <c r="B446" t="s">
        <v>650</v>
      </c>
      <c r="C446">
        <v>0.64</v>
      </c>
      <c r="D446" s="1">
        <v>488</v>
      </c>
      <c r="E446" s="31">
        <v>312.31999999999908</v>
      </c>
    </row>
    <row r="447" spans="2:5" x14ac:dyDescent="0.3">
      <c r="B447" t="s">
        <v>651</v>
      </c>
      <c r="C447">
        <v>2.13</v>
      </c>
      <c r="D447" s="1">
        <v>475</v>
      </c>
      <c r="E447" s="31">
        <v>1011.7499999999982</v>
      </c>
    </row>
    <row r="448" spans="2:5" x14ac:dyDescent="0.3">
      <c r="B448" t="s">
        <v>652</v>
      </c>
      <c r="C448">
        <v>3.81</v>
      </c>
      <c r="D448" s="1">
        <v>536</v>
      </c>
      <c r="E448" s="31">
        <v>2042.1599999999946</v>
      </c>
    </row>
    <row r="449" spans="2:5" x14ac:dyDescent="0.3">
      <c r="B449" t="s">
        <v>653</v>
      </c>
      <c r="C449">
        <v>0.51</v>
      </c>
      <c r="D449" s="1">
        <v>496</v>
      </c>
      <c r="E449" s="31">
        <v>252.96</v>
      </c>
    </row>
    <row r="450" spans="2:5" x14ac:dyDescent="0.3">
      <c r="B450" t="s">
        <v>654</v>
      </c>
      <c r="C450">
        <v>2.85</v>
      </c>
      <c r="D450" s="1">
        <v>503</v>
      </c>
      <c r="E450" s="31">
        <v>1433.5500000000011</v>
      </c>
    </row>
    <row r="451" spans="2:5" x14ac:dyDescent="0.3">
      <c r="B451" t="s">
        <v>655</v>
      </c>
      <c r="C451">
        <v>1.82</v>
      </c>
      <c r="D451" s="1">
        <v>489</v>
      </c>
      <c r="E451" s="31">
        <v>889.97999999999854</v>
      </c>
    </row>
    <row r="452" spans="2:5" x14ac:dyDescent="0.3">
      <c r="B452" t="s">
        <v>656</v>
      </c>
      <c r="C452">
        <v>1.79</v>
      </c>
      <c r="D452" s="1">
        <v>508</v>
      </c>
      <c r="E452" s="31">
        <v>909.32000000000119</v>
      </c>
    </row>
    <row r="453" spans="2:5" x14ac:dyDescent="0.3">
      <c r="B453" t="s">
        <v>657</v>
      </c>
      <c r="C453">
        <v>3.95</v>
      </c>
      <c r="D453" s="1">
        <v>479</v>
      </c>
      <c r="E453" s="31">
        <v>1892.0500000000011</v>
      </c>
    </row>
    <row r="454" spans="2:5" x14ac:dyDescent="0.3">
      <c r="B454" t="s">
        <v>658</v>
      </c>
      <c r="C454">
        <v>0.7</v>
      </c>
      <c r="D454" s="1">
        <v>570</v>
      </c>
      <c r="E454" s="31">
        <v>398.99999999999983</v>
      </c>
    </row>
    <row r="455" spans="2:5" x14ac:dyDescent="0.3">
      <c r="B455" t="s">
        <v>659</v>
      </c>
      <c r="C455">
        <v>3.89</v>
      </c>
      <c r="D455" s="1">
        <v>458</v>
      </c>
      <c r="E455" s="31">
        <v>1781.6199999999965</v>
      </c>
    </row>
    <row r="456" spans="2:5" x14ac:dyDescent="0.3">
      <c r="B456" t="s">
        <v>660</v>
      </c>
      <c r="C456">
        <v>2.4300000000000002</v>
      </c>
      <c r="D456" s="1">
        <v>477</v>
      </c>
      <c r="E456" s="31">
        <v>1159.1100000000015</v>
      </c>
    </row>
    <row r="457" spans="2:5" x14ac:dyDescent="0.3">
      <c r="B457" t="s">
        <v>661</v>
      </c>
      <c r="C457">
        <v>1.96</v>
      </c>
      <c r="D457" s="1">
        <v>479</v>
      </c>
      <c r="E457" s="31">
        <v>938.83999999999878</v>
      </c>
    </row>
    <row r="458" spans="2:5" x14ac:dyDescent="0.3">
      <c r="B458" t="s">
        <v>662</v>
      </c>
      <c r="C458">
        <v>3.45</v>
      </c>
      <c r="D458" s="1">
        <v>473</v>
      </c>
      <c r="E458" s="31">
        <v>1631.8500000000033</v>
      </c>
    </row>
    <row r="459" spans="2:5" x14ac:dyDescent="0.3">
      <c r="B459" t="s">
        <v>663</v>
      </c>
      <c r="C459">
        <v>2.72</v>
      </c>
      <c r="D459" s="1">
        <v>574</v>
      </c>
      <c r="E459" s="31">
        <v>1561.2800000000032</v>
      </c>
    </row>
    <row r="460" spans="2:5" x14ac:dyDescent="0.3">
      <c r="B460" t="s">
        <v>664</v>
      </c>
      <c r="C460">
        <v>1.52</v>
      </c>
      <c r="D460" s="1">
        <v>523</v>
      </c>
      <c r="E460" s="31">
        <v>794.95999999999992</v>
      </c>
    </row>
    <row r="461" spans="2:5" x14ac:dyDescent="0.3">
      <c r="B461" t="s">
        <v>665</v>
      </c>
      <c r="C461">
        <v>2.38</v>
      </c>
      <c r="D461" s="1">
        <v>555</v>
      </c>
      <c r="E461" s="31">
        <v>1320.8999999999992</v>
      </c>
    </row>
    <row r="462" spans="2:5" x14ac:dyDescent="0.3">
      <c r="B462" t="s">
        <v>666</v>
      </c>
      <c r="C462">
        <v>1.58</v>
      </c>
      <c r="D462" s="1">
        <v>547</v>
      </c>
      <c r="E462" s="31">
        <v>864.2600000000001</v>
      </c>
    </row>
    <row r="463" spans="2:5" x14ac:dyDescent="0.3">
      <c r="B463" t="s">
        <v>667</v>
      </c>
      <c r="C463">
        <v>2.4900000000000002</v>
      </c>
      <c r="D463" s="1">
        <v>457</v>
      </c>
      <c r="E463" s="31">
        <v>1137.930000000003</v>
      </c>
    </row>
    <row r="464" spans="2:5" x14ac:dyDescent="0.3">
      <c r="B464" t="s">
        <v>668</v>
      </c>
      <c r="C464">
        <v>2.89</v>
      </c>
      <c r="D464" s="1">
        <v>478</v>
      </c>
      <c r="E464" s="31">
        <v>1381.4199999999973</v>
      </c>
    </row>
    <row r="465" spans="2:5" x14ac:dyDescent="0.3">
      <c r="B465" t="s">
        <v>669</v>
      </c>
      <c r="C465">
        <v>2.3199999999999998</v>
      </c>
      <c r="D465" s="1">
        <v>499</v>
      </c>
      <c r="E465" s="31">
        <v>1157.6799999999987</v>
      </c>
    </row>
    <row r="466" spans="2:5" x14ac:dyDescent="0.3">
      <c r="B466" t="s">
        <v>670</v>
      </c>
      <c r="C466">
        <v>2.91</v>
      </c>
      <c r="D466" s="1">
        <v>489</v>
      </c>
      <c r="E466" s="31">
        <v>1422.9899999999975</v>
      </c>
    </row>
    <row r="467" spans="2:5" x14ac:dyDescent="0.3">
      <c r="B467" t="s">
        <v>671</v>
      </c>
      <c r="C467">
        <v>1.61</v>
      </c>
      <c r="D467" s="1">
        <v>565</v>
      </c>
      <c r="E467" s="31">
        <v>909.65000000000259</v>
      </c>
    </row>
    <row r="468" spans="2:5" x14ac:dyDescent="0.3">
      <c r="B468" t="s">
        <v>672</v>
      </c>
      <c r="C468">
        <v>0.88</v>
      </c>
      <c r="D468" s="1">
        <v>517</v>
      </c>
      <c r="E468" s="31">
        <v>454.95999999999879</v>
      </c>
    </row>
    <row r="469" spans="2:5" x14ac:dyDescent="0.3">
      <c r="B469" t="s">
        <v>673</v>
      </c>
      <c r="C469">
        <v>2.73</v>
      </c>
      <c r="D469" s="1">
        <v>546</v>
      </c>
      <c r="E469" s="31">
        <v>1490.5800000000015</v>
      </c>
    </row>
    <row r="470" spans="2:5" x14ac:dyDescent="0.3">
      <c r="B470" t="s">
        <v>674</v>
      </c>
      <c r="C470">
        <v>2.61</v>
      </c>
      <c r="D470" s="1">
        <v>535</v>
      </c>
      <c r="E470" s="31">
        <v>1396.3500000000033</v>
      </c>
    </row>
    <row r="471" spans="2:5" x14ac:dyDescent="0.3">
      <c r="B471" t="s">
        <v>675</v>
      </c>
      <c r="C471">
        <v>2.4700000000000002</v>
      </c>
      <c r="D471" s="1">
        <v>547</v>
      </c>
      <c r="E471" s="31">
        <v>1351.0900000000026</v>
      </c>
    </row>
    <row r="472" spans="2:5" x14ac:dyDescent="0.3">
      <c r="B472" t="s">
        <v>676</v>
      </c>
      <c r="C472">
        <v>2.91</v>
      </c>
      <c r="D472" s="1">
        <v>502</v>
      </c>
      <c r="E472" s="31">
        <v>1460.819999999999</v>
      </c>
    </row>
    <row r="473" spans="2:5" x14ac:dyDescent="0.3">
      <c r="B473" t="s">
        <v>677</v>
      </c>
      <c r="C473">
        <v>2.15</v>
      </c>
      <c r="D473" s="1">
        <v>566</v>
      </c>
      <c r="E473" s="31">
        <v>1216.899999999999</v>
      </c>
    </row>
    <row r="474" spans="2:5" x14ac:dyDescent="0.3">
      <c r="B474" t="s">
        <v>678</v>
      </c>
      <c r="C474">
        <v>2.85</v>
      </c>
      <c r="D474" s="1">
        <v>553</v>
      </c>
      <c r="E474" s="31">
        <v>1576.0500000000025</v>
      </c>
    </row>
    <row r="475" spans="2:5" x14ac:dyDescent="0.3">
      <c r="B475" t="s">
        <v>679</v>
      </c>
      <c r="C475">
        <v>1.69</v>
      </c>
      <c r="D475" s="1">
        <v>636</v>
      </c>
      <c r="E475" s="31">
        <v>1074.8399999999992</v>
      </c>
    </row>
    <row r="476" spans="2:5" x14ac:dyDescent="0.3">
      <c r="B476" t="s">
        <v>680</v>
      </c>
      <c r="C476">
        <v>0.86</v>
      </c>
      <c r="D476" s="1">
        <v>599</v>
      </c>
      <c r="E476" s="31">
        <v>515.14000000000146</v>
      </c>
    </row>
    <row r="477" spans="2:5" x14ac:dyDescent="0.3">
      <c r="B477" t="s">
        <v>681</v>
      </c>
      <c r="C477">
        <v>0.52</v>
      </c>
      <c r="D477" s="1">
        <v>557</v>
      </c>
      <c r="E477" s="31">
        <v>289.64000000000084</v>
      </c>
    </row>
    <row r="478" spans="2:5" x14ac:dyDescent="0.3">
      <c r="B478" t="s">
        <v>682</v>
      </c>
      <c r="C478">
        <v>1.7</v>
      </c>
      <c r="D478" s="1">
        <v>541</v>
      </c>
      <c r="E478" s="31">
        <v>919.69999999999857</v>
      </c>
    </row>
    <row r="479" spans="2:5" x14ac:dyDescent="0.3">
      <c r="B479" t="s">
        <v>683</v>
      </c>
      <c r="C479">
        <v>1.68</v>
      </c>
      <c r="D479" s="1">
        <v>516</v>
      </c>
      <c r="E479" s="31">
        <v>866.8800000000017</v>
      </c>
    </row>
    <row r="480" spans="2:5" x14ac:dyDescent="0.3">
      <c r="B480" t="s">
        <v>684</v>
      </c>
      <c r="C480">
        <v>0.96</v>
      </c>
      <c r="D480" s="1">
        <v>530</v>
      </c>
      <c r="E480" s="31">
        <v>508.79999999999944</v>
      </c>
    </row>
    <row r="481" spans="2:5" x14ac:dyDescent="0.3">
      <c r="B481" t="s">
        <v>685</v>
      </c>
      <c r="C481">
        <v>2.97</v>
      </c>
      <c r="D481" s="1">
        <v>486</v>
      </c>
      <c r="E481" s="31">
        <v>1443.420000000003</v>
      </c>
    </row>
    <row r="482" spans="2:5" x14ac:dyDescent="0.3">
      <c r="B482" t="s">
        <v>686</v>
      </c>
      <c r="C482">
        <v>2.71</v>
      </c>
      <c r="D482" s="1">
        <v>515</v>
      </c>
      <c r="E482" s="31">
        <v>1395.6500000000035</v>
      </c>
    </row>
    <row r="483" spans="2:5" x14ac:dyDescent="0.3">
      <c r="B483" t="s">
        <v>687</v>
      </c>
      <c r="C483">
        <v>2.83</v>
      </c>
      <c r="D483" s="1">
        <v>553</v>
      </c>
      <c r="E483" s="31">
        <v>1564.9900000000036</v>
      </c>
    </row>
    <row r="484" spans="2:5" x14ac:dyDescent="0.3">
      <c r="B484" t="s">
        <v>688</v>
      </c>
      <c r="C484">
        <v>1.29</v>
      </c>
      <c r="D484" s="1">
        <v>514</v>
      </c>
      <c r="E484" s="31">
        <v>663.06000000000256</v>
      </c>
    </row>
    <row r="485" spans="2:5" x14ac:dyDescent="0.3">
      <c r="B485" t="s">
        <v>689</v>
      </c>
      <c r="C485">
        <v>2.4500000000000002</v>
      </c>
      <c r="D485" s="1">
        <v>521</v>
      </c>
      <c r="E485" s="31">
        <v>1276.4500000000023</v>
      </c>
    </row>
    <row r="486" spans="2:5" x14ac:dyDescent="0.3">
      <c r="B486" t="s">
        <v>690</v>
      </c>
      <c r="C486">
        <v>1.39</v>
      </c>
      <c r="D486" s="1">
        <v>550</v>
      </c>
      <c r="E486" s="31">
        <v>764.49999999999784</v>
      </c>
    </row>
    <row r="487" spans="2:5" x14ac:dyDescent="0.3">
      <c r="B487" t="s">
        <v>691</v>
      </c>
      <c r="C487">
        <v>1.2</v>
      </c>
      <c r="D487" s="1">
        <v>575</v>
      </c>
      <c r="E487" s="31">
        <v>689.99999999999955</v>
      </c>
    </row>
    <row r="488" spans="2:5" x14ac:dyDescent="0.3">
      <c r="B488" t="s">
        <v>692</v>
      </c>
      <c r="C488">
        <v>3.34</v>
      </c>
      <c r="D488" s="1">
        <v>585</v>
      </c>
      <c r="E488" s="31">
        <v>1953.899999999998</v>
      </c>
    </row>
    <row r="489" spans="2:5" x14ac:dyDescent="0.3">
      <c r="B489" t="s">
        <v>693</v>
      </c>
      <c r="C489">
        <v>2.21</v>
      </c>
      <c r="D489" s="1">
        <v>539</v>
      </c>
      <c r="E489" s="31">
        <v>1191.1900000000014</v>
      </c>
    </row>
    <row r="490" spans="2:5" x14ac:dyDescent="0.3">
      <c r="B490" t="s">
        <v>694</v>
      </c>
      <c r="C490">
        <v>1.86</v>
      </c>
      <c r="D490" s="1">
        <v>551</v>
      </c>
      <c r="E490" s="31">
        <v>1024.8600000000026</v>
      </c>
    </row>
    <row r="491" spans="2:5" x14ac:dyDescent="0.3">
      <c r="B491" t="s">
        <v>695</v>
      </c>
      <c r="C491">
        <v>2.29</v>
      </c>
      <c r="D491" s="1">
        <v>505</v>
      </c>
      <c r="E491" s="31">
        <v>1156.4499999999996</v>
      </c>
    </row>
    <row r="492" spans="2:5" x14ac:dyDescent="0.3">
      <c r="B492" t="s">
        <v>696</v>
      </c>
      <c r="C492">
        <v>1.45</v>
      </c>
      <c r="D492" s="1">
        <v>648</v>
      </c>
      <c r="E492" s="31">
        <v>939.59999999999809</v>
      </c>
    </row>
    <row r="493" spans="2:5" x14ac:dyDescent="0.3">
      <c r="B493" t="s">
        <v>697</v>
      </c>
      <c r="C493">
        <v>3.24</v>
      </c>
      <c r="D493" s="1">
        <v>536</v>
      </c>
      <c r="E493" s="31">
        <v>1736.640000000004</v>
      </c>
    </row>
    <row r="494" spans="2:5" x14ac:dyDescent="0.3">
      <c r="B494" t="s">
        <v>698</v>
      </c>
      <c r="C494">
        <v>2.6</v>
      </c>
      <c r="D494" s="1">
        <v>538</v>
      </c>
      <c r="E494" s="31">
        <v>1398.8000000000011</v>
      </c>
    </row>
    <row r="495" spans="2:5" x14ac:dyDescent="0.3">
      <c r="B495" t="s">
        <v>699</v>
      </c>
      <c r="C495">
        <v>2.77</v>
      </c>
      <c r="D495" s="1">
        <v>573</v>
      </c>
      <c r="E495" s="31">
        <v>1587.2099999999966</v>
      </c>
    </row>
    <row r="496" spans="2:5" x14ac:dyDescent="0.3">
      <c r="B496" t="s">
        <v>700</v>
      </c>
      <c r="C496">
        <v>2.65</v>
      </c>
      <c r="D496" s="1">
        <v>538</v>
      </c>
      <c r="E496" s="31">
        <v>1425.6999999999985</v>
      </c>
    </row>
    <row r="497" spans="2:5" x14ac:dyDescent="0.3">
      <c r="B497" t="s">
        <v>701</v>
      </c>
      <c r="C497">
        <v>1.58</v>
      </c>
      <c r="D497" s="1">
        <v>510</v>
      </c>
      <c r="E497" s="31">
        <v>805.7999999999995</v>
      </c>
    </row>
    <row r="498" spans="2:5" x14ac:dyDescent="0.3">
      <c r="B498" t="s">
        <v>702</v>
      </c>
      <c r="C498">
        <v>1.91</v>
      </c>
      <c r="D498" s="1">
        <v>480</v>
      </c>
      <c r="E498" s="31">
        <v>916.80000000000189</v>
      </c>
    </row>
    <row r="499" spans="2:5" x14ac:dyDescent="0.3">
      <c r="B499" t="s">
        <v>703</v>
      </c>
      <c r="C499">
        <v>3.51</v>
      </c>
      <c r="D499" s="1">
        <v>574</v>
      </c>
      <c r="E499" s="31">
        <v>2014.7399999999955</v>
      </c>
    </row>
    <row r="500" spans="2:5" x14ac:dyDescent="0.3">
      <c r="B500" t="s">
        <v>704</v>
      </c>
      <c r="C500">
        <v>0.92</v>
      </c>
      <c r="D500" s="1">
        <v>522</v>
      </c>
      <c r="E500" s="31">
        <v>480.23999999999916</v>
      </c>
    </row>
    <row r="501" spans="2:5" x14ac:dyDescent="0.3">
      <c r="B501" t="s">
        <v>705</v>
      </c>
      <c r="C501">
        <v>1.35</v>
      </c>
      <c r="D501" s="1">
        <v>516</v>
      </c>
      <c r="E501" s="31">
        <v>696.60000000000139</v>
      </c>
    </row>
    <row r="502" spans="2:5" x14ac:dyDescent="0.3">
      <c r="B502" t="s">
        <v>706</v>
      </c>
      <c r="C502">
        <v>1.83</v>
      </c>
      <c r="D502" s="1">
        <v>534</v>
      </c>
      <c r="E502" s="31">
        <v>977.22000000000071</v>
      </c>
    </row>
    <row r="503" spans="2:5" x14ac:dyDescent="0.3">
      <c r="B503" t="s">
        <v>707</v>
      </c>
      <c r="C503">
        <v>0.95</v>
      </c>
      <c r="D503" s="1">
        <v>653</v>
      </c>
      <c r="E503" s="31">
        <v>620.3499999999998</v>
      </c>
    </row>
    <row r="504" spans="2:5" x14ac:dyDescent="0.3">
      <c r="B504" t="s">
        <v>708</v>
      </c>
      <c r="C504">
        <v>0.56999999999999995</v>
      </c>
      <c r="D504" s="1">
        <v>491</v>
      </c>
      <c r="E504" s="31">
        <v>279.86999999999938</v>
      </c>
    </row>
    <row r="505" spans="2:5" x14ac:dyDescent="0.3">
      <c r="B505" t="s">
        <v>709</v>
      </c>
      <c r="C505">
        <v>2.19</v>
      </c>
      <c r="D505" s="1">
        <v>568</v>
      </c>
      <c r="E505" s="31">
        <v>1243.9200000000035</v>
      </c>
    </row>
    <row r="506" spans="2:5" x14ac:dyDescent="0.3">
      <c r="B506" t="s">
        <v>710</v>
      </c>
      <c r="C506">
        <v>3.26</v>
      </c>
      <c r="D506" s="1">
        <v>465</v>
      </c>
      <c r="E506" s="31">
        <v>1515.8999999999967</v>
      </c>
    </row>
    <row r="507" spans="2:5" x14ac:dyDescent="0.3">
      <c r="B507" t="s">
        <v>711</v>
      </c>
      <c r="C507">
        <v>2.96</v>
      </c>
      <c r="D507" s="1">
        <v>556</v>
      </c>
      <c r="E507" s="31">
        <v>1645.7600000000014</v>
      </c>
    </row>
    <row r="508" spans="2:5" x14ac:dyDescent="0.3">
      <c r="B508" t="s">
        <v>712</v>
      </c>
      <c r="C508">
        <v>1.18</v>
      </c>
      <c r="D508" s="1">
        <v>588</v>
      </c>
      <c r="E508" s="31">
        <v>693.84000000000174</v>
      </c>
    </row>
    <row r="509" spans="2:5" x14ac:dyDescent="0.3">
      <c r="B509" t="s">
        <v>713</v>
      </c>
      <c r="C509">
        <v>2.11</v>
      </c>
      <c r="D509" s="1">
        <v>484</v>
      </c>
      <c r="E509" s="31">
        <v>1021.2400000000019</v>
      </c>
    </row>
    <row r="510" spans="2:5" x14ac:dyDescent="0.3">
      <c r="B510" t="s">
        <v>714</v>
      </c>
      <c r="C510">
        <v>3.43</v>
      </c>
      <c r="D510" s="1">
        <v>531</v>
      </c>
      <c r="E510" s="31">
        <v>1821.3299999999967</v>
      </c>
    </row>
    <row r="511" spans="2:5" x14ac:dyDescent="0.3">
      <c r="B511" t="s">
        <v>715</v>
      </c>
      <c r="C511">
        <v>1.41</v>
      </c>
      <c r="D511" s="1">
        <v>528</v>
      </c>
      <c r="E511" s="31">
        <v>744.48000000000116</v>
      </c>
    </row>
    <row r="512" spans="2:5" x14ac:dyDescent="0.3">
      <c r="B512" t="s">
        <v>716</v>
      </c>
      <c r="C512">
        <v>2.84</v>
      </c>
      <c r="D512" s="1">
        <v>496</v>
      </c>
      <c r="E512" s="31">
        <v>1408.6400000000021</v>
      </c>
    </row>
    <row r="513" spans="2:5" x14ac:dyDescent="0.3">
      <c r="B513" t="s">
        <v>717</v>
      </c>
      <c r="C513">
        <v>0.7</v>
      </c>
      <c r="D513" s="1">
        <v>630</v>
      </c>
      <c r="E513" s="31">
        <v>440.99999999999926</v>
      </c>
    </row>
    <row r="514" spans="2:5" x14ac:dyDescent="0.3">
      <c r="B514" t="s">
        <v>718</v>
      </c>
      <c r="C514">
        <v>2.88</v>
      </c>
      <c r="D514" s="1">
        <v>523</v>
      </c>
      <c r="E514" s="31">
        <v>1506.2399999999989</v>
      </c>
    </row>
    <row r="515" spans="2:5" x14ac:dyDescent="0.3">
      <c r="B515" t="s">
        <v>719</v>
      </c>
      <c r="C515">
        <v>2.99</v>
      </c>
      <c r="D515" s="1">
        <v>475</v>
      </c>
      <c r="E515" s="31">
        <v>1420.2500000000034</v>
      </c>
    </row>
    <row r="516" spans="2:5" x14ac:dyDescent="0.3">
      <c r="B516" t="s">
        <v>720</v>
      </c>
      <c r="C516">
        <v>1.73</v>
      </c>
      <c r="D516" s="1">
        <v>600</v>
      </c>
      <c r="E516" s="31">
        <v>1037.9999999999998</v>
      </c>
    </row>
    <row r="517" spans="2:5" x14ac:dyDescent="0.3">
      <c r="B517" t="s">
        <v>721</v>
      </c>
      <c r="C517">
        <v>2.85</v>
      </c>
      <c r="D517" s="1">
        <v>454</v>
      </c>
      <c r="E517" s="31">
        <v>1293.900000000001</v>
      </c>
    </row>
    <row r="518" spans="2:5" x14ac:dyDescent="0.3">
      <c r="B518" t="s">
        <v>722</v>
      </c>
      <c r="C518">
        <v>2.17</v>
      </c>
      <c r="D518" s="1">
        <v>526</v>
      </c>
      <c r="E518" s="31">
        <v>1141.4199999999976</v>
      </c>
    </row>
    <row r="519" spans="2:5" x14ac:dyDescent="0.3">
      <c r="B519" t="s">
        <v>723</v>
      </c>
      <c r="C519">
        <v>1.32</v>
      </c>
      <c r="D519" s="1">
        <v>479</v>
      </c>
      <c r="E519" s="31">
        <v>632.27999999999895</v>
      </c>
    </row>
    <row r="520" spans="2:5" x14ac:dyDescent="0.3">
      <c r="B520" t="s">
        <v>724</v>
      </c>
      <c r="C520">
        <v>3.49</v>
      </c>
      <c r="D520" s="1">
        <v>556</v>
      </c>
      <c r="E520" s="31">
        <v>1940.4400000000044</v>
      </c>
    </row>
    <row r="521" spans="2:5" x14ac:dyDescent="0.3">
      <c r="B521" t="s">
        <v>725</v>
      </c>
      <c r="C521">
        <v>1.22</v>
      </c>
      <c r="D521" s="1">
        <v>430</v>
      </c>
      <c r="E521" s="31">
        <v>524.5999999999998</v>
      </c>
    </row>
    <row r="522" spans="2:5" x14ac:dyDescent="0.3">
      <c r="B522" t="s">
        <v>726</v>
      </c>
      <c r="C522">
        <v>2.39</v>
      </c>
      <c r="D522" s="1">
        <v>550</v>
      </c>
      <c r="E522" s="31">
        <v>1314.499999999997</v>
      </c>
    </row>
    <row r="523" spans="2:5" x14ac:dyDescent="0.3">
      <c r="B523" t="s">
        <v>727</v>
      </c>
      <c r="C523">
        <v>3.29</v>
      </c>
      <c r="D523" s="1">
        <v>537</v>
      </c>
      <c r="E523" s="31">
        <v>1766.7300000000007</v>
      </c>
    </row>
    <row r="524" spans="2:5" x14ac:dyDescent="0.3">
      <c r="B524" t="s">
        <v>728</v>
      </c>
      <c r="C524">
        <v>0.79</v>
      </c>
      <c r="D524" s="1">
        <v>512</v>
      </c>
      <c r="E524" s="31">
        <v>404.47999999999979</v>
      </c>
    </row>
    <row r="525" spans="2:5" x14ac:dyDescent="0.3">
      <c r="B525" t="s">
        <v>729</v>
      </c>
      <c r="C525">
        <v>2.69</v>
      </c>
      <c r="D525" s="1">
        <v>517</v>
      </c>
      <c r="E525" s="31">
        <v>1390.7300000000048</v>
      </c>
    </row>
    <row r="526" spans="2:5" x14ac:dyDescent="0.3">
      <c r="B526" t="s">
        <v>730</v>
      </c>
      <c r="C526">
        <v>1.1499999999999999</v>
      </c>
      <c r="D526" s="1">
        <v>561</v>
      </c>
      <c r="E526" s="31">
        <v>645.14999999999895</v>
      </c>
    </row>
    <row r="527" spans="2:5" x14ac:dyDescent="0.3">
      <c r="B527" t="s">
        <v>731</v>
      </c>
      <c r="C527">
        <v>3.12</v>
      </c>
      <c r="D527" s="1">
        <v>505</v>
      </c>
      <c r="E527" s="31">
        <v>1575.6000000000013</v>
      </c>
    </row>
    <row r="528" spans="2:5" x14ac:dyDescent="0.3">
      <c r="B528" t="s">
        <v>732</v>
      </c>
      <c r="C528">
        <v>0.85</v>
      </c>
      <c r="D528" s="1">
        <v>599</v>
      </c>
      <c r="E528" s="31">
        <v>509.14999999999895</v>
      </c>
    </row>
    <row r="529" spans="2:5" x14ac:dyDescent="0.3">
      <c r="B529" t="s">
        <v>733</v>
      </c>
      <c r="C529">
        <v>3.61</v>
      </c>
      <c r="D529" s="1">
        <v>602</v>
      </c>
      <c r="E529" s="31">
        <v>2173.2200000000062</v>
      </c>
    </row>
    <row r="530" spans="2:5" x14ac:dyDescent="0.3">
      <c r="B530" t="s">
        <v>734</v>
      </c>
      <c r="C530">
        <v>0.84</v>
      </c>
      <c r="D530" s="1">
        <v>533</v>
      </c>
      <c r="E530" s="31">
        <v>447.72000000000094</v>
      </c>
    </row>
    <row r="531" spans="2:5" x14ac:dyDescent="0.3">
      <c r="B531" t="s">
        <v>735</v>
      </c>
      <c r="C531">
        <v>0.81</v>
      </c>
      <c r="D531" s="1">
        <v>550</v>
      </c>
      <c r="E531" s="31">
        <v>445.50000000000102</v>
      </c>
    </row>
    <row r="532" spans="2:5" x14ac:dyDescent="0.3">
      <c r="B532" t="s">
        <v>736</v>
      </c>
      <c r="C532">
        <v>3.95</v>
      </c>
      <c r="D532" s="1">
        <v>588</v>
      </c>
      <c r="E532" s="31">
        <v>2322.6000000000013</v>
      </c>
    </row>
    <row r="533" spans="2:5" x14ac:dyDescent="0.3">
      <c r="B533" t="s">
        <v>737</v>
      </c>
      <c r="C533">
        <v>1.27</v>
      </c>
      <c r="D533" s="1">
        <v>464</v>
      </c>
      <c r="E533" s="31">
        <v>589.28</v>
      </c>
    </row>
    <row r="534" spans="2:5" x14ac:dyDescent="0.3">
      <c r="B534" t="s">
        <v>738</v>
      </c>
      <c r="C534">
        <v>2.88</v>
      </c>
      <c r="D534" s="1">
        <v>546</v>
      </c>
      <c r="E534" s="31">
        <v>1572.4799999999993</v>
      </c>
    </row>
    <row r="535" spans="2:5" x14ac:dyDescent="0.3">
      <c r="B535" t="s">
        <v>739</v>
      </c>
      <c r="C535">
        <v>2.59</v>
      </c>
      <c r="D535" s="1">
        <v>561</v>
      </c>
      <c r="E535" s="31">
        <v>1452.9900000000005</v>
      </c>
    </row>
    <row r="536" spans="2:5" x14ac:dyDescent="0.3">
      <c r="B536" t="s">
        <v>740</v>
      </c>
      <c r="C536">
        <v>1.79</v>
      </c>
      <c r="D536" s="1">
        <v>561</v>
      </c>
      <c r="E536" s="31">
        <v>1004.19</v>
      </c>
    </row>
    <row r="537" spans="2:5" x14ac:dyDescent="0.3">
      <c r="B537" t="s">
        <v>741</v>
      </c>
      <c r="C537">
        <v>0.72</v>
      </c>
      <c r="D537" s="1">
        <v>497</v>
      </c>
      <c r="E537" s="31">
        <v>357.8399999999998</v>
      </c>
    </row>
    <row r="538" spans="2:5" x14ac:dyDescent="0.3">
      <c r="B538" t="s">
        <v>742</v>
      </c>
      <c r="C538">
        <v>3.25</v>
      </c>
      <c r="D538" s="1">
        <v>577</v>
      </c>
      <c r="E538" s="31">
        <v>1875.25</v>
      </c>
    </row>
    <row r="539" spans="2:5" x14ac:dyDescent="0.3">
      <c r="B539" t="s">
        <v>743</v>
      </c>
      <c r="C539">
        <v>0.82</v>
      </c>
      <c r="D539" s="1">
        <v>536</v>
      </c>
      <c r="E539" s="31">
        <v>439.51999999999919</v>
      </c>
    </row>
    <row r="540" spans="2:5" x14ac:dyDescent="0.3">
      <c r="B540" t="s">
        <v>744</v>
      </c>
      <c r="C540">
        <v>2.71</v>
      </c>
      <c r="D540" s="1">
        <v>602</v>
      </c>
      <c r="E540" s="31">
        <v>1631.4200000000017</v>
      </c>
    </row>
    <row r="541" spans="2:5" x14ac:dyDescent="0.3">
      <c r="B541" t="s">
        <v>745</v>
      </c>
      <c r="C541">
        <v>3.5</v>
      </c>
      <c r="D541" s="1">
        <v>531</v>
      </c>
      <c r="E541" s="31">
        <v>1858.5</v>
      </c>
    </row>
    <row r="542" spans="2:5" x14ac:dyDescent="0.3">
      <c r="B542" t="s">
        <v>746</v>
      </c>
      <c r="C542">
        <v>1.25</v>
      </c>
      <c r="D542" s="1">
        <v>531</v>
      </c>
      <c r="E542" s="31">
        <v>663.75</v>
      </c>
    </row>
    <row r="543" spans="2:5" x14ac:dyDescent="0.3">
      <c r="B543" t="s">
        <v>747</v>
      </c>
      <c r="C543">
        <v>3.62</v>
      </c>
      <c r="D543" s="1">
        <v>508</v>
      </c>
      <c r="E543" s="31">
        <v>1838.9600000000007</v>
      </c>
    </row>
    <row r="544" spans="2:5" x14ac:dyDescent="0.3">
      <c r="B544" t="s">
        <v>748</v>
      </c>
      <c r="C544">
        <v>0.77</v>
      </c>
      <c r="D544" s="1">
        <v>467</v>
      </c>
      <c r="E544" s="31">
        <v>359.59000000000111</v>
      </c>
    </row>
    <row r="545" spans="2:5" x14ac:dyDescent="0.3">
      <c r="B545" t="s">
        <v>749</v>
      </c>
      <c r="C545">
        <v>2.13</v>
      </c>
      <c r="D545" s="1">
        <v>471</v>
      </c>
      <c r="E545" s="31">
        <v>1003.2299999999982</v>
      </c>
    </row>
    <row r="546" spans="2:5" x14ac:dyDescent="0.3">
      <c r="B546" t="s">
        <v>750</v>
      </c>
      <c r="C546">
        <v>2.15</v>
      </c>
      <c r="D546" s="1">
        <v>598</v>
      </c>
      <c r="E546" s="31">
        <v>1285.6999999999991</v>
      </c>
    </row>
    <row r="547" spans="2:5" x14ac:dyDescent="0.3">
      <c r="B547" t="s">
        <v>751</v>
      </c>
      <c r="C547">
        <v>0.55000000000000004</v>
      </c>
      <c r="D547" s="1">
        <v>521</v>
      </c>
      <c r="E547" s="31">
        <v>286.54999999999967</v>
      </c>
    </row>
    <row r="548" spans="2:5" x14ac:dyDescent="0.3">
      <c r="B548" t="s">
        <v>752</v>
      </c>
      <c r="C548">
        <v>2.98</v>
      </c>
      <c r="D548" s="1">
        <v>545</v>
      </c>
      <c r="E548" s="31">
        <v>1624.1000000000026</v>
      </c>
    </row>
    <row r="549" spans="2:5" x14ac:dyDescent="0.3">
      <c r="B549" t="s">
        <v>753</v>
      </c>
      <c r="C549">
        <v>2.41</v>
      </c>
      <c r="D549" s="1">
        <v>546</v>
      </c>
      <c r="E549" s="31">
        <v>1315.8599999999972</v>
      </c>
    </row>
    <row r="550" spans="2:5" x14ac:dyDescent="0.3">
      <c r="B550" t="s">
        <v>754</v>
      </c>
      <c r="C550">
        <v>2.13</v>
      </c>
      <c r="D550" s="1">
        <v>577</v>
      </c>
      <c r="E550" s="31">
        <v>1229.0099999999993</v>
      </c>
    </row>
    <row r="551" spans="2:5" x14ac:dyDescent="0.3">
      <c r="B551" t="s">
        <v>755</v>
      </c>
      <c r="C551">
        <v>2.1800000000000002</v>
      </c>
      <c r="D551" s="1">
        <v>557</v>
      </c>
      <c r="E551" s="31">
        <v>1214.2600000000011</v>
      </c>
    </row>
    <row r="552" spans="2:5" x14ac:dyDescent="0.3">
      <c r="B552" t="s">
        <v>756</v>
      </c>
      <c r="C552">
        <v>3.26</v>
      </c>
      <c r="D552" s="1">
        <v>583</v>
      </c>
      <c r="E552" s="31">
        <v>1900.5799999999956</v>
      </c>
    </row>
    <row r="553" spans="2:5" x14ac:dyDescent="0.3">
      <c r="B553" t="s">
        <v>757</v>
      </c>
      <c r="C553">
        <v>0.96</v>
      </c>
      <c r="D553" s="1">
        <v>593</v>
      </c>
      <c r="E553" s="31">
        <v>569.27999999999815</v>
      </c>
    </row>
    <row r="554" spans="2:5" x14ac:dyDescent="0.3">
      <c r="B554" t="s">
        <v>758</v>
      </c>
      <c r="C554">
        <v>2.4700000000000002</v>
      </c>
      <c r="D554" s="1">
        <v>533</v>
      </c>
      <c r="E554" s="31">
        <v>1316.510000000002</v>
      </c>
    </row>
    <row r="555" spans="2:5" x14ac:dyDescent="0.3">
      <c r="B555" t="s">
        <v>759</v>
      </c>
      <c r="C555">
        <v>1.31</v>
      </c>
      <c r="D555" s="1">
        <v>551</v>
      </c>
      <c r="E555" s="31">
        <v>721.8100000000004</v>
      </c>
    </row>
    <row r="556" spans="2:5" x14ac:dyDescent="0.3">
      <c r="B556" t="s">
        <v>760</v>
      </c>
      <c r="C556">
        <v>2.85</v>
      </c>
      <c r="D556" s="1">
        <v>602</v>
      </c>
      <c r="E556" s="31">
        <v>1715.700000000003</v>
      </c>
    </row>
    <row r="557" spans="2:5" x14ac:dyDescent="0.3">
      <c r="B557" t="s">
        <v>761</v>
      </c>
      <c r="C557">
        <v>1.6</v>
      </c>
      <c r="D557" s="1">
        <v>568</v>
      </c>
      <c r="E557" s="31">
        <v>908.80000000000189</v>
      </c>
    </row>
    <row r="558" spans="2:5" x14ac:dyDescent="0.3">
      <c r="B558" t="s">
        <v>762</v>
      </c>
      <c r="C558">
        <v>1.85</v>
      </c>
      <c r="D558" s="1">
        <v>430</v>
      </c>
      <c r="E558" s="31">
        <v>795.50000000000125</v>
      </c>
    </row>
    <row r="559" spans="2:5" x14ac:dyDescent="0.3">
      <c r="B559" t="s">
        <v>763</v>
      </c>
      <c r="C559">
        <v>2.5099999999999998</v>
      </c>
      <c r="D559" s="1">
        <v>502</v>
      </c>
      <c r="E559" s="31">
        <v>1260.0199999999963</v>
      </c>
    </row>
    <row r="560" spans="2:5" x14ac:dyDescent="0.3">
      <c r="B560" t="s">
        <v>764</v>
      </c>
      <c r="C560">
        <v>2.96</v>
      </c>
      <c r="D560" s="1">
        <v>627</v>
      </c>
      <c r="E560" s="31">
        <v>1855.92</v>
      </c>
    </row>
    <row r="561" spans="2:5" x14ac:dyDescent="0.3">
      <c r="B561" t="s">
        <v>765</v>
      </c>
      <c r="C561">
        <v>0.7</v>
      </c>
      <c r="D561" s="1">
        <v>565</v>
      </c>
      <c r="E561" s="31">
        <v>395.49999999999943</v>
      </c>
    </row>
    <row r="562" spans="2:5" x14ac:dyDescent="0.3">
      <c r="B562" t="s">
        <v>766</v>
      </c>
      <c r="C562">
        <v>0.88</v>
      </c>
      <c r="D562" s="1">
        <v>520</v>
      </c>
      <c r="E562" s="31">
        <v>457.59999999999872</v>
      </c>
    </row>
    <row r="563" spans="2:5" x14ac:dyDescent="0.3">
      <c r="B563" t="s">
        <v>767</v>
      </c>
      <c r="C563">
        <v>0.65</v>
      </c>
      <c r="D563" s="1">
        <v>605</v>
      </c>
      <c r="E563" s="31">
        <v>393.25000000000068</v>
      </c>
    </row>
    <row r="564" spans="2:5" x14ac:dyDescent="0.3">
      <c r="B564" t="s">
        <v>768</v>
      </c>
      <c r="C564">
        <v>2.34</v>
      </c>
      <c r="D564" s="1">
        <v>556</v>
      </c>
      <c r="E564" s="31">
        <v>1301.0400000000025</v>
      </c>
    </row>
    <row r="565" spans="2:5" x14ac:dyDescent="0.3">
      <c r="B565" t="s">
        <v>769</v>
      </c>
      <c r="C565">
        <v>2.2799999999999998</v>
      </c>
      <c r="D565" s="1">
        <v>436</v>
      </c>
      <c r="E565" s="31">
        <v>994.07999999999777</v>
      </c>
    </row>
    <row r="566" spans="2:5" x14ac:dyDescent="0.3">
      <c r="B566" t="s">
        <v>770</v>
      </c>
      <c r="C566">
        <v>2.4700000000000002</v>
      </c>
      <c r="D566" s="1">
        <v>522</v>
      </c>
      <c r="E566" s="31">
        <v>1289.3400000000026</v>
      </c>
    </row>
    <row r="567" spans="2:5" x14ac:dyDescent="0.3">
      <c r="B567" t="s">
        <v>771</v>
      </c>
      <c r="C567">
        <v>2.84</v>
      </c>
      <c r="D567" s="1">
        <v>552</v>
      </c>
      <c r="E567" s="31">
        <v>1567.6799999999996</v>
      </c>
    </row>
    <row r="568" spans="2:5" x14ac:dyDescent="0.3">
      <c r="B568" t="s">
        <v>772</v>
      </c>
      <c r="C568">
        <v>2.85</v>
      </c>
      <c r="D568" s="1">
        <v>629</v>
      </c>
      <c r="E568" s="31">
        <v>1792.6500000000035</v>
      </c>
    </row>
    <row r="569" spans="2:5" x14ac:dyDescent="0.3">
      <c r="B569" t="s">
        <v>773</v>
      </c>
      <c r="C569">
        <v>3.95</v>
      </c>
      <c r="D569" s="1">
        <v>602</v>
      </c>
      <c r="E569" s="31">
        <v>2377.900000000001</v>
      </c>
    </row>
    <row r="570" spans="2:5" x14ac:dyDescent="0.3">
      <c r="B570" t="s">
        <v>774</v>
      </c>
      <c r="C570">
        <v>3.42</v>
      </c>
      <c r="D570" s="1">
        <v>533</v>
      </c>
      <c r="E570" s="31">
        <v>1822.8599999999974</v>
      </c>
    </row>
    <row r="571" spans="2:5" x14ac:dyDescent="0.3">
      <c r="B571" t="s">
        <v>775</v>
      </c>
      <c r="C571">
        <v>0.69</v>
      </c>
      <c r="D571" s="1">
        <v>580</v>
      </c>
      <c r="E571" s="31">
        <v>400.19999999999891</v>
      </c>
    </row>
    <row r="572" spans="2:5" x14ac:dyDescent="0.3">
      <c r="B572" t="s">
        <v>776</v>
      </c>
      <c r="C572">
        <v>2.33</v>
      </c>
      <c r="D572" s="1">
        <v>560</v>
      </c>
      <c r="E572" s="31">
        <v>1304.8000000000063</v>
      </c>
    </row>
    <row r="573" spans="2:5" x14ac:dyDescent="0.3">
      <c r="B573" t="s">
        <v>777</v>
      </c>
      <c r="C573">
        <v>1.5</v>
      </c>
      <c r="D573" s="1">
        <v>571</v>
      </c>
      <c r="E573" s="31">
        <v>856.5</v>
      </c>
    </row>
    <row r="574" spans="2:5" x14ac:dyDescent="0.3">
      <c r="B574" t="s">
        <v>778</v>
      </c>
      <c r="C574">
        <v>0.63</v>
      </c>
      <c r="D574" s="1">
        <v>549</v>
      </c>
      <c r="E574" s="31">
        <v>345.86999999999955</v>
      </c>
    </row>
    <row r="575" spans="2:5" x14ac:dyDescent="0.3">
      <c r="B575" t="s">
        <v>779</v>
      </c>
      <c r="C575">
        <v>2.99</v>
      </c>
      <c r="D575" s="1">
        <v>557</v>
      </c>
      <c r="E575" s="31">
        <v>1665.4300000000042</v>
      </c>
    </row>
    <row r="576" spans="2:5" x14ac:dyDescent="0.3">
      <c r="B576" t="s">
        <v>780</v>
      </c>
      <c r="C576">
        <v>2.52</v>
      </c>
      <c r="D576" s="1">
        <v>624</v>
      </c>
      <c r="E576" s="31">
        <v>1572.4799999999959</v>
      </c>
    </row>
    <row r="577" spans="2:5" x14ac:dyDescent="0.3">
      <c r="B577" t="s">
        <v>781</v>
      </c>
      <c r="C577">
        <v>1.55</v>
      </c>
      <c r="D577" s="1">
        <v>592</v>
      </c>
      <c r="E577" s="31">
        <v>917.60000000000184</v>
      </c>
    </row>
    <row r="578" spans="2:5" x14ac:dyDescent="0.3">
      <c r="B578" t="s">
        <v>782</v>
      </c>
      <c r="C578">
        <v>0.97</v>
      </c>
      <c r="D578" s="1">
        <v>548</v>
      </c>
      <c r="E578" s="31">
        <v>531.55999999999972</v>
      </c>
    </row>
    <row r="579" spans="2:5" x14ac:dyDescent="0.3">
      <c r="B579" t="s">
        <v>783</v>
      </c>
      <c r="C579">
        <v>2.88</v>
      </c>
      <c r="D579" s="1">
        <v>541</v>
      </c>
      <c r="E579" s="31">
        <v>1558.0799999999992</v>
      </c>
    </row>
    <row r="580" spans="2:5" x14ac:dyDescent="0.3">
      <c r="B580" t="s">
        <v>784</v>
      </c>
      <c r="C580">
        <v>2.95</v>
      </c>
      <c r="D580" s="1">
        <v>583</v>
      </c>
      <c r="E580" s="31">
        <v>1719.8500000000026</v>
      </c>
    </row>
    <row r="581" spans="2:5" x14ac:dyDescent="0.3">
      <c r="B581" t="s">
        <v>785</v>
      </c>
      <c r="C581">
        <v>2.19</v>
      </c>
      <c r="D581" s="1">
        <v>584</v>
      </c>
      <c r="E581" s="31">
        <v>1278.9600000000046</v>
      </c>
    </row>
    <row r="582" spans="2:5" x14ac:dyDescent="0.3">
      <c r="B582" t="s">
        <v>786</v>
      </c>
      <c r="C582">
        <v>1.68</v>
      </c>
      <c r="D582" s="1">
        <v>630</v>
      </c>
      <c r="E582" s="31">
        <v>1058.4000000000033</v>
      </c>
    </row>
    <row r="583" spans="2:5" x14ac:dyDescent="0.3">
      <c r="B583" t="s">
        <v>787</v>
      </c>
      <c r="C583">
        <v>0.51</v>
      </c>
      <c r="D583" s="1">
        <v>494</v>
      </c>
      <c r="E583" s="31">
        <v>251.94000000000023</v>
      </c>
    </row>
    <row r="584" spans="2:5" x14ac:dyDescent="0.3">
      <c r="B584" t="s">
        <v>788</v>
      </c>
      <c r="C584">
        <v>3.74</v>
      </c>
      <c r="D584" s="1">
        <v>521</v>
      </c>
      <c r="E584" s="31">
        <v>1948.5400000000041</v>
      </c>
    </row>
    <row r="585" spans="2:5" x14ac:dyDescent="0.3">
      <c r="B585" t="s">
        <v>789</v>
      </c>
      <c r="C585">
        <v>2.78</v>
      </c>
      <c r="D585" s="1">
        <v>573</v>
      </c>
      <c r="E585" s="31">
        <v>1592.9399999999962</v>
      </c>
    </row>
    <row r="586" spans="2:5" x14ac:dyDescent="0.3">
      <c r="B586" t="s">
        <v>790</v>
      </c>
      <c r="C586">
        <v>2.42</v>
      </c>
      <c r="D586" s="1">
        <v>564</v>
      </c>
      <c r="E586" s="31">
        <v>1364.8799999999924</v>
      </c>
    </row>
    <row r="587" spans="2:5" x14ac:dyDescent="0.3">
      <c r="B587" t="s">
        <v>791</v>
      </c>
      <c r="C587">
        <v>2.4</v>
      </c>
      <c r="D587" s="1">
        <v>535</v>
      </c>
      <c r="E587" s="31">
        <v>1283.9999999999986</v>
      </c>
    </row>
    <row r="588" spans="2:5" x14ac:dyDescent="0.3">
      <c r="B588" t="s">
        <v>792</v>
      </c>
      <c r="C588">
        <v>3.76</v>
      </c>
      <c r="D588" s="1">
        <v>492</v>
      </c>
      <c r="E588" s="31">
        <v>1849.9199999999962</v>
      </c>
    </row>
    <row r="589" spans="2:5" x14ac:dyDescent="0.3">
      <c r="B589" t="s">
        <v>793</v>
      </c>
      <c r="C589">
        <v>3.14</v>
      </c>
      <c r="D589" s="1">
        <v>556</v>
      </c>
      <c r="E589" s="31">
        <v>1745.8399999999963</v>
      </c>
    </row>
    <row r="590" spans="2:5" x14ac:dyDescent="0.3">
      <c r="B590" t="s">
        <v>794</v>
      </c>
      <c r="C590">
        <v>0.59</v>
      </c>
      <c r="D590" s="1">
        <v>499</v>
      </c>
      <c r="E590" s="31">
        <v>294.41000000000059</v>
      </c>
    </row>
    <row r="591" spans="2:5" x14ac:dyDescent="0.3">
      <c r="B591" t="s">
        <v>795</v>
      </c>
      <c r="C591">
        <v>3.78</v>
      </c>
      <c r="D591" s="1">
        <v>492</v>
      </c>
      <c r="E591" s="31">
        <v>1859.7599999999957</v>
      </c>
    </row>
    <row r="592" spans="2:5" x14ac:dyDescent="0.3">
      <c r="B592" t="s">
        <v>796</v>
      </c>
      <c r="C592">
        <v>2.31</v>
      </c>
      <c r="D592" s="1">
        <v>592</v>
      </c>
      <c r="E592" s="31">
        <v>1367.5199999999948</v>
      </c>
    </row>
    <row r="593" spans="2:5" x14ac:dyDescent="0.3">
      <c r="B593" t="s">
        <v>797</v>
      </c>
      <c r="C593">
        <v>1.91</v>
      </c>
      <c r="D593" s="1">
        <v>547</v>
      </c>
      <c r="E593" s="31">
        <v>1044.770000000002</v>
      </c>
    </row>
    <row r="594" spans="2:5" x14ac:dyDescent="0.3">
      <c r="B594" t="s">
        <v>798</v>
      </c>
      <c r="C594">
        <v>1.68</v>
      </c>
      <c r="D594" s="1">
        <v>575</v>
      </c>
      <c r="E594" s="31">
        <v>966.00000000000205</v>
      </c>
    </row>
    <row r="595" spans="2:5" x14ac:dyDescent="0.3">
      <c r="B595" t="s">
        <v>799</v>
      </c>
      <c r="C595">
        <v>2.84</v>
      </c>
      <c r="D595" s="1">
        <v>508</v>
      </c>
      <c r="E595" s="31">
        <v>1442.7200000000009</v>
      </c>
    </row>
    <row r="596" spans="2:5" x14ac:dyDescent="0.3">
      <c r="B596" t="s">
        <v>800</v>
      </c>
      <c r="C596">
        <v>3.38</v>
      </c>
      <c r="D596" s="1">
        <v>472</v>
      </c>
      <c r="E596" s="31">
        <v>1595.3599999999994</v>
      </c>
    </row>
    <row r="597" spans="2:5" x14ac:dyDescent="0.3">
      <c r="B597" t="s">
        <v>801</v>
      </c>
      <c r="C597">
        <v>0.77</v>
      </c>
      <c r="D597" s="1">
        <v>467</v>
      </c>
      <c r="E597" s="31">
        <v>359.59000000000111</v>
      </c>
    </row>
    <row r="598" spans="2:5" x14ac:dyDescent="0.3">
      <c r="B598" t="s">
        <v>802</v>
      </c>
      <c r="C598">
        <v>0.93</v>
      </c>
      <c r="D598" s="1">
        <v>520</v>
      </c>
      <c r="E598" s="31">
        <v>483.60000000000127</v>
      </c>
    </row>
    <row r="599" spans="2:5" x14ac:dyDescent="0.3">
      <c r="B599" t="s">
        <v>803</v>
      </c>
      <c r="C599">
        <v>0.8</v>
      </c>
      <c r="D599" s="1">
        <v>549</v>
      </c>
      <c r="E599" s="31">
        <v>439.20000000000067</v>
      </c>
    </row>
    <row r="600" spans="2:5" x14ac:dyDescent="0.3">
      <c r="B600" t="s">
        <v>804</v>
      </c>
      <c r="C600">
        <v>2.65</v>
      </c>
      <c r="D600" s="1">
        <v>509</v>
      </c>
      <c r="E600" s="31">
        <v>1348.8499999999992</v>
      </c>
    </row>
    <row r="601" spans="2:5" x14ac:dyDescent="0.3">
      <c r="B601" t="s">
        <v>805</v>
      </c>
      <c r="C601">
        <v>0.6</v>
      </c>
      <c r="D601" s="1">
        <v>519</v>
      </c>
      <c r="E601" s="31">
        <v>311.39999999999975</v>
      </c>
    </row>
    <row r="602" spans="2:5" x14ac:dyDescent="0.3">
      <c r="B602" t="s">
        <v>806</v>
      </c>
      <c r="C602">
        <v>3.21</v>
      </c>
      <c r="D602" s="1">
        <v>559</v>
      </c>
      <c r="E602" s="31">
        <v>1794.389999999999</v>
      </c>
    </row>
    <row r="603" spans="2:5" x14ac:dyDescent="0.3">
      <c r="B603" t="s">
        <v>807</v>
      </c>
      <c r="C603">
        <v>0.96</v>
      </c>
      <c r="D603" s="1">
        <v>535</v>
      </c>
      <c r="E603" s="31">
        <v>513.59999999999957</v>
      </c>
    </row>
    <row r="604" spans="2:5" x14ac:dyDescent="0.3">
      <c r="B604" t="s">
        <v>808</v>
      </c>
      <c r="C604">
        <v>1.51</v>
      </c>
      <c r="D604" s="1">
        <v>535</v>
      </c>
      <c r="E604" s="31">
        <v>807.84999999999775</v>
      </c>
    </row>
    <row r="605" spans="2:5" x14ac:dyDescent="0.3">
      <c r="B605" t="s">
        <v>809</v>
      </c>
      <c r="C605">
        <v>2.9</v>
      </c>
      <c r="D605" s="1">
        <v>502</v>
      </c>
      <c r="E605" s="31">
        <v>1455.7999999999979</v>
      </c>
    </row>
    <row r="606" spans="2:5" x14ac:dyDescent="0.3">
      <c r="B606" t="s">
        <v>810</v>
      </c>
      <c r="C606">
        <v>1.88</v>
      </c>
      <c r="D606" s="1">
        <v>562</v>
      </c>
      <c r="E606" s="31">
        <v>1056.5599999999984</v>
      </c>
    </row>
    <row r="607" spans="2:5" x14ac:dyDescent="0.3">
      <c r="B607" t="s">
        <v>811</v>
      </c>
      <c r="C607">
        <v>1.82</v>
      </c>
      <c r="D607" s="1">
        <v>525</v>
      </c>
      <c r="E607" s="31">
        <v>955.49999999999818</v>
      </c>
    </row>
    <row r="608" spans="2:5" x14ac:dyDescent="0.3">
      <c r="B608" t="s">
        <v>812</v>
      </c>
      <c r="C608">
        <v>1.2</v>
      </c>
      <c r="D608" s="1">
        <v>520</v>
      </c>
      <c r="E608" s="31">
        <v>623.99999999999977</v>
      </c>
    </row>
    <row r="609" spans="2:5" x14ac:dyDescent="0.3">
      <c r="B609" t="s">
        <v>813</v>
      </c>
      <c r="C609">
        <v>1.36</v>
      </c>
      <c r="D609" s="1">
        <v>506</v>
      </c>
      <c r="E609" s="31">
        <v>688.16000000000133</v>
      </c>
    </row>
    <row r="610" spans="2:5" x14ac:dyDescent="0.3">
      <c r="B610" t="s">
        <v>814</v>
      </c>
      <c r="C610">
        <v>1.64</v>
      </c>
      <c r="D610" s="1">
        <v>495</v>
      </c>
      <c r="E610" s="31">
        <v>811.79999999999814</v>
      </c>
    </row>
    <row r="611" spans="2:5" x14ac:dyDescent="0.3">
      <c r="B611" t="s">
        <v>815</v>
      </c>
      <c r="C611">
        <v>1.45</v>
      </c>
      <c r="D611" s="1">
        <v>558</v>
      </c>
      <c r="E611" s="31">
        <v>809.09999999999889</v>
      </c>
    </row>
    <row r="612" spans="2:5" x14ac:dyDescent="0.3">
      <c r="B612" t="s">
        <v>816</v>
      </c>
      <c r="C612">
        <v>0.55000000000000004</v>
      </c>
      <c r="D612" s="1">
        <v>498</v>
      </c>
      <c r="E612" s="31">
        <v>273.89999999999952</v>
      </c>
    </row>
    <row r="613" spans="2:5" x14ac:dyDescent="0.3">
      <c r="B613" t="s">
        <v>817</v>
      </c>
      <c r="C613">
        <v>3.25</v>
      </c>
      <c r="D613" s="1">
        <v>481</v>
      </c>
      <c r="E613" s="31">
        <v>1563.25</v>
      </c>
    </row>
    <row r="614" spans="2:5" x14ac:dyDescent="0.3">
      <c r="B614" t="s">
        <v>818</v>
      </c>
      <c r="C614">
        <v>3.87</v>
      </c>
      <c r="D614" s="1">
        <v>520</v>
      </c>
      <c r="E614" s="31">
        <v>2012.4000000000005</v>
      </c>
    </row>
    <row r="615" spans="2:5" x14ac:dyDescent="0.3">
      <c r="B615" t="s">
        <v>819</v>
      </c>
      <c r="C615">
        <v>2.3199999999999998</v>
      </c>
      <c r="D615" s="1">
        <v>502</v>
      </c>
      <c r="E615" s="31">
        <v>1164.6399999999981</v>
      </c>
    </row>
    <row r="616" spans="2:5" x14ac:dyDescent="0.3">
      <c r="B616" t="s">
        <v>820</v>
      </c>
      <c r="C616">
        <v>1.21</v>
      </c>
      <c r="D616" s="1">
        <v>507</v>
      </c>
      <c r="E616" s="31">
        <v>613.46999999999798</v>
      </c>
    </row>
    <row r="617" spans="2:5" x14ac:dyDescent="0.3">
      <c r="B617" t="s">
        <v>821</v>
      </c>
      <c r="C617">
        <v>2.2599999999999998</v>
      </c>
      <c r="D617" s="1">
        <v>499</v>
      </c>
      <c r="E617" s="31">
        <v>1127.7399999999971</v>
      </c>
    </row>
    <row r="618" spans="2:5" x14ac:dyDescent="0.3">
      <c r="B618" t="s">
        <v>822</v>
      </c>
      <c r="C618">
        <v>2.98</v>
      </c>
      <c r="D618" s="1">
        <v>545</v>
      </c>
      <c r="E618" s="31">
        <v>1624.1000000000038</v>
      </c>
    </row>
    <row r="619" spans="2:5" x14ac:dyDescent="0.3">
      <c r="B619" t="s">
        <v>823</v>
      </c>
      <c r="C619">
        <v>3.84</v>
      </c>
      <c r="D619" s="1">
        <v>515</v>
      </c>
      <c r="E619" s="31">
        <v>1977.5999999999974</v>
      </c>
    </row>
    <row r="620" spans="2:5" x14ac:dyDescent="0.3">
      <c r="B620" t="s">
        <v>824</v>
      </c>
      <c r="C620">
        <v>1.99</v>
      </c>
      <c r="D620" s="1">
        <v>508</v>
      </c>
      <c r="E620" s="31">
        <v>1010.9200000000026</v>
      </c>
    </row>
    <row r="621" spans="2:5" x14ac:dyDescent="0.3">
      <c r="B621" t="s">
        <v>825</v>
      </c>
      <c r="C621">
        <v>1.55</v>
      </c>
      <c r="D621" s="1">
        <v>519</v>
      </c>
      <c r="E621" s="31">
        <v>804.45000000000118</v>
      </c>
    </row>
    <row r="622" spans="2:5" x14ac:dyDescent="0.3">
      <c r="B622" t="s">
        <v>826</v>
      </c>
      <c r="C622">
        <v>1.48</v>
      </c>
      <c r="D622" s="1">
        <v>574</v>
      </c>
      <c r="E622" s="31">
        <v>849.52000000000021</v>
      </c>
    </row>
    <row r="623" spans="2:5" x14ac:dyDescent="0.3">
      <c r="B623" t="s">
        <v>827</v>
      </c>
      <c r="C623">
        <v>2.75</v>
      </c>
      <c r="D623" s="1">
        <v>525</v>
      </c>
      <c r="E623" s="31">
        <v>1443.75</v>
      </c>
    </row>
    <row r="624" spans="2:5" x14ac:dyDescent="0.3">
      <c r="B624" t="s">
        <v>828</v>
      </c>
      <c r="C624">
        <v>1.74</v>
      </c>
      <c r="D624" s="1">
        <v>533</v>
      </c>
      <c r="E624" s="31">
        <v>927.42000000000269</v>
      </c>
    </row>
    <row r="625" spans="2:5" x14ac:dyDescent="0.3">
      <c r="B625" t="s">
        <v>829</v>
      </c>
      <c r="C625">
        <v>2.2799999999999998</v>
      </c>
      <c r="D625" s="1">
        <v>517</v>
      </c>
      <c r="E625" s="31">
        <v>1178.7599999999977</v>
      </c>
    </row>
    <row r="626" spans="2:5" x14ac:dyDescent="0.3">
      <c r="B626" t="s">
        <v>830</v>
      </c>
      <c r="C626">
        <v>1.61</v>
      </c>
      <c r="D626" s="1">
        <v>551</v>
      </c>
      <c r="E626" s="31">
        <v>887.11000000000206</v>
      </c>
    </row>
    <row r="627" spans="2:5" x14ac:dyDescent="0.3">
      <c r="B627" t="s">
        <v>831</v>
      </c>
      <c r="C627">
        <v>2.23</v>
      </c>
      <c r="D627" s="1">
        <v>549</v>
      </c>
      <c r="E627" s="31">
        <v>1224.2700000000002</v>
      </c>
    </row>
    <row r="628" spans="2:5" x14ac:dyDescent="0.3">
      <c r="B628" t="s">
        <v>832</v>
      </c>
      <c r="C628">
        <v>2.4</v>
      </c>
      <c r="D628" s="1">
        <v>529</v>
      </c>
      <c r="E628" s="31">
        <v>1269.5999999999997</v>
      </c>
    </row>
    <row r="629" spans="2:5" x14ac:dyDescent="0.3">
      <c r="B629" t="s">
        <v>833</v>
      </c>
      <c r="C629">
        <v>0.53</v>
      </c>
      <c r="D629" s="1">
        <v>554</v>
      </c>
      <c r="E629" s="31">
        <v>293.62000000000023</v>
      </c>
    </row>
    <row r="630" spans="2:5" x14ac:dyDescent="0.3">
      <c r="B630" t="s">
        <v>834</v>
      </c>
      <c r="C630">
        <v>2.29</v>
      </c>
      <c r="D630" s="1">
        <v>415</v>
      </c>
      <c r="E630" s="31">
        <v>950.35000000000048</v>
      </c>
    </row>
    <row r="631" spans="2:5" x14ac:dyDescent="0.3">
      <c r="B631" t="s">
        <v>835</v>
      </c>
      <c r="C631">
        <v>0.92</v>
      </c>
      <c r="D631" s="1">
        <v>476</v>
      </c>
      <c r="E631" s="31">
        <v>437.91999999999979</v>
      </c>
    </row>
    <row r="632" spans="2:5" x14ac:dyDescent="0.3">
      <c r="B632" t="s">
        <v>836</v>
      </c>
      <c r="C632">
        <v>3.97</v>
      </c>
      <c r="D632" s="1">
        <v>479</v>
      </c>
      <c r="E632" s="31">
        <v>1901.630000000004</v>
      </c>
    </row>
    <row r="633" spans="2:5" x14ac:dyDescent="0.3">
      <c r="B633" t="s">
        <v>837</v>
      </c>
      <c r="C633">
        <v>0.65</v>
      </c>
      <c r="D633" s="1">
        <v>524</v>
      </c>
      <c r="E633" s="31">
        <v>340.60000000000031</v>
      </c>
    </row>
    <row r="634" spans="2:5" x14ac:dyDescent="0.3">
      <c r="B634" t="s">
        <v>838</v>
      </c>
      <c r="C634">
        <v>0.97</v>
      </c>
      <c r="D634" s="1">
        <v>542</v>
      </c>
      <c r="E634" s="31">
        <v>525.73999999999967</v>
      </c>
    </row>
    <row r="635" spans="2:5" x14ac:dyDescent="0.3">
      <c r="B635" t="s">
        <v>839</v>
      </c>
      <c r="C635">
        <v>1.49</v>
      </c>
      <c r="D635" s="1">
        <v>570</v>
      </c>
      <c r="E635" s="31">
        <v>849.30000000000223</v>
      </c>
    </row>
    <row r="636" spans="2:5" x14ac:dyDescent="0.3">
      <c r="B636" t="s">
        <v>840</v>
      </c>
      <c r="C636">
        <v>3.96</v>
      </c>
      <c r="D636" s="1">
        <v>505</v>
      </c>
      <c r="E636" s="31">
        <v>1999.8000000000002</v>
      </c>
    </row>
    <row r="637" spans="2:5" x14ac:dyDescent="0.3">
      <c r="B637" t="s">
        <v>841</v>
      </c>
      <c r="C637">
        <v>0.6</v>
      </c>
      <c r="D637" s="1">
        <v>539</v>
      </c>
      <c r="E637" s="31">
        <v>323.39999999999975</v>
      </c>
    </row>
    <row r="638" spans="2:5" x14ac:dyDescent="0.3">
      <c r="B638" t="s">
        <v>842</v>
      </c>
      <c r="C638">
        <v>3.88</v>
      </c>
      <c r="D638" s="1">
        <v>600</v>
      </c>
      <c r="E638" s="31">
        <v>2328.0000000000045</v>
      </c>
    </row>
    <row r="639" spans="2:5" x14ac:dyDescent="0.3">
      <c r="B639" t="s">
        <v>843</v>
      </c>
      <c r="C639">
        <v>0.95</v>
      </c>
      <c r="D639" s="1">
        <v>578</v>
      </c>
      <c r="E639" s="31">
        <v>549.099999999999</v>
      </c>
    </row>
    <row r="640" spans="2:5" x14ac:dyDescent="0.3">
      <c r="B640" t="s">
        <v>844</v>
      </c>
      <c r="C640">
        <v>2.66</v>
      </c>
      <c r="D640" s="1">
        <v>515</v>
      </c>
      <c r="E640" s="31">
        <v>1369.8999999999967</v>
      </c>
    </row>
    <row r="641" spans="2:5" x14ac:dyDescent="0.3">
      <c r="B641" t="s">
        <v>845</v>
      </c>
      <c r="C641">
        <v>2.7</v>
      </c>
      <c r="D641" s="1">
        <v>516</v>
      </c>
      <c r="E641" s="31">
        <v>1393.2000000000023</v>
      </c>
    </row>
    <row r="642" spans="2:5" x14ac:dyDescent="0.3">
      <c r="B642" t="s">
        <v>846</v>
      </c>
      <c r="C642">
        <v>0.66</v>
      </c>
      <c r="D642" s="1">
        <v>524</v>
      </c>
      <c r="E642" s="31">
        <v>345.83999999999924</v>
      </c>
    </row>
    <row r="643" spans="2:5" x14ac:dyDescent="0.3">
      <c r="B643" t="s">
        <v>847</v>
      </c>
      <c r="C643">
        <v>1.55</v>
      </c>
      <c r="D643" s="1">
        <v>520</v>
      </c>
      <c r="E643" s="31">
        <v>806.00000000000114</v>
      </c>
    </row>
    <row r="644" spans="2:5" x14ac:dyDescent="0.3">
      <c r="B644" t="s">
        <v>848</v>
      </c>
      <c r="C644">
        <v>2.34</v>
      </c>
      <c r="D644" s="1">
        <v>519</v>
      </c>
      <c r="E644" s="31">
        <v>1214.4600000000014</v>
      </c>
    </row>
    <row r="645" spans="2:5" x14ac:dyDescent="0.3">
      <c r="B645" t="s">
        <v>849</v>
      </c>
      <c r="C645">
        <v>1.26</v>
      </c>
      <c r="D645" s="1">
        <v>491</v>
      </c>
      <c r="E645" s="31">
        <v>618.65999999999974</v>
      </c>
    </row>
    <row r="646" spans="2:5" x14ac:dyDescent="0.3">
      <c r="B646" t="s">
        <v>850</v>
      </c>
      <c r="C646">
        <v>1.52</v>
      </c>
      <c r="D646" s="1">
        <v>513</v>
      </c>
      <c r="E646" s="31">
        <v>779.75999999999885</v>
      </c>
    </row>
    <row r="647" spans="2:5" x14ac:dyDescent="0.3">
      <c r="B647" t="s">
        <v>851</v>
      </c>
      <c r="C647">
        <v>2.41</v>
      </c>
      <c r="D647" s="1">
        <v>576</v>
      </c>
      <c r="E647" s="31">
        <v>1388.1599999999967</v>
      </c>
    </row>
    <row r="648" spans="2:5" x14ac:dyDescent="0.3">
      <c r="B648" t="s">
        <v>852</v>
      </c>
      <c r="C648">
        <v>3.29</v>
      </c>
      <c r="D648" s="1">
        <v>527</v>
      </c>
      <c r="E648" s="31">
        <v>1733.8299999999995</v>
      </c>
    </row>
    <row r="649" spans="2:5" x14ac:dyDescent="0.3">
      <c r="B649" t="s">
        <v>853</v>
      </c>
      <c r="C649">
        <v>1.5</v>
      </c>
      <c r="D649" s="1">
        <v>562</v>
      </c>
      <c r="E649" s="31">
        <v>843</v>
      </c>
    </row>
    <row r="650" spans="2:5" x14ac:dyDescent="0.3">
      <c r="B650" t="s">
        <v>854</v>
      </c>
      <c r="C650">
        <v>2.58</v>
      </c>
      <c r="D650" s="1">
        <v>534</v>
      </c>
      <c r="E650" s="31">
        <v>1377.7200000000064</v>
      </c>
    </row>
    <row r="651" spans="2:5" x14ac:dyDescent="0.3">
      <c r="B651" t="s">
        <v>855</v>
      </c>
      <c r="C651">
        <v>2.52</v>
      </c>
      <c r="D651" s="1">
        <v>528</v>
      </c>
      <c r="E651" s="31">
        <v>1330.56</v>
      </c>
    </row>
    <row r="652" spans="2:5" x14ac:dyDescent="0.3">
      <c r="B652" t="s">
        <v>856</v>
      </c>
      <c r="C652">
        <v>2.36</v>
      </c>
      <c r="D652" s="1">
        <v>557</v>
      </c>
      <c r="E652" s="31">
        <v>1314.5200000000032</v>
      </c>
    </row>
    <row r="653" spans="2:5" x14ac:dyDescent="0.3">
      <c r="B653" t="s">
        <v>857</v>
      </c>
      <c r="C653">
        <v>2.2000000000000002</v>
      </c>
      <c r="D653" s="1">
        <v>565</v>
      </c>
      <c r="E653" s="31">
        <v>1243.0000000000016</v>
      </c>
    </row>
    <row r="654" spans="2:5" x14ac:dyDescent="0.3">
      <c r="B654" t="s">
        <v>858</v>
      </c>
      <c r="C654">
        <v>1.39</v>
      </c>
      <c r="D654" s="1">
        <v>561</v>
      </c>
      <c r="E654" s="31">
        <v>779.7899999999978</v>
      </c>
    </row>
    <row r="655" spans="2:5" x14ac:dyDescent="0.3">
      <c r="B655" t="s">
        <v>859</v>
      </c>
      <c r="C655">
        <v>2.2599999999999998</v>
      </c>
      <c r="D655" s="1">
        <v>482</v>
      </c>
      <c r="E655" s="31">
        <v>1089.3199999999968</v>
      </c>
    </row>
    <row r="656" spans="2:5" x14ac:dyDescent="0.3">
      <c r="B656" t="s">
        <v>860</v>
      </c>
      <c r="C656">
        <v>2.4700000000000002</v>
      </c>
      <c r="D656" s="1">
        <v>506</v>
      </c>
      <c r="E656" s="31">
        <v>1249.8200000000022</v>
      </c>
    </row>
    <row r="657" spans="2:5" x14ac:dyDescent="0.3">
      <c r="B657" t="s">
        <v>861</v>
      </c>
      <c r="C657">
        <v>3.56</v>
      </c>
      <c r="D657" s="1">
        <v>500</v>
      </c>
      <c r="E657" s="31">
        <v>1779.9999999999952</v>
      </c>
    </row>
    <row r="658" spans="2:5" x14ac:dyDescent="0.3">
      <c r="B658" t="s">
        <v>862</v>
      </c>
      <c r="C658">
        <v>2.13</v>
      </c>
      <c r="D658" s="1">
        <v>470</v>
      </c>
      <c r="E658" s="31">
        <v>1001.0999999999982</v>
      </c>
    </row>
    <row r="659" spans="2:5" x14ac:dyDescent="0.3">
      <c r="B659" t="s">
        <v>863</v>
      </c>
      <c r="C659">
        <v>1.73</v>
      </c>
      <c r="D659" s="1">
        <v>510</v>
      </c>
      <c r="E659" s="31">
        <v>882.30000000000075</v>
      </c>
    </row>
    <row r="660" spans="2:5" x14ac:dyDescent="0.3">
      <c r="B660" t="s">
        <v>864</v>
      </c>
      <c r="C660">
        <v>1.8</v>
      </c>
      <c r="D660" s="1">
        <v>538</v>
      </c>
      <c r="E660" s="31">
        <v>968.40000000000191</v>
      </c>
    </row>
    <row r="661" spans="2:5" x14ac:dyDescent="0.3">
      <c r="B661" t="s">
        <v>865</v>
      </c>
      <c r="C661">
        <v>1.44</v>
      </c>
      <c r="D661" s="1">
        <v>553</v>
      </c>
      <c r="E661" s="31">
        <v>796.31999999999971</v>
      </c>
    </row>
    <row r="662" spans="2:5" x14ac:dyDescent="0.3">
      <c r="B662" t="s">
        <v>866</v>
      </c>
      <c r="C662">
        <v>1.78</v>
      </c>
      <c r="D662" s="1">
        <v>499</v>
      </c>
      <c r="E662" s="31">
        <v>888.21999999999684</v>
      </c>
    </row>
    <row r="663" spans="2:5" x14ac:dyDescent="0.3">
      <c r="B663" t="s">
        <v>867</v>
      </c>
      <c r="C663">
        <v>1.46</v>
      </c>
      <c r="D663" s="1">
        <v>529</v>
      </c>
      <c r="E663" s="31">
        <v>772.3399999999973</v>
      </c>
    </row>
    <row r="664" spans="2:5" x14ac:dyDescent="0.3">
      <c r="B664" t="s">
        <v>868</v>
      </c>
      <c r="C664">
        <v>2.15</v>
      </c>
      <c r="D664" s="1">
        <v>511</v>
      </c>
      <c r="E664" s="31">
        <v>1098.6499999999992</v>
      </c>
    </row>
    <row r="665" spans="2:5" x14ac:dyDescent="0.3">
      <c r="B665" t="s">
        <v>869</v>
      </c>
      <c r="C665">
        <v>2.2999999999999998</v>
      </c>
      <c r="D665" s="1">
        <v>516</v>
      </c>
      <c r="E665" s="31">
        <v>1186.799999999999</v>
      </c>
    </row>
    <row r="666" spans="2:5" x14ac:dyDescent="0.3">
      <c r="B666" t="s">
        <v>870</v>
      </c>
      <c r="C666">
        <v>3.48</v>
      </c>
      <c r="D666" s="1">
        <v>526</v>
      </c>
      <c r="E666" s="31">
        <v>1830.4800000000043</v>
      </c>
    </row>
    <row r="667" spans="2:5" x14ac:dyDescent="0.3">
      <c r="B667" t="s">
        <v>871</v>
      </c>
      <c r="C667">
        <v>1.93</v>
      </c>
      <c r="D667" s="1">
        <v>430</v>
      </c>
      <c r="E667" s="31">
        <v>829.90000000000168</v>
      </c>
    </row>
    <row r="668" spans="2:5" x14ac:dyDescent="0.3">
      <c r="B668" t="s">
        <v>872</v>
      </c>
      <c r="C668">
        <v>2.13</v>
      </c>
      <c r="D668" s="1">
        <v>519</v>
      </c>
      <c r="E668" s="31">
        <v>1105.4699999999989</v>
      </c>
    </row>
    <row r="669" spans="2:5" x14ac:dyDescent="0.3">
      <c r="B669" t="s">
        <v>873</v>
      </c>
      <c r="C669">
        <v>1.4</v>
      </c>
      <c r="D669" s="1">
        <v>504</v>
      </c>
      <c r="E669" s="31">
        <v>705.59999999999911</v>
      </c>
    </row>
    <row r="670" spans="2:5" x14ac:dyDescent="0.3">
      <c r="B670" t="s">
        <v>874</v>
      </c>
      <c r="C670">
        <v>1.68</v>
      </c>
      <c r="D670" s="1">
        <v>525</v>
      </c>
      <c r="E670" s="31">
        <v>882.00000000000216</v>
      </c>
    </row>
    <row r="671" spans="2:5" x14ac:dyDescent="0.3">
      <c r="B671" t="s">
        <v>875</v>
      </c>
      <c r="C671">
        <v>2.41</v>
      </c>
      <c r="D671" s="1">
        <v>521</v>
      </c>
      <c r="E671" s="31">
        <v>1255.6099999999981</v>
      </c>
    </row>
    <row r="672" spans="2:5" x14ac:dyDescent="0.3">
      <c r="B672" t="s">
        <v>876</v>
      </c>
      <c r="C672">
        <v>2.2999999999999998</v>
      </c>
      <c r="D672" s="1">
        <v>634</v>
      </c>
      <c r="E672" s="31">
        <v>1458.199999999998</v>
      </c>
    </row>
    <row r="673" spans="2:5" x14ac:dyDescent="0.3">
      <c r="B673" t="s">
        <v>877</v>
      </c>
      <c r="C673">
        <v>3.21</v>
      </c>
      <c r="D673" s="1">
        <v>543</v>
      </c>
      <c r="E673" s="31">
        <v>1743.0300000000009</v>
      </c>
    </row>
    <row r="674" spans="2:5" x14ac:dyDescent="0.3">
      <c r="B674" t="s">
        <v>878</v>
      </c>
      <c r="C674">
        <v>2.78</v>
      </c>
      <c r="D674" s="1">
        <v>599</v>
      </c>
      <c r="E674" s="31">
        <v>1665.2199999999953</v>
      </c>
    </row>
    <row r="675" spans="2:5" x14ac:dyDescent="0.3">
      <c r="B675" t="s">
        <v>879</v>
      </c>
      <c r="C675">
        <v>3.61</v>
      </c>
      <c r="D675" s="1">
        <v>589</v>
      </c>
      <c r="E675" s="31">
        <v>2126.2900000000059</v>
      </c>
    </row>
    <row r="676" spans="2:5" x14ac:dyDescent="0.3">
      <c r="B676" t="s">
        <v>880</v>
      </c>
      <c r="C676">
        <v>0.83</v>
      </c>
      <c r="D676" s="1">
        <v>527</v>
      </c>
      <c r="E676" s="31">
        <v>437.41000000000054</v>
      </c>
    </row>
    <row r="677" spans="2:5" x14ac:dyDescent="0.3">
      <c r="B677" t="s">
        <v>881</v>
      </c>
      <c r="C677">
        <v>1.61</v>
      </c>
      <c r="D677" s="1">
        <v>506</v>
      </c>
      <c r="E677" s="31">
        <v>814.66000000000179</v>
      </c>
    </row>
    <row r="678" spans="2:5" x14ac:dyDescent="0.3">
      <c r="B678" t="s">
        <v>882</v>
      </c>
      <c r="C678">
        <v>3.8</v>
      </c>
      <c r="D678" s="1">
        <v>564</v>
      </c>
      <c r="E678" s="31">
        <v>2143.199999999998</v>
      </c>
    </row>
    <row r="679" spans="2:5" x14ac:dyDescent="0.3">
      <c r="B679" t="s">
        <v>883</v>
      </c>
      <c r="C679">
        <v>1.9</v>
      </c>
      <c r="D679" s="1">
        <v>546</v>
      </c>
      <c r="E679" s="31">
        <v>1037.3999999999996</v>
      </c>
    </row>
    <row r="680" spans="2:5" x14ac:dyDescent="0.3">
      <c r="B680" t="s">
        <v>884</v>
      </c>
      <c r="C680">
        <v>1.1499999999999999</v>
      </c>
      <c r="D680" s="1">
        <v>537</v>
      </c>
      <c r="E680" s="31">
        <v>617.54999999999961</v>
      </c>
    </row>
    <row r="681" spans="2:5" x14ac:dyDescent="0.3">
      <c r="B681" t="s">
        <v>885</v>
      </c>
      <c r="C681">
        <v>3.38</v>
      </c>
      <c r="D681" s="1">
        <v>612</v>
      </c>
      <c r="E681" s="31">
        <v>2068.5599999999986</v>
      </c>
    </row>
    <row r="682" spans="2:5" x14ac:dyDescent="0.3">
      <c r="B682" t="s">
        <v>886</v>
      </c>
      <c r="C682">
        <v>1.34</v>
      </c>
      <c r="D682" s="1">
        <v>530</v>
      </c>
      <c r="E682" s="31">
        <v>710.19999999999902</v>
      </c>
    </row>
    <row r="683" spans="2:5" x14ac:dyDescent="0.3">
      <c r="B683" t="s">
        <v>887</v>
      </c>
      <c r="C683">
        <v>1.33</v>
      </c>
      <c r="D683" s="1">
        <v>487</v>
      </c>
      <c r="E683" s="31">
        <v>647.70999999999879</v>
      </c>
    </row>
    <row r="684" spans="2:5" x14ac:dyDescent="0.3">
      <c r="B684" t="s">
        <v>888</v>
      </c>
      <c r="C684">
        <v>3.84</v>
      </c>
      <c r="D684" s="1">
        <v>482</v>
      </c>
      <c r="E684" s="31">
        <v>1850.88</v>
      </c>
    </row>
    <row r="685" spans="2:5" x14ac:dyDescent="0.3">
      <c r="B685" t="s">
        <v>889</v>
      </c>
      <c r="C685">
        <v>1.65</v>
      </c>
      <c r="D685" s="1">
        <v>511</v>
      </c>
      <c r="E685" s="31">
        <v>843.14999999999804</v>
      </c>
    </row>
    <row r="686" spans="2:5" x14ac:dyDescent="0.3">
      <c r="B686" t="s">
        <v>890</v>
      </c>
      <c r="C686">
        <v>1.71</v>
      </c>
      <c r="D686" s="1">
        <v>499</v>
      </c>
      <c r="E686" s="31">
        <v>853.28999999999837</v>
      </c>
    </row>
    <row r="687" spans="2:5" x14ac:dyDescent="0.3">
      <c r="B687" t="s">
        <v>891</v>
      </c>
      <c r="C687">
        <v>2.2599999999999998</v>
      </c>
      <c r="D687" s="1">
        <v>518</v>
      </c>
      <c r="E687" s="31">
        <v>1170.6799999999964</v>
      </c>
    </row>
    <row r="688" spans="2:5" x14ac:dyDescent="0.3">
      <c r="B688" t="s">
        <v>892</v>
      </c>
      <c r="C688">
        <v>0.62</v>
      </c>
      <c r="D688" s="1">
        <v>535</v>
      </c>
      <c r="E688" s="31">
        <v>331.70000000000039</v>
      </c>
    </row>
    <row r="689" spans="2:5" x14ac:dyDescent="0.3">
      <c r="B689" t="s">
        <v>893</v>
      </c>
      <c r="C689">
        <v>1.83</v>
      </c>
      <c r="D689" s="1">
        <v>525</v>
      </c>
      <c r="E689" s="31">
        <v>960.75000000000057</v>
      </c>
    </row>
    <row r="690" spans="2:5" x14ac:dyDescent="0.3">
      <c r="B690" t="s">
        <v>894</v>
      </c>
      <c r="C690">
        <v>0.86</v>
      </c>
      <c r="D690" s="1">
        <v>555</v>
      </c>
      <c r="E690" s="31">
        <v>477.3000000000016</v>
      </c>
    </row>
    <row r="691" spans="2:5" x14ac:dyDescent="0.3">
      <c r="B691" t="s">
        <v>895</v>
      </c>
      <c r="C691">
        <v>0.59</v>
      </c>
      <c r="D691" s="1">
        <v>559</v>
      </c>
      <c r="E691" s="31">
        <v>329.81000000000091</v>
      </c>
    </row>
    <row r="692" spans="2:5" x14ac:dyDescent="0.3">
      <c r="B692" t="s">
        <v>896</v>
      </c>
      <c r="C692">
        <v>1.59</v>
      </c>
      <c r="D692" s="1">
        <v>501</v>
      </c>
      <c r="E692" s="31">
        <v>796.58999999999799</v>
      </c>
    </row>
    <row r="693" spans="2:5" x14ac:dyDescent="0.3">
      <c r="B693" t="s">
        <v>897</v>
      </c>
      <c r="C693">
        <v>2.96</v>
      </c>
      <c r="D693" s="1">
        <v>513</v>
      </c>
      <c r="E693" s="31">
        <v>1518.4800000000021</v>
      </c>
    </row>
    <row r="694" spans="2:5" x14ac:dyDescent="0.3">
      <c r="B694" t="s">
        <v>898</v>
      </c>
      <c r="C694">
        <v>1.46</v>
      </c>
      <c r="D694" s="1">
        <v>593</v>
      </c>
      <c r="E694" s="31">
        <v>865.77999999999827</v>
      </c>
    </row>
    <row r="695" spans="2:5" x14ac:dyDescent="0.3">
      <c r="B695" t="s">
        <v>899</v>
      </c>
      <c r="C695">
        <v>3.72</v>
      </c>
      <c r="D695" s="1">
        <v>521</v>
      </c>
      <c r="E695" s="31">
        <v>1938.1200000000038</v>
      </c>
    </row>
    <row r="696" spans="2:5" x14ac:dyDescent="0.3">
      <c r="B696" t="s">
        <v>900</v>
      </c>
      <c r="C696">
        <v>0.83</v>
      </c>
      <c r="D696" s="1">
        <v>508</v>
      </c>
      <c r="E696" s="31">
        <v>421.64000000000073</v>
      </c>
    </row>
    <row r="697" spans="2:5" x14ac:dyDescent="0.3">
      <c r="B697" t="s">
        <v>901</v>
      </c>
      <c r="C697">
        <v>2.81</v>
      </c>
      <c r="D697" s="1">
        <v>469</v>
      </c>
      <c r="E697" s="31">
        <v>1317.8899999999962</v>
      </c>
    </row>
    <row r="698" spans="2:5" x14ac:dyDescent="0.3">
      <c r="B698" t="s">
        <v>902</v>
      </c>
      <c r="C698">
        <v>2.35</v>
      </c>
      <c r="D698" s="1">
        <v>479</v>
      </c>
      <c r="E698" s="31">
        <v>1125.650000000001</v>
      </c>
    </row>
    <row r="699" spans="2:5" x14ac:dyDescent="0.3">
      <c r="B699" t="s">
        <v>903</v>
      </c>
      <c r="C699">
        <v>3.48</v>
      </c>
      <c r="D699" s="1">
        <v>569</v>
      </c>
      <c r="E699" s="31">
        <v>1980.1200000000067</v>
      </c>
    </row>
    <row r="700" spans="2:5" x14ac:dyDescent="0.3">
      <c r="B700" t="s">
        <v>904</v>
      </c>
      <c r="C700">
        <v>1.81</v>
      </c>
      <c r="D700" s="1">
        <v>564</v>
      </c>
      <c r="E700" s="31">
        <v>1020.8400000000007</v>
      </c>
    </row>
    <row r="701" spans="2:5" x14ac:dyDescent="0.3">
      <c r="B701" t="s">
        <v>905</v>
      </c>
      <c r="C701">
        <v>0.96</v>
      </c>
      <c r="D701" s="1">
        <v>512</v>
      </c>
      <c r="E701" s="31">
        <v>491.51999999999975</v>
      </c>
    </row>
    <row r="702" spans="2:5" x14ac:dyDescent="0.3">
      <c r="B702" t="s">
        <v>906</v>
      </c>
      <c r="C702">
        <v>1.36</v>
      </c>
      <c r="D702" s="1">
        <v>541</v>
      </c>
      <c r="E702" s="31">
        <v>735.76000000000136</v>
      </c>
    </row>
    <row r="703" spans="2:5" x14ac:dyDescent="0.3">
      <c r="B703" t="s">
        <v>907</v>
      </c>
      <c r="C703">
        <v>2.19</v>
      </c>
      <c r="D703" s="1">
        <v>521</v>
      </c>
      <c r="E703" s="31">
        <v>1140.9900000000005</v>
      </c>
    </row>
    <row r="704" spans="2:5" x14ac:dyDescent="0.3">
      <c r="B704" t="s">
        <v>908</v>
      </c>
      <c r="C704">
        <v>2.68</v>
      </c>
      <c r="D704" s="1">
        <v>424</v>
      </c>
      <c r="E704" s="31">
        <v>1136.3200000000015</v>
      </c>
    </row>
    <row r="705" spans="2:5" x14ac:dyDescent="0.3">
      <c r="B705" t="s">
        <v>909</v>
      </c>
      <c r="C705">
        <v>1.78</v>
      </c>
      <c r="D705" s="1">
        <v>468</v>
      </c>
      <c r="E705" s="31">
        <v>833.03999999999769</v>
      </c>
    </row>
    <row r="706" spans="2:5" x14ac:dyDescent="0.3">
      <c r="B706" t="s">
        <v>910</v>
      </c>
      <c r="C706">
        <v>1.95</v>
      </c>
      <c r="D706" s="1">
        <v>511</v>
      </c>
      <c r="E706" s="31">
        <v>996.44999999999834</v>
      </c>
    </row>
    <row r="707" spans="2:5" x14ac:dyDescent="0.3">
      <c r="B707" t="s">
        <v>911</v>
      </c>
      <c r="C707">
        <v>0.72</v>
      </c>
      <c r="D707" s="1">
        <v>465</v>
      </c>
      <c r="E707" s="31">
        <v>334.79999999999973</v>
      </c>
    </row>
    <row r="708" spans="2:5" x14ac:dyDescent="0.3">
      <c r="B708" t="s">
        <v>912</v>
      </c>
      <c r="C708">
        <v>0.95</v>
      </c>
      <c r="D708" s="1">
        <v>518</v>
      </c>
      <c r="E708" s="31">
        <v>492.09999999999928</v>
      </c>
    </row>
    <row r="709" spans="2:5" x14ac:dyDescent="0.3">
      <c r="B709" t="s">
        <v>913</v>
      </c>
      <c r="C709">
        <v>3.89</v>
      </c>
      <c r="D709" s="1">
        <v>506</v>
      </c>
      <c r="E709" s="31">
        <v>1968.3399999999961</v>
      </c>
    </row>
    <row r="710" spans="2:5" x14ac:dyDescent="0.3">
      <c r="B710" t="s">
        <v>914</v>
      </c>
      <c r="C710">
        <v>1.1299999999999999</v>
      </c>
      <c r="D710" s="1">
        <v>549</v>
      </c>
      <c r="E710" s="31">
        <v>620.36999999999807</v>
      </c>
    </row>
    <row r="711" spans="2:5" x14ac:dyDescent="0.3">
      <c r="B711" t="s">
        <v>915</v>
      </c>
      <c r="C711">
        <v>2.4500000000000002</v>
      </c>
      <c r="D711" s="1">
        <v>526</v>
      </c>
      <c r="E711" s="31">
        <v>1288.7000000000023</v>
      </c>
    </row>
    <row r="712" spans="2:5" x14ac:dyDescent="0.3">
      <c r="B712" t="s">
        <v>916</v>
      </c>
      <c r="C712">
        <v>2.97</v>
      </c>
      <c r="D712" s="1">
        <v>579</v>
      </c>
      <c r="E712" s="31">
        <v>1719.6300000000037</v>
      </c>
    </row>
    <row r="713" spans="2:5" x14ac:dyDescent="0.3">
      <c r="B713" t="s">
        <v>917</v>
      </c>
      <c r="C713">
        <v>2.7</v>
      </c>
      <c r="D713" s="1">
        <v>523</v>
      </c>
      <c r="E713" s="31">
        <v>1412.1000000000033</v>
      </c>
    </row>
    <row r="714" spans="2:5" x14ac:dyDescent="0.3">
      <c r="B714" t="s">
        <v>918</v>
      </c>
      <c r="C714">
        <v>3.88</v>
      </c>
      <c r="D714" s="1">
        <v>531</v>
      </c>
      <c r="E714" s="31">
        <v>2060.2799999999984</v>
      </c>
    </row>
    <row r="715" spans="2:5" x14ac:dyDescent="0.3">
      <c r="B715" t="s">
        <v>919</v>
      </c>
      <c r="C715">
        <v>2.36</v>
      </c>
      <c r="D715" s="1">
        <v>501</v>
      </c>
      <c r="E715" s="31">
        <v>1182.3600000000024</v>
      </c>
    </row>
    <row r="716" spans="2:5" x14ac:dyDescent="0.3">
      <c r="B716" t="s">
        <v>920</v>
      </c>
      <c r="C716">
        <v>3.95</v>
      </c>
      <c r="D716" s="1">
        <v>519</v>
      </c>
      <c r="E716" s="31">
        <v>2050.050000000002</v>
      </c>
    </row>
    <row r="717" spans="2:5" x14ac:dyDescent="0.3">
      <c r="B717" t="s">
        <v>921</v>
      </c>
      <c r="C717">
        <v>2.11</v>
      </c>
      <c r="D717" s="1">
        <v>521</v>
      </c>
      <c r="E717" s="31">
        <v>1099.3100000000031</v>
      </c>
    </row>
    <row r="718" spans="2:5" x14ac:dyDescent="0.3">
      <c r="B718" t="s">
        <v>922</v>
      </c>
      <c r="C718">
        <v>0.77</v>
      </c>
      <c r="D718" s="1">
        <v>522</v>
      </c>
      <c r="E718" s="31">
        <v>401.94000000000085</v>
      </c>
    </row>
    <row r="719" spans="2:5" x14ac:dyDescent="0.3">
      <c r="B719" t="s">
        <v>923</v>
      </c>
      <c r="C719">
        <v>2.84</v>
      </c>
      <c r="D719" s="1">
        <v>576</v>
      </c>
      <c r="E719" s="31">
        <v>1635.8400000000011</v>
      </c>
    </row>
    <row r="720" spans="2:5" x14ac:dyDescent="0.3">
      <c r="B720" t="s">
        <v>924</v>
      </c>
      <c r="C720">
        <v>2.37</v>
      </c>
      <c r="D720" s="1">
        <v>562</v>
      </c>
      <c r="E720" s="31">
        <v>1331.9400000000007</v>
      </c>
    </row>
    <row r="721" spans="2:5" x14ac:dyDescent="0.3">
      <c r="B721" t="s">
        <v>925</v>
      </c>
      <c r="C721">
        <v>1.73</v>
      </c>
      <c r="D721" s="1">
        <v>561</v>
      </c>
      <c r="E721" s="31">
        <v>970.52999999999963</v>
      </c>
    </row>
    <row r="722" spans="2:5" x14ac:dyDescent="0.3">
      <c r="B722" t="s">
        <v>926</v>
      </c>
      <c r="C722">
        <v>1.62</v>
      </c>
      <c r="D722" s="1">
        <v>606</v>
      </c>
      <c r="E722" s="31">
        <v>981.7200000000023</v>
      </c>
    </row>
    <row r="723" spans="2:5" x14ac:dyDescent="0.3">
      <c r="B723" t="s">
        <v>927</v>
      </c>
      <c r="C723">
        <v>2.1800000000000002</v>
      </c>
      <c r="D723" s="1">
        <v>534</v>
      </c>
      <c r="E723" s="31">
        <v>1164.1200000000031</v>
      </c>
    </row>
    <row r="724" spans="2:5" x14ac:dyDescent="0.3">
      <c r="B724" t="s">
        <v>928</v>
      </c>
      <c r="C724">
        <v>0.83</v>
      </c>
      <c r="D724" s="1">
        <v>547</v>
      </c>
      <c r="E724" s="31">
        <v>454.01000000000045</v>
      </c>
    </row>
    <row r="725" spans="2:5" x14ac:dyDescent="0.3">
      <c r="B725" t="s">
        <v>929</v>
      </c>
      <c r="C725">
        <v>2.2400000000000002</v>
      </c>
      <c r="D725" s="1">
        <v>508</v>
      </c>
      <c r="E725" s="31">
        <v>1137.9200000000033</v>
      </c>
    </row>
    <row r="726" spans="2:5" x14ac:dyDescent="0.3">
      <c r="B726" t="s">
        <v>930</v>
      </c>
      <c r="C726">
        <v>3.91</v>
      </c>
      <c r="D726" s="1">
        <v>557</v>
      </c>
      <c r="E726" s="31">
        <v>2177.8700000000035</v>
      </c>
    </row>
    <row r="727" spans="2:5" x14ac:dyDescent="0.3">
      <c r="B727" t="s">
        <v>931</v>
      </c>
      <c r="C727">
        <v>2.2999999999999998</v>
      </c>
      <c r="D727" s="1">
        <v>489</v>
      </c>
      <c r="E727" s="31">
        <v>1124.7000000000014</v>
      </c>
    </row>
    <row r="728" spans="2:5" x14ac:dyDescent="0.3">
      <c r="B728" t="s">
        <v>932</v>
      </c>
      <c r="C728">
        <v>3.69</v>
      </c>
      <c r="D728" s="1">
        <v>511</v>
      </c>
      <c r="E728" s="31">
        <v>1885.5900000000056</v>
      </c>
    </row>
    <row r="729" spans="2:5" x14ac:dyDescent="0.3">
      <c r="B729" t="s">
        <v>933</v>
      </c>
      <c r="C729">
        <v>0.68</v>
      </c>
      <c r="D729" s="1">
        <v>508</v>
      </c>
      <c r="E729" s="31">
        <v>345.44000000000051</v>
      </c>
    </row>
    <row r="730" spans="2:5" x14ac:dyDescent="0.3">
      <c r="B730" t="s">
        <v>934</v>
      </c>
      <c r="C730">
        <v>1.49</v>
      </c>
      <c r="D730" s="1">
        <v>492</v>
      </c>
      <c r="E730" s="31">
        <v>733.08000000000106</v>
      </c>
    </row>
    <row r="731" spans="2:5" x14ac:dyDescent="0.3">
      <c r="B731" t="s">
        <v>935</v>
      </c>
      <c r="C731">
        <v>3.18</v>
      </c>
      <c r="D731" s="1">
        <v>519</v>
      </c>
      <c r="E731" s="31">
        <v>1650.4199999999985</v>
      </c>
    </row>
    <row r="732" spans="2:5" x14ac:dyDescent="0.3">
      <c r="B732" t="s">
        <v>936</v>
      </c>
      <c r="C732">
        <v>1.47</v>
      </c>
      <c r="D732" s="1">
        <v>532</v>
      </c>
      <c r="E732" s="31">
        <v>782.04000000000246</v>
      </c>
    </row>
    <row r="733" spans="2:5" x14ac:dyDescent="0.3">
      <c r="B733" t="s">
        <v>937</v>
      </c>
      <c r="C733">
        <v>3.34</v>
      </c>
      <c r="D733" s="1">
        <v>482</v>
      </c>
      <c r="E733" s="31">
        <v>1609.8799999999994</v>
      </c>
    </row>
    <row r="734" spans="2:5" x14ac:dyDescent="0.3">
      <c r="B734" t="s">
        <v>938</v>
      </c>
      <c r="C734">
        <v>2.74</v>
      </c>
      <c r="D734" s="1">
        <v>506</v>
      </c>
      <c r="E734" s="31">
        <v>1386.4400000000037</v>
      </c>
    </row>
    <row r="735" spans="2:5" x14ac:dyDescent="0.3">
      <c r="B735" t="s">
        <v>939</v>
      </c>
      <c r="C735">
        <v>3.93</v>
      </c>
      <c r="D735" s="1">
        <v>521</v>
      </c>
      <c r="E735" s="31">
        <v>2047.5299999999968</v>
      </c>
    </row>
    <row r="736" spans="2:5" x14ac:dyDescent="0.3">
      <c r="B736" t="s">
        <v>940</v>
      </c>
      <c r="C736">
        <v>2.96</v>
      </c>
      <c r="D736" s="1">
        <v>532</v>
      </c>
      <c r="E736" s="31">
        <v>1574.7200000000016</v>
      </c>
    </row>
    <row r="737" spans="2:5" x14ac:dyDescent="0.3">
      <c r="B737" t="s">
        <v>941</v>
      </c>
      <c r="C737">
        <v>1.57</v>
      </c>
      <c r="D737" s="1">
        <v>518</v>
      </c>
      <c r="E737" s="31">
        <v>813.25999999999806</v>
      </c>
    </row>
    <row r="738" spans="2:5" x14ac:dyDescent="0.3">
      <c r="B738" t="s">
        <v>942</v>
      </c>
      <c r="C738">
        <v>0.89</v>
      </c>
      <c r="D738" s="1">
        <v>521</v>
      </c>
      <c r="E738" s="31">
        <v>463.68999999999852</v>
      </c>
    </row>
    <row r="739" spans="2:5" x14ac:dyDescent="0.3">
      <c r="B739" t="s">
        <v>943</v>
      </c>
      <c r="C739">
        <v>2.93</v>
      </c>
      <c r="D739" s="1">
        <v>539</v>
      </c>
      <c r="E739" s="31">
        <v>1579.2699999999982</v>
      </c>
    </row>
    <row r="740" spans="2:5" x14ac:dyDescent="0.3">
      <c r="B740" t="s">
        <v>944</v>
      </c>
      <c r="C740">
        <v>3.29</v>
      </c>
      <c r="D740" s="1">
        <v>523</v>
      </c>
      <c r="E740" s="31">
        <v>1720.6699999999989</v>
      </c>
    </row>
    <row r="741" spans="2:5" x14ac:dyDescent="0.3">
      <c r="B741" t="s">
        <v>945</v>
      </c>
      <c r="C741">
        <v>1.8</v>
      </c>
      <c r="D741" s="1">
        <v>495</v>
      </c>
      <c r="E741" s="31">
        <v>891.00000000000148</v>
      </c>
    </row>
    <row r="742" spans="2:5" x14ac:dyDescent="0.3">
      <c r="B742" t="s">
        <v>946</v>
      </c>
      <c r="C742">
        <v>3.59</v>
      </c>
      <c r="D742" s="1">
        <v>512</v>
      </c>
      <c r="E742" s="31">
        <v>1838.0799999999995</v>
      </c>
    </row>
    <row r="743" spans="2:5" x14ac:dyDescent="0.3">
      <c r="B743" t="s">
        <v>947</v>
      </c>
      <c r="C743">
        <v>2.66</v>
      </c>
      <c r="D743" s="1">
        <v>480</v>
      </c>
      <c r="E743" s="31">
        <v>1276.7999999999975</v>
      </c>
    </row>
    <row r="744" spans="2:5" x14ac:dyDescent="0.3">
      <c r="B744" t="s">
        <v>948</v>
      </c>
      <c r="C744">
        <v>2.16</v>
      </c>
      <c r="D744" s="1">
        <v>538</v>
      </c>
      <c r="E744" s="31">
        <v>1162.0800000000008</v>
      </c>
    </row>
    <row r="745" spans="2:5" x14ac:dyDescent="0.3">
      <c r="B745" t="s">
        <v>949</v>
      </c>
      <c r="C745">
        <v>1.79</v>
      </c>
      <c r="D745" s="1">
        <v>455</v>
      </c>
      <c r="E745" s="31">
        <v>814.4500000000013</v>
      </c>
    </row>
    <row r="746" spans="2:5" x14ac:dyDescent="0.3">
      <c r="B746" t="s">
        <v>950</v>
      </c>
      <c r="C746">
        <v>0.61</v>
      </c>
      <c r="D746" s="1">
        <v>446</v>
      </c>
      <c r="E746" s="31">
        <v>272.06000000000006</v>
      </c>
    </row>
    <row r="747" spans="2:5" x14ac:dyDescent="0.3">
      <c r="B747" t="s">
        <v>951</v>
      </c>
      <c r="C747">
        <v>1.81</v>
      </c>
      <c r="D747" s="1">
        <v>552</v>
      </c>
      <c r="E747" s="31">
        <v>999.12000000000012</v>
      </c>
    </row>
    <row r="748" spans="2:5" x14ac:dyDescent="0.3">
      <c r="B748" t="s">
        <v>952</v>
      </c>
      <c r="C748">
        <v>2.63</v>
      </c>
      <c r="D748" s="1">
        <v>552</v>
      </c>
      <c r="E748" s="31">
        <v>1451.7599999999993</v>
      </c>
    </row>
    <row r="749" spans="2:5" x14ac:dyDescent="0.3">
      <c r="B749" t="s">
        <v>953</v>
      </c>
      <c r="C749">
        <v>3.36</v>
      </c>
      <c r="D749" s="1">
        <v>556</v>
      </c>
      <c r="E749" s="31">
        <v>1868.1600000000044</v>
      </c>
    </row>
    <row r="750" spans="2:5" x14ac:dyDescent="0.3">
      <c r="B750" t="s">
        <v>954</v>
      </c>
      <c r="C750">
        <v>2.41</v>
      </c>
      <c r="D750" s="1">
        <v>663</v>
      </c>
      <c r="E750" s="31">
        <v>1597.8300000000015</v>
      </c>
    </row>
    <row r="751" spans="2:5" x14ac:dyDescent="0.3">
      <c r="B751" t="s">
        <v>955</v>
      </c>
      <c r="C751">
        <v>2.82</v>
      </c>
      <c r="D751" s="1">
        <v>521</v>
      </c>
      <c r="E751" s="31">
        <v>1469.2200000000014</v>
      </c>
    </row>
    <row r="752" spans="2:5" x14ac:dyDescent="0.3">
      <c r="B752" t="s">
        <v>956</v>
      </c>
      <c r="C752">
        <v>3.74</v>
      </c>
      <c r="D752" s="1">
        <v>644</v>
      </c>
      <c r="E752" s="31">
        <v>2408.5600000000022</v>
      </c>
    </row>
    <row r="753" spans="2:5" x14ac:dyDescent="0.3">
      <c r="B753" t="s">
        <v>957</v>
      </c>
      <c r="C753">
        <v>3.86</v>
      </c>
      <c r="D753" s="1">
        <v>553</v>
      </c>
      <c r="E753" s="31">
        <v>2134.5800000000058</v>
      </c>
    </row>
    <row r="754" spans="2:5" x14ac:dyDescent="0.3">
      <c r="B754" t="s">
        <v>958</v>
      </c>
      <c r="C754">
        <v>0.93</v>
      </c>
      <c r="D754" s="1">
        <v>563</v>
      </c>
      <c r="E754" s="31">
        <v>523.59000000000117</v>
      </c>
    </row>
    <row r="755" spans="2:5" x14ac:dyDescent="0.3">
      <c r="B755" t="s">
        <v>959</v>
      </c>
      <c r="C755">
        <v>3.27</v>
      </c>
      <c r="D755" s="1">
        <v>592</v>
      </c>
      <c r="E755" s="31">
        <v>1935.8399999999945</v>
      </c>
    </row>
    <row r="756" spans="2:5" x14ac:dyDescent="0.3">
      <c r="B756" t="s">
        <v>960</v>
      </c>
      <c r="C756">
        <v>1.31</v>
      </c>
      <c r="D756" s="1">
        <v>489</v>
      </c>
      <c r="E756" s="31">
        <v>640.59000000000015</v>
      </c>
    </row>
    <row r="757" spans="2:5" x14ac:dyDescent="0.3">
      <c r="B757" t="s">
        <v>961</v>
      </c>
      <c r="C757">
        <v>3.11</v>
      </c>
      <c r="D757" s="1">
        <v>475</v>
      </c>
      <c r="E757" s="31">
        <v>1477.2500000000032</v>
      </c>
    </row>
    <row r="758" spans="2:5" x14ac:dyDescent="0.3">
      <c r="B758" t="s">
        <v>962</v>
      </c>
      <c r="C758">
        <v>3.43</v>
      </c>
      <c r="D758" s="1">
        <v>572</v>
      </c>
      <c r="E758" s="31">
        <v>1961.9599999999973</v>
      </c>
    </row>
    <row r="759" spans="2:5" x14ac:dyDescent="0.3">
      <c r="B759" t="s">
        <v>963</v>
      </c>
      <c r="C759">
        <v>1.59</v>
      </c>
      <c r="D759" s="1">
        <v>554</v>
      </c>
      <c r="E759" s="31">
        <v>880.85999999999876</v>
      </c>
    </row>
    <row r="760" spans="2:5" x14ac:dyDescent="0.3">
      <c r="B760" t="s">
        <v>964</v>
      </c>
      <c r="C760">
        <v>2.94</v>
      </c>
      <c r="D760" s="1">
        <v>529</v>
      </c>
      <c r="E760" s="31">
        <v>1555.260000000005</v>
      </c>
    </row>
    <row r="761" spans="2:5" x14ac:dyDescent="0.3">
      <c r="B761" t="s">
        <v>965</v>
      </c>
      <c r="C761">
        <v>3.54</v>
      </c>
      <c r="D761" s="1">
        <v>534</v>
      </c>
      <c r="E761" s="31">
        <v>1890.36</v>
      </c>
    </row>
    <row r="762" spans="2:5" x14ac:dyDescent="0.3">
      <c r="B762" t="s">
        <v>966</v>
      </c>
      <c r="C762">
        <v>2.75</v>
      </c>
      <c r="D762" s="1">
        <v>556</v>
      </c>
      <c r="E762" s="31">
        <v>1529</v>
      </c>
    </row>
    <row r="763" spans="2:5" x14ac:dyDescent="0.3">
      <c r="B763" t="s">
        <v>967</v>
      </c>
      <c r="C763">
        <v>1.84</v>
      </c>
      <c r="D763" s="1">
        <v>517</v>
      </c>
      <c r="E763" s="31">
        <v>951.27999999999872</v>
      </c>
    </row>
    <row r="764" spans="2:5" x14ac:dyDescent="0.3">
      <c r="B764" t="s">
        <v>968</v>
      </c>
      <c r="C764">
        <v>2.81</v>
      </c>
      <c r="D764" s="1">
        <v>490</v>
      </c>
      <c r="E764" s="31">
        <v>1376.8999999999951</v>
      </c>
    </row>
    <row r="765" spans="2:5" x14ac:dyDescent="0.3">
      <c r="B765" t="s">
        <v>969</v>
      </c>
      <c r="C765">
        <v>2.98</v>
      </c>
      <c r="D765" s="1">
        <v>494</v>
      </c>
      <c r="E765" s="31">
        <v>1472.1200000000019</v>
      </c>
    </row>
    <row r="766" spans="2:5" x14ac:dyDescent="0.3">
      <c r="B766" t="s">
        <v>970</v>
      </c>
      <c r="C766">
        <v>1.76</v>
      </c>
      <c r="D766" s="1">
        <v>570</v>
      </c>
      <c r="E766" s="31">
        <v>1003.1999999999977</v>
      </c>
    </row>
    <row r="767" spans="2:5" x14ac:dyDescent="0.3">
      <c r="B767" t="s">
        <v>971</v>
      </c>
      <c r="C767">
        <v>2.23</v>
      </c>
      <c r="D767" s="1">
        <v>511</v>
      </c>
      <c r="E767" s="31">
        <v>1139.5300000000004</v>
      </c>
    </row>
    <row r="768" spans="2:5" x14ac:dyDescent="0.3">
      <c r="B768" t="s">
        <v>972</v>
      </c>
      <c r="C768">
        <v>1.37</v>
      </c>
      <c r="D768" s="1">
        <v>585</v>
      </c>
      <c r="E768" s="31">
        <v>801.45000000000221</v>
      </c>
    </row>
    <row r="769" spans="2:5" x14ac:dyDescent="0.3">
      <c r="B769" t="s">
        <v>973</v>
      </c>
      <c r="C769">
        <v>2.1800000000000002</v>
      </c>
      <c r="D769" s="1">
        <v>537</v>
      </c>
      <c r="E769" s="31">
        <v>1170.6600000000024</v>
      </c>
    </row>
    <row r="770" spans="2:5" x14ac:dyDescent="0.3">
      <c r="B770" t="s">
        <v>974</v>
      </c>
      <c r="C770">
        <v>2.89</v>
      </c>
      <c r="D770" s="1">
        <v>565</v>
      </c>
      <c r="E770" s="31">
        <v>1632.8499999999965</v>
      </c>
    </row>
    <row r="771" spans="2:5" x14ac:dyDescent="0.3">
      <c r="B771" t="s">
        <v>975</v>
      </c>
      <c r="C771">
        <v>2.5299999999999998</v>
      </c>
      <c r="D771" s="1">
        <v>536</v>
      </c>
      <c r="E771" s="31">
        <v>1356.079999999997</v>
      </c>
    </row>
    <row r="772" spans="2:5" x14ac:dyDescent="0.3">
      <c r="B772" t="s">
        <v>976</v>
      </c>
      <c r="C772">
        <v>3.34</v>
      </c>
      <c r="D772" s="1">
        <v>458</v>
      </c>
      <c r="E772" s="31">
        <v>1529.7200000000007</v>
      </c>
    </row>
    <row r="773" spans="2:5" x14ac:dyDescent="0.3">
      <c r="B773" t="s">
        <v>977</v>
      </c>
      <c r="C773">
        <v>2.72</v>
      </c>
      <c r="D773" s="1">
        <v>583</v>
      </c>
      <c r="E773" s="31">
        <v>1585.7600000000039</v>
      </c>
    </row>
    <row r="774" spans="2:5" x14ac:dyDescent="0.3">
      <c r="B774" t="s">
        <v>978</v>
      </c>
      <c r="C774">
        <v>2.84</v>
      </c>
      <c r="D774" s="1">
        <v>571</v>
      </c>
      <c r="E774" s="31">
        <v>1621.64</v>
      </c>
    </row>
    <row r="775" spans="2:5" x14ac:dyDescent="0.3">
      <c r="B775" t="s">
        <v>979</v>
      </c>
      <c r="C775">
        <v>1.5</v>
      </c>
      <c r="D775" s="1">
        <v>502</v>
      </c>
      <c r="E775" s="31">
        <v>753</v>
      </c>
    </row>
    <row r="776" spans="2:5" x14ac:dyDescent="0.3">
      <c r="B776" t="s">
        <v>980</v>
      </c>
      <c r="C776">
        <v>2.82</v>
      </c>
      <c r="D776" s="1">
        <v>631</v>
      </c>
      <c r="E776" s="31">
        <v>1779.4200000000026</v>
      </c>
    </row>
    <row r="777" spans="2:5" x14ac:dyDescent="0.3">
      <c r="B777" t="s">
        <v>981</v>
      </c>
      <c r="C777">
        <v>0.87</v>
      </c>
      <c r="D777" s="1">
        <v>508</v>
      </c>
      <c r="E777" s="31">
        <v>441.96000000000112</v>
      </c>
    </row>
    <row r="778" spans="2:5" x14ac:dyDescent="0.3">
      <c r="B778" t="s">
        <v>982</v>
      </c>
      <c r="C778">
        <v>2.17</v>
      </c>
      <c r="D778" s="1">
        <v>592</v>
      </c>
      <c r="E778" s="31">
        <v>1284.6399999999944</v>
      </c>
    </row>
    <row r="779" spans="2:5" x14ac:dyDescent="0.3">
      <c r="B779" t="s">
        <v>983</v>
      </c>
      <c r="C779">
        <v>2.81</v>
      </c>
      <c r="D779" s="1">
        <v>579</v>
      </c>
      <c r="E779" s="31">
        <v>1626.9899999999941</v>
      </c>
    </row>
    <row r="780" spans="2:5" x14ac:dyDescent="0.3">
      <c r="B780" t="s">
        <v>984</v>
      </c>
      <c r="C780">
        <v>1.43</v>
      </c>
      <c r="D780" s="1">
        <v>477</v>
      </c>
      <c r="E780" s="31">
        <v>682.11000000000104</v>
      </c>
    </row>
    <row r="781" spans="2:5" x14ac:dyDescent="0.3">
      <c r="B781" t="s">
        <v>985</v>
      </c>
      <c r="C781">
        <v>2.63</v>
      </c>
      <c r="D781" s="1">
        <v>514</v>
      </c>
      <c r="E781" s="31">
        <v>1351.8199999999988</v>
      </c>
    </row>
    <row r="782" spans="2:5" x14ac:dyDescent="0.3">
      <c r="B782" t="s">
        <v>986</v>
      </c>
      <c r="C782">
        <v>1.26</v>
      </c>
      <c r="D782" s="1">
        <v>617</v>
      </c>
      <c r="E782" s="31">
        <v>777.41999999999837</v>
      </c>
    </row>
    <row r="783" spans="2:5" x14ac:dyDescent="0.3">
      <c r="B783" t="s">
        <v>987</v>
      </c>
      <c r="C783">
        <v>3.86</v>
      </c>
      <c r="D783" s="1">
        <v>645</v>
      </c>
      <c r="E783" s="31">
        <v>2489.7000000000003</v>
      </c>
    </row>
    <row r="784" spans="2:5" x14ac:dyDescent="0.3">
      <c r="B784" t="s">
        <v>988</v>
      </c>
      <c r="C784">
        <v>2.9</v>
      </c>
      <c r="D784" s="1">
        <v>496</v>
      </c>
      <c r="E784" s="31">
        <v>1438.399999999999</v>
      </c>
    </row>
    <row r="785" spans="2:5" x14ac:dyDescent="0.3">
      <c r="B785" t="s">
        <v>989</v>
      </c>
      <c r="C785">
        <v>3.94</v>
      </c>
      <c r="D785" s="1">
        <v>578</v>
      </c>
      <c r="E785" s="31">
        <v>2277.3200000000047</v>
      </c>
    </row>
    <row r="786" spans="2:5" x14ac:dyDescent="0.3">
      <c r="B786" t="s">
        <v>990</v>
      </c>
      <c r="C786">
        <v>3.36</v>
      </c>
      <c r="D786" s="1">
        <v>530</v>
      </c>
      <c r="E786" s="31">
        <v>1780.8000000000043</v>
      </c>
    </row>
    <row r="787" spans="2:5" x14ac:dyDescent="0.3">
      <c r="B787" t="s">
        <v>991</v>
      </c>
      <c r="C787">
        <v>1.64</v>
      </c>
      <c r="D787" s="1">
        <v>524</v>
      </c>
      <c r="E787" s="31">
        <v>859.35999999999808</v>
      </c>
    </row>
    <row r="788" spans="2:5" x14ac:dyDescent="0.3">
      <c r="B788" t="s">
        <v>992</v>
      </c>
      <c r="C788">
        <v>0.74</v>
      </c>
      <c r="D788" s="1">
        <v>561</v>
      </c>
      <c r="E788" s="31">
        <v>415.14000000000112</v>
      </c>
    </row>
    <row r="789" spans="2:5" x14ac:dyDescent="0.3">
      <c r="B789" t="s">
        <v>993</v>
      </c>
      <c r="C789">
        <v>3.11</v>
      </c>
      <c r="D789" s="1">
        <v>613</v>
      </c>
      <c r="E789" s="31">
        <v>1906.4300000000051</v>
      </c>
    </row>
    <row r="790" spans="2:5" x14ac:dyDescent="0.3">
      <c r="B790" t="s">
        <v>994</v>
      </c>
      <c r="C790">
        <v>3.39</v>
      </c>
      <c r="D790" s="1">
        <v>594</v>
      </c>
      <c r="E790" s="31">
        <v>2013.6599999999949</v>
      </c>
    </row>
    <row r="791" spans="2:5" x14ac:dyDescent="0.3">
      <c r="B791" t="s">
        <v>995</v>
      </c>
      <c r="C791">
        <v>1.74</v>
      </c>
      <c r="D791" s="1">
        <v>525</v>
      </c>
      <c r="E791" s="31">
        <v>913.5000000000025</v>
      </c>
    </row>
    <row r="792" spans="2:5" x14ac:dyDescent="0.3">
      <c r="B792" t="s">
        <v>996</v>
      </c>
      <c r="C792">
        <v>3.91</v>
      </c>
      <c r="D792" s="1">
        <v>538</v>
      </c>
      <c r="E792" s="31">
        <v>2103.5800000000008</v>
      </c>
    </row>
    <row r="793" spans="2:5" x14ac:dyDescent="0.3">
      <c r="B793" t="s">
        <v>997</v>
      </c>
      <c r="C793">
        <v>3.27</v>
      </c>
      <c r="D793" s="1">
        <v>543</v>
      </c>
      <c r="E793" s="31">
        <v>1775.6099999999956</v>
      </c>
    </row>
    <row r="794" spans="2:5" x14ac:dyDescent="0.3">
      <c r="B794" t="s">
        <v>998</v>
      </c>
      <c r="C794">
        <v>2.56</v>
      </c>
      <c r="D794" s="1">
        <v>554</v>
      </c>
      <c r="E794" s="31">
        <v>1418.2399999999948</v>
      </c>
    </row>
    <row r="795" spans="2:5" x14ac:dyDescent="0.3">
      <c r="B795" t="s">
        <v>999</v>
      </c>
      <c r="C795">
        <v>1.98</v>
      </c>
      <c r="D795" s="1">
        <v>570</v>
      </c>
      <c r="E795" s="31">
        <v>1128.6000000000001</v>
      </c>
    </row>
    <row r="796" spans="2:5" x14ac:dyDescent="0.3">
      <c r="B796" t="s">
        <v>1000</v>
      </c>
      <c r="C796">
        <v>1.62</v>
      </c>
      <c r="D796" s="1">
        <v>593</v>
      </c>
      <c r="E796" s="31">
        <v>960.66000000000224</v>
      </c>
    </row>
    <row r="797" spans="2:5" x14ac:dyDescent="0.3">
      <c r="B797" t="s">
        <v>1001</v>
      </c>
      <c r="C797">
        <v>2.77</v>
      </c>
      <c r="D797" s="1">
        <v>566</v>
      </c>
      <c r="E797" s="31">
        <v>1567.819999999997</v>
      </c>
    </row>
    <row r="798" spans="2:5" x14ac:dyDescent="0.3">
      <c r="B798" t="s">
        <v>1002</v>
      </c>
      <c r="C798">
        <v>0.93</v>
      </c>
      <c r="D798" s="1">
        <v>643</v>
      </c>
      <c r="E798" s="31">
        <v>597.99000000000171</v>
      </c>
    </row>
    <row r="799" spans="2:5" x14ac:dyDescent="0.3">
      <c r="B799" t="s">
        <v>1003</v>
      </c>
      <c r="C799">
        <v>3.74</v>
      </c>
      <c r="D799" s="1">
        <v>543</v>
      </c>
      <c r="E799" s="31">
        <v>2030.8200000000043</v>
      </c>
    </row>
    <row r="800" spans="2:5" x14ac:dyDescent="0.3">
      <c r="B800" t="s">
        <v>1004</v>
      </c>
      <c r="C800">
        <v>2.96</v>
      </c>
      <c r="D800" s="1">
        <v>551</v>
      </c>
      <c r="E800" s="31">
        <v>1630.9600000000014</v>
      </c>
    </row>
    <row r="801" spans="2:5" x14ac:dyDescent="0.3">
      <c r="B801" t="s">
        <v>1005</v>
      </c>
      <c r="C801">
        <v>1.8</v>
      </c>
      <c r="D801" s="1">
        <v>601</v>
      </c>
      <c r="E801" s="31">
        <v>1081.8000000000025</v>
      </c>
    </row>
    <row r="802" spans="2:5" x14ac:dyDescent="0.3">
      <c r="B802" t="s">
        <v>1006</v>
      </c>
      <c r="C802">
        <v>2.4</v>
      </c>
      <c r="D802" s="1">
        <v>599</v>
      </c>
      <c r="E802" s="31">
        <v>1437.5999999999983</v>
      </c>
    </row>
    <row r="803" spans="2:5" x14ac:dyDescent="0.3">
      <c r="B803" t="s">
        <v>1007</v>
      </c>
      <c r="C803">
        <v>1.31</v>
      </c>
      <c r="D803" s="1">
        <v>599</v>
      </c>
      <c r="E803" s="31">
        <v>784.6900000000004</v>
      </c>
    </row>
    <row r="804" spans="2:5" x14ac:dyDescent="0.3">
      <c r="B804" t="s">
        <v>1008</v>
      </c>
      <c r="C804">
        <v>1.73</v>
      </c>
      <c r="D804" s="1">
        <v>569</v>
      </c>
      <c r="E804" s="31">
        <v>984.37000000000012</v>
      </c>
    </row>
    <row r="805" spans="2:5" x14ac:dyDescent="0.3">
      <c r="B805" t="s">
        <v>1009</v>
      </c>
      <c r="C805">
        <v>1.83</v>
      </c>
      <c r="D805" s="1">
        <v>575</v>
      </c>
      <c r="E805" s="31">
        <v>1052.2500000000016</v>
      </c>
    </row>
    <row r="806" spans="2:5" x14ac:dyDescent="0.3">
      <c r="B806" t="s">
        <v>1010</v>
      </c>
      <c r="C806">
        <v>2.37</v>
      </c>
      <c r="D806" s="1">
        <v>601</v>
      </c>
      <c r="E806" s="31">
        <v>1424.370000000001</v>
      </c>
    </row>
    <row r="807" spans="2:5" x14ac:dyDescent="0.3">
      <c r="B807" t="s">
        <v>1011</v>
      </c>
      <c r="C807">
        <v>0.73</v>
      </c>
      <c r="D807" s="1">
        <v>490</v>
      </c>
      <c r="E807" s="31">
        <v>357.69999999999885</v>
      </c>
    </row>
    <row r="808" spans="2:5" x14ac:dyDescent="0.3">
      <c r="B808" t="s">
        <v>1012</v>
      </c>
      <c r="C808">
        <v>0.92</v>
      </c>
      <c r="D808" s="1">
        <v>619</v>
      </c>
      <c r="E808" s="31">
        <v>569.47999999999945</v>
      </c>
    </row>
    <row r="809" spans="2:5" x14ac:dyDescent="0.3">
      <c r="B809" t="s">
        <v>1013</v>
      </c>
      <c r="C809">
        <v>2.13</v>
      </c>
      <c r="D809" s="1">
        <v>526</v>
      </c>
      <c r="E809" s="31">
        <v>1120.3799999999987</v>
      </c>
    </row>
    <row r="810" spans="2:5" x14ac:dyDescent="0.3">
      <c r="B810" t="s">
        <v>1014</v>
      </c>
      <c r="C810">
        <v>1.54</v>
      </c>
      <c r="D810" s="1">
        <v>508</v>
      </c>
      <c r="E810" s="31">
        <v>782.32000000000141</v>
      </c>
    </row>
    <row r="811" spans="2:5" x14ac:dyDescent="0.3">
      <c r="B811" t="s">
        <v>1015</v>
      </c>
      <c r="C811">
        <v>0.5</v>
      </c>
      <c r="D811" s="1">
        <v>552</v>
      </c>
      <c r="E811" s="31">
        <v>276</v>
      </c>
    </row>
    <row r="812" spans="2:5" x14ac:dyDescent="0.3">
      <c r="B812" t="s">
        <v>1016</v>
      </c>
      <c r="C812">
        <v>3.51</v>
      </c>
      <c r="D812" s="1">
        <v>566</v>
      </c>
      <c r="E812" s="31">
        <v>1986.6599999999955</v>
      </c>
    </row>
    <row r="813" spans="2:5" x14ac:dyDescent="0.3">
      <c r="B813" t="s">
        <v>1017</v>
      </c>
      <c r="C813">
        <v>2.21</v>
      </c>
      <c r="D813" s="1">
        <v>493</v>
      </c>
      <c r="E813" s="31">
        <v>1089.5300000000002</v>
      </c>
    </row>
    <row r="814" spans="2:5" x14ac:dyDescent="0.3">
      <c r="B814" t="s">
        <v>1018</v>
      </c>
      <c r="C814">
        <v>3.24</v>
      </c>
      <c r="D814" s="1">
        <v>496</v>
      </c>
      <c r="E814" s="31">
        <v>1607.0400000000036</v>
      </c>
    </row>
    <row r="815" spans="2:5" x14ac:dyDescent="0.3">
      <c r="B815" t="s">
        <v>1019</v>
      </c>
      <c r="C815">
        <v>1.37</v>
      </c>
      <c r="D815" s="1">
        <v>526</v>
      </c>
      <c r="E815" s="31">
        <v>720.62000000000194</v>
      </c>
    </row>
    <row r="816" spans="2:5" x14ac:dyDescent="0.3">
      <c r="B816" t="s">
        <v>1020</v>
      </c>
      <c r="C816">
        <v>1.58</v>
      </c>
      <c r="D816" s="1">
        <v>524</v>
      </c>
      <c r="E816" s="31">
        <v>827.92000000000041</v>
      </c>
    </row>
    <row r="817" spans="2:5" x14ac:dyDescent="0.3">
      <c r="B817" t="s">
        <v>1021</v>
      </c>
      <c r="C817">
        <v>3.77</v>
      </c>
      <c r="D817" s="1">
        <v>500</v>
      </c>
      <c r="E817" s="31">
        <v>1884.9999999999943</v>
      </c>
    </row>
    <row r="818" spans="2:5" x14ac:dyDescent="0.3">
      <c r="B818" t="s">
        <v>1022</v>
      </c>
      <c r="C818">
        <v>2.15</v>
      </c>
      <c r="D818" s="1">
        <v>478</v>
      </c>
      <c r="E818" s="31">
        <v>1027.6999999999985</v>
      </c>
    </row>
    <row r="819" spans="2:5" x14ac:dyDescent="0.3">
      <c r="B819" t="s">
        <v>1023</v>
      </c>
      <c r="C819">
        <v>2.91</v>
      </c>
      <c r="D819" s="1">
        <v>501</v>
      </c>
      <c r="E819" s="31">
        <v>1457.9100000000008</v>
      </c>
    </row>
    <row r="820" spans="2:5" x14ac:dyDescent="0.3">
      <c r="B820" t="s">
        <v>1024</v>
      </c>
      <c r="C820">
        <v>3.13</v>
      </c>
      <c r="D820" s="1">
        <v>457</v>
      </c>
      <c r="E820" s="31">
        <v>1430.4099999999989</v>
      </c>
    </row>
    <row r="821" spans="2:5" x14ac:dyDescent="0.3">
      <c r="B821" t="s">
        <v>1025</v>
      </c>
      <c r="C821">
        <v>2.2400000000000002</v>
      </c>
      <c r="D821" s="1">
        <v>545</v>
      </c>
      <c r="E821" s="31">
        <v>1220.8000000000038</v>
      </c>
    </row>
    <row r="822" spans="2:5" x14ac:dyDescent="0.3">
      <c r="B822" t="s">
        <v>1026</v>
      </c>
      <c r="C822">
        <v>1.39</v>
      </c>
      <c r="D822" s="1">
        <v>481</v>
      </c>
      <c r="E822" s="31">
        <v>668.58999999999924</v>
      </c>
    </row>
    <row r="823" spans="2:5" x14ac:dyDescent="0.3">
      <c r="B823" t="s">
        <v>1027</v>
      </c>
      <c r="C823">
        <v>2.81</v>
      </c>
      <c r="D823" s="1">
        <v>579</v>
      </c>
      <c r="E823" s="31">
        <v>1626.9899999999957</v>
      </c>
    </row>
    <row r="824" spans="2:5" x14ac:dyDescent="0.3">
      <c r="B824" t="s">
        <v>1028</v>
      </c>
      <c r="C824">
        <v>1.91</v>
      </c>
      <c r="D824" s="1">
        <v>537</v>
      </c>
      <c r="E824" s="31">
        <v>1025.6700000000014</v>
      </c>
    </row>
    <row r="825" spans="2:5" x14ac:dyDescent="0.3">
      <c r="B825" t="s">
        <v>1029</v>
      </c>
      <c r="C825">
        <v>0.72</v>
      </c>
      <c r="D825" s="1">
        <v>576</v>
      </c>
      <c r="E825" s="31">
        <v>414.7199999999998</v>
      </c>
    </row>
    <row r="826" spans="2:5" x14ac:dyDescent="0.3">
      <c r="B826" t="s">
        <v>1030</v>
      </c>
      <c r="C826">
        <v>1.64</v>
      </c>
      <c r="D826" s="1">
        <v>519</v>
      </c>
      <c r="E826" s="31">
        <v>851.15999999999804</v>
      </c>
    </row>
    <row r="827" spans="2:5" x14ac:dyDescent="0.3">
      <c r="B827" t="s">
        <v>1031</v>
      </c>
      <c r="C827">
        <v>3.68</v>
      </c>
      <c r="D827" s="1">
        <v>498</v>
      </c>
      <c r="E827" s="31">
        <v>1832.6399999999983</v>
      </c>
    </row>
    <row r="828" spans="2:5" x14ac:dyDescent="0.3">
      <c r="B828" t="s">
        <v>1032</v>
      </c>
      <c r="C828">
        <v>2.5299999999999998</v>
      </c>
      <c r="D828" s="1">
        <v>524</v>
      </c>
      <c r="E828" s="31">
        <v>1325.7199999999971</v>
      </c>
    </row>
    <row r="829" spans="2:5" x14ac:dyDescent="0.3">
      <c r="B829" t="s">
        <v>1033</v>
      </c>
      <c r="C829">
        <v>2.64</v>
      </c>
      <c r="D829" s="1">
        <v>481</v>
      </c>
      <c r="E829" s="31">
        <v>1269.8399999999967</v>
      </c>
    </row>
    <row r="830" spans="2:5" x14ac:dyDescent="0.3">
      <c r="B830" t="s">
        <v>1034</v>
      </c>
      <c r="C830">
        <v>3.45</v>
      </c>
      <c r="D830" s="1">
        <v>532</v>
      </c>
      <c r="E830" s="31">
        <v>1835.400000000001</v>
      </c>
    </row>
    <row r="831" spans="2:5" x14ac:dyDescent="0.3">
      <c r="B831" t="s">
        <v>1035</v>
      </c>
      <c r="C831">
        <v>1.95</v>
      </c>
      <c r="D831" s="1">
        <v>484</v>
      </c>
      <c r="E831" s="31">
        <v>943.79999999999859</v>
      </c>
    </row>
    <row r="832" spans="2:5" x14ac:dyDescent="0.3">
      <c r="B832" t="s">
        <v>1036</v>
      </c>
      <c r="C832">
        <v>2.38</v>
      </c>
      <c r="D832" s="1">
        <v>604</v>
      </c>
      <c r="E832" s="31">
        <v>1437.5199999999984</v>
      </c>
    </row>
    <row r="833" spans="2:5" x14ac:dyDescent="0.3">
      <c r="B833" t="s">
        <v>1037</v>
      </c>
      <c r="C833">
        <v>3.32</v>
      </c>
      <c r="D833" s="1">
        <v>510</v>
      </c>
      <c r="E833" s="31">
        <v>1693.2000000000014</v>
      </c>
    </row>
    <row r="834" spans="2:5" x14ac:dyDescent="0.3">
      <c r="B834" t="s">
        <v>1038</v>
      </c>
      <c r="C834">
        <v>3.56</v>
      </c>
      <c r="D834" s="1">
        <v>584</v>
      </c>
      <c r="E834" s="31">
        <v>2079.0399999999931</v>
      </c>
    </row>
    <row r="835" spans="2:5" x14ac:dyDescent="0.3">
      <c r="B835" t="s">
        <v>1039</v>
      </c>
      <c r="C835">
        <v>3.24</v>
      </c>
      <c r="D835" s="1">
        <v>542</v>
      </c>
      <c r="E835" s="31">
        <v>1756.080000000004</v>
      </c>
    </row>
    <row r="836" spans="2:5" x14ac:dyDescent="0.3">
      <c r="B836" t="s">
        <v>1040</v>
      </c>
      <c r="C836">
        <v>2.62</v>
      </c>
      <c r="D836" s="1">
        <v>450</v>
      </c>
      <c r="E836" s="31">
        <v>1179.0000000000009</v>
      </c>
    </row>
    <row r="837" spans="2:5" x14ac:dyDescent="0.3">
      <c r="B837" t="s">
        <v>1041</v>
      </c>
      <c r="C837">
        <v>2.56</v>
      </c>
      <c r="D837" s="1">
        <v>531</v>
      </c>
      <c r="E837" s="31">
        <v>1359.3599999999963</v>
      </c>
    </row>
    <row r="838" spans="2:5" x14ac:dyDescent="0.3">
      <c r="B838" t="s">
        <v>1042</v>
      </c>
      <c r="C838">
        <v>1.66</v>
      </c>
      <c r="D838" s="1">
        <v>536</v>
      </c>
      <c r="E838" s="31">
        <v>889.7600000000009</v>
      </c>
    </row>
    <row r="839" spans="2:5" x14ac:dyDescent="0.3">
      <c r="B839" t="s">
        <v>1043</v>
      </c>
      <c r="C839">
        <v>2.15</v>
      </c>
      <c r="D839" s="1">
        <v>518</v>
      </c>
      <c r="E839" s="31">
        <v>1113.6999999999996</v>
      </c>
    </row>
    <row r="840" spans="2:5" x14ac:dyDescent="0.3">
      <c r="B840" t="s">
        <v>1044</v>
      </c>
      <c r="C840">
        <v>2.19</v>
      </c>
      <c r="D840" s="1">
        <v>476</v>
      </c>
      <c r="E840" s="31">
        <v>1042.4399999999994</v>
      </c>
    </row>
    <row r="841" spans="2:5" x14ac:dyDescent="0.3">
      <c r="B841" t="s">
        <v>1045</v>
      </c>
      <c r="C841">
        <v>2.4700000000000002</v>
      </c>
      <c r="D841" s="1">
        <v>550</v>
      </c>
      <c r="E841" s="31">
        <v>1358.5000000000025</v>
      </c>
    </row>
    <row r="842" spans="2:5" x14ac:dyDescent="0.3">
      <c r="B842" t="s">
        <v>1046</v>
      </c>
      <c r="C842">
        <v>1.77</v>
      </c>
      <c r="D842" s="1">
        <v>504</v>
      </c>
      <c r="E842" s="31">
        <v>892.0799999999997</v>
      </c>
    </row>
    <row r="843" spans="2:5" x14ac:dyDescent="0.3">
      <c r="B843" t="s">
        <v>1047</v>
      </c>
      <c r="C843">
        <v>1.43</v>
      </c>
      <c r="D843" s="1">
        <v>529</v>
      </c>
      <c r="E843" s="31">
        <v>756.47000000000173</v>
      </c>
    </row>
    <row r="844" spans="2:5" x14ac:dyDescent="0.3">
      <c r="B844" t="s">
        <v>1048</v>
      </c>
      <c r="C844">
        <v>3.45</v>
      </c>
      <c r="D844" s="1">
        <v>508</v>
      </c>
      <c r="E844" s="31">
        <v>1752.6000000000022</v>
      </c>
    </row>
    <row r="845" spans="2:5" x14ac:dyDescent="0.3">
      <c r="B845" t="s">
        <v>1049</v>
      </c>
      <c r="C845">
        <v>2.27</v>
      </c>
      <c r="D845" s="1">
        <v>495</v>
      </c>
      <c r="E845" s="31">
        <v>1123.6499999999994</v>
      </c>
    </row>
    <row r="846" spans="2:5" x14ac:dyDescent="0.3">
      <c r="B846" t="s">
        <v>1050</v>
      </c>
      <c r="C846">
        <v>0.63</v>
      </c>
      <c r="D846" s="1">
        <v>478</v>
      </c>
      <c r="E846" s="31">
        <v>301.14000000000016</v>
      </c>
    </row>
    <row r="847" spans="2:5" x14ac:dyDescent="0.3">
      <c r="B847" t="s">
        <v>1051</v>
      </c>
      <c r="C847">
        <v>2.11</v>
      </c>
      <c r="D847" s="1">
        <v>493</v>
      </c>
      <c r="E847" s="31">
        <v>1040.2300000000025</v>
      </c>
    </row>
    <row r="848" spans="2:5" x14ac:dyDescent="0.3">
      <c r="B848" t="s">
        <v>1052</v>
      </c>
      <c r="C848">
        <v>2.4700000000000002</v>
      </c>
      <c r="D848" s="1">
        <v>434</v>
      </c>
      <c r="E848" s="31">
        <v>1071.9800000000025</v>
      </c>
    </row>
    <row r="849" spans="2:5" x14ac:dyDescent="0.3">
      <c r="B849" t="s">
        <v>1053</v>
      </c>
      <c r="C849">
        <v>2.23</v>
      </c>
      <c r="D849" s="1">
        <v>510</v>
      </c>
      <c r="E849" s="31">
        <v>1137.3000000000002</v>
      </c>
    </row>
    <row r="850" spans="2:5" x14ac:dyDescent="0.3">
      <c r="B850" t="s">
        <v>1054</v>
      </c>
      <c r="C850">
        <v>3.32</v>
      </c>
      <c r="D850" s="1">
        <v>552</v>
      </c>
      <c r="E850" s="31">
        <v>1832.6400000000024</v>
      </c>
    </row>
    <row r="851" spans="2:5" x14ac:dyDescent="0.3">
      <c r="B851" t="s">
        <v>1055</v>
      </c>
      <c r="C851">
        <v>3.74</v>
      </c>
      <c r="D851" s="1">
        <v>516</v>
      </c>
      <c r="E851" s="31">
        <v>1929.840000000004</v>
      </c>
    </row>
    <row r="852" spans="2:5" x14ac:dyDescent="0.3">
      <c r="B852" t="s">
        <v>1056</v>
      </c>
      <c r="C852">
        <v>1.84</v>
      </c>
      <c r="D852" s="1">
        <v>542</v>
      </c>
      <c r="E852" s="31">
        <v>997.2799999999994</v>
      </c>
    </row>
    <row r="853" spans="2:5" x14ac:dyDescent="0.3">
      <c r="B853" t="s">
        <v>1057</v>
      </c>
      <c r="C853">
        <v>2.65</v>
      </c>
      <c r="D853" s="1">
        <v>455</v>
      </c>
      <c r="E853" s="31">
        <v>1205.7499999999991</v>
      </c>
    </row>
    <row r="854" spans="2:5" x14ac:dyDescent="0.3">
      <c r="B854" t="s">
        <v>1058</v>
      </c>
      <c r="C854">
        <v>3.36</v>
      </c>
      <c r="D854" s="1">
        <v>468</v>
      </c>
      <c r="E854" s="31">
        <v>1572.4800000000025</v>
      </c>
    </row>
    <row r="855" spans="2:5" x14ac:dyDescent="0.3">
      <c r="B855" t="s">
        <v>1059</v>
      </c>
      <c r="C855">
        <v>2.87</v>
      </c>
      <c r="D855" s="1">
        <v>490</v>
      </c>
      <c r="E855" s="31">
        <v>1406.3000000000013</v>
      </c>
    </row>
    <row r="856" spans="2:5" x14ac:dyDescent="0.3">
      <c r="B856" t="s">
        <v>1060</v>
      </c>
      <c r="C856">
        <v>1.54</v>
      </c>
      <c r="D856" s="1">
        <v>454</v>
      </c>
      <c r="E856" s="31">
        <v>699.16000000000167</v>
      </c>
    </row>
    <row r="857" spans="2:5" x14ac:dyDescent="0.3">
      <c r="B857" t="s">
        <v>1061</v>
      </c>
      <c r="C857">
        <v>3.4</v>
      </c>
      <c r="D857" s="1">
        <v>514</v>
      </c>
      <c r="E857" s="31">
        <v>1747.5999999999972</v>
      </c>
    </row>
    <row r="858" spans="2:5" x14ac:dyDescent="0.3">
      <c r="B858" t="s">
        <v>1062</v>
      </c>
      <c r="C858">
        <v>2.91</v>
      </c>
      <c r="D858" s="1">
        <v>472</v>
      </c>
      <c r="E858" s="31">
        <v>1373.5199999999988</v>
      </c>
    </row>
    <row r="859" spans="2:5" x14ac:dyDescent="0.3">
      <c r="B859" t="s">
        <v>1063</v>
      </c>
      <c r="C859">
        <v>2.75</v>
      </c>
      <c r="D859" s="1">
        <v>581</v>
      </c>
      <c r="E859" s="31">
        <v>1597.75</v>
      </c>
    </row>
    <row r="860" spans="2:5" x14ac:dyDescent="0.3">
      <c r="B860" t="s">
        <v>1064</v>
      </c>
      <c r="C860">
        <v>1.87</v>
      </c>
      <c r="D860" s="1">
        <v>474</v>
      </c>
      <c r="E860" s="31">
        <v>886.38000000000181</v>
      </c>
    </row>
    <row r="861" spans="2:5" x14ac:dyDescent="0.3">
      <c r="B861" t="s">
        <v>1065</v>
      </c>
      <c r="C861">
        <v>1.67</v>
      </c>
      <c r="D861" s="1">
        <v>499</v>
      </c>
      <c r="E861" s="31">
        <v>833.32999999999993</v>
      </c>
    </row>
    <row r="862" spans="2:5" x14ac:dyDescent="0.3">
      <c r="B862" t="s">
        <v>1066</v>
      </c>
      <c r="C862">
        <v>0.93</v>
      </c>
      <c r="D862" s="1">
        <v>481</v>
      </c>
      <c r="E862" s="31">
        <v>447.33000000000106</v>
      </c>
    </row>
    <row r="863" spans="2:5" x14ac:dyDescent="0.3">
      <c r="B863" t="s">
        <v>1067</v>
      </c>
      <c r="C863">
        <v>3.68</v>
      </c>
      <c r="D863" s="1">
        <v>469</v>
      </c>
      <c r="E863" s="31">
        <v>1725.9199999999976</v>
      </c>
    </row>
    <row r="864" spans="2:5" x14ac:dyDescent="0.3">
      <c r="B864" t="s">
        <v>1068</v>
      </c>
      <c r="C864">
        <v>2.4700000000000002</v>
      </c>
      <c r="D864" s="1">
        <v>514</v>
      </c>
      <c r="E864" s="31">
        <v>1269.5800000000024</v>
      </c>
    </row>
    <row r="865" spans="2:5" x14ac:dyDescent="0.3">
      <c r="B865" t="s">
        <v>1069</v>
      </c>
      <c r="C865">
        <v>1.6</v>
      </c>
      <c r="D865" s="1">
        <v>525</v>
      </c>
      <c r="E865" s="31">
        <v>840.00000000000148</v>
      </c>
    </row>
    <row r="866" spans="2:5" x14ac:dyDescent="0.3">
      <c r="B866" t="s">
        <v>1070</v>
      </c>
      <c r="C866">
        <v>2.71</v>
      </c>
      <c r="D866" s="1">
        <v>501</v>
      </c>
      <c r="E866" s="31">
        <v>1357.7100000000028</v>
      </c>
    </row>
    <row r="867" spans="2:5" x14ac:dyDescent="0.3">
      <c r="B867" t="s">
        <v>1071</v>
      </c>
      <c r="C867">
        <v>2.58</v>
      </c>
      <c r="D867" s="1">
        <v>568</v>
      </c>
      <c r="E867" s="31">
        <v>1465.4400000000041</v>
      </c>
    </row>
    <row r="868" spans="2:5" x14ac:dyDescent="0.3">
      <c r="B868" t="s">
        <v>1072</v>
      </c>
      <c r="C868">
        <v>3.85</v>
      </c>
      <c r="D868" s="1">
        <v>601</v>
      </c>
      <c r="E868" s="31">
        <v>2313.8499999999981</v>
      </c>
    </row>
    <row r="869" spans="2:5" x14ac:dyDescent="0.3">
      <c r="B869" t="s">
        <v>1073</v>
      </c>
      <c r="C869">
        <v>1.33</v>
      </c>
      <c r="D869" s="1">
        <v>432</v>
      </c>
      <c r="E869" s="31">
        <v>574.56000000000017</v>
      </c>
    </row>
    <row r="870" spans="2:5" x14ac:dyDescent="0.3">
      <c r="B870" t="s">
        <v>1074</v>
      </c>
      <c r="C870">
        <v>1.66</v>
      </c>
      <c r="D870" s="1">
        <v>533</v>
      </c>
      <c r="E870" s="31">
        <v>884.780000000001</v>
      </c>
    </row>
    <row r="871" spans="2:5" x14ac:dyDescent="0.3">
      <c r="B871" t="s">
        <v>1075</v>
      </c>
      <c r="C871">
        <v>2.82</v>
      </c>
      <c r="D871" s="1">
        <v>490</v>
      </c>
      <c r="E871" s="31">
        <v>1381.8000000000022</v>
      </c>
    </row>
    <row r="872" spans="2:5" x14ac:dyDescent="0.3">
      <c r="B872" t="s">
        <v>1076</v>
      </c>
      <c r="C872">
        <v>1.49</v>
      </c>
      <c r="D872" s="1">
        <v>516</v>
      </c>
      <c r="E872" s="31">
        <v>768.84000000000117</v>
      </c>
    </row>
    <row r="873" spans="2:5" x14ac:dyDescent="0.3">
      <c r="B873" t="s">
        <v>1077</v>
      </c>
      <c r="C873">
        <v>2.25</v>
      </c>
      <c r="D873" s="1">
        <v>441</v>
      </c>
      <c r="E873" s="31">
        <v>992.25</v>
      </c>
    </row>
    <row r="874" spans="2:5" x14ac:dyDescent="0.3">
      <c r="B874" t="s">
        <v>1078</v>
      </c>
      <c r="C874">
        <v>0.56999999999999995</v>
      </c>
      <c r="D874" s="1">
        <v>530</v>
      </c>
      <c r="E874" s="31">
        <v>302.09999999999957</v>
      </c>
    </row>
    <row r="875" spans="2:5" x14ac:dyDescent="0.3">
      <c r="B875" t="s">
        <v>1079</v>
      </c>
      <c r="C875">
        <v>1.66</v>
      </c>
      <c r="D875" s="1">
        <v>481</v>
      </c>
      <c r="E875" s="31">
        <v>798.46000000000072</v>
      </c>
    </row>
    <row r="876" spans="2:5" x14ac:dyDescent="0.3">
      <c r="B876" t="s">
        <v>1080</v>
      </c>
      <c r="C876">
        <v>0.92</v>
      </c>
      <c r="D876" s="1">
        <v>504</v>
      </c>
      <c r="E876" s="31">
        <v>463.67999999999955</v>
      </c>
    </row>
    <row r="877" spans="2:5" x14ac:dyDescent="0.3">
      <c r="B877" t="s">
        <v>1081</v>
      </c>
      <c r="C877">
        <v>2.41</v>
      </c>
      <c r="D877" s="1">
        <v>489</v>
      </c>
      <c r="E877" s="31">
        <v>1178.49</v>
      </c>
    </row>
    <row r="878" spans="2:5" x14ac:dyDescent="0.3">
      <c r="B878" t="s">
        <v>1082</v>
      </c>
      <c r="C878">
        <v>0.69</v>
      </c>
      <c r="D878" s="1">
        <v>498</v>
      </c>
      <c r="E878" s="31">
        <v>343.6199999999991</v>
      </c>
    </row>
    <row r="879" spans="2:5" x14ac:dyDescent="0.3">
      <c r="B879" t="s">
        <v>1083</v>
      </c>
      <c r="C879">
        <v>1.52</v>
      </c>
      <c r="D879" s="1">
        <v>544</v>
      </c>
      <c r="E879" s="31">
        <v>826.87999999999988</v>
      </c>
    </row>
    <row r="880" spans="2:5" x14ac:dyDescent="0.3">
      <c r="B880" t="s">
        <v>1084</v>
      </c>
      <c r="C880">
        <v>2.95</v>
      </c>
      <c r="D880" s="1">
        <v>472</v>
      </c>
      <c r="E880" s="31">
        <v>1392.4000000000026</v>
      </c>
    </row>
    <row r="881" spans="2:5" x14ac:dyDescent="0.3">
      <c r="B881" t="s">
        <v>1085</v>
      </c>
      <c r="C881">
        <v>1.24</v>
      </c>
      <c r="D881" s="1">
        <v>520</v>
      </c>
      <c r="E881" s="31">
        <v>644.80000000000064</v>
      </c>
    </row>
    <row r="882" spans="2:5" x14ac:dyDescent="0.3">
      <c r="B882" t="s">
        <v>1086</v>
      </c>
      <c r="C882">
        <v>1.71</v>
      </c>
      <c r="D882" s="1">
        <v>492</v>
      </c>
      <c r="E882" s="31">
        <v>841.3199999999988</v>
      </c>
    </row>
    <row r="883" spans="2:5" x14ac:dyDescent="0.3">
      <c r="B883" t="s">
        <v>1087</v>
      </c>
      <c r="C883">
        <v>0.56000000000000005</v>
      </c>
      <c r="D883" s="1">
        <v>528</v>
      </c>
      <c r="E883" s="31">
        <v>295.68000000000092</v>
      </c>
    </row>
    <row r="884" spans="2:5" x14ac:dyDescent="0.3">
      <c r="B884" t="s">
        <v>1088</v>
      </c>
      <c r="C884">
        <v>1.32</v>
      </c>
      <c r="D884" s="1">
        <v>451</v>
      </c>
      <c r="E884" s="31">
        <v>595.31999999999857</v>
      </c>
    </row>
    <row r="885" spans="2:5" x14ac:dyDescent="0.3">
      <c r="B885" t="s">
        <v>1089</v>
      </c>
      <c r="C885">
        <v>2.72</v>
      </c>
      <c r="D885" s="1">
        <v>492</v>
      </c>
      <c r="E885" s="31">
        <v>1338.2400000000021</v>
      </c>
    </row>
    <row r="886" spans="2:5" x14ac:dyDescent="0.3">
      <c r="B886" t="s">
        <v>1090</v>
      </c>
      <c r="C886">
        <v>2.89</v>
      </c>
      <c r="D886" s="1">
        <v>577</v>
      </c>
      <c r="E886" s="31">
        <v>1667.5299999999961</v>
      </c>
    </row>
    <row r="887" spans="2:5" x14ac:dyDescent="0.3">
      <c r="B887" t="s">
        <v>1091</v>
      </c>
      <c r="C887">
        <v>3.6</v>
      </c>
      <c r="D887" s="1">
        <v>603</v>
      </c>
      <c r="E887" s="31">
        <v>2170.8000000000038</v>
      </c>
    </row>
    <row r="888" spans="2:5" x14ac:dyDescent="0.3">
      <c r="B888" t="s">
        <v>1092</v>
      </c>
      <c r="C888">
        <v>3.38</v>
      </c>
      <c r="D888" s="1">
        <v>558</v>
      </c>
      <c r="E888" s="31">
        <v>1886.0399999999981</v>
      </c>
    </row>
    <row r="889" spans="2:5" x14ac:dyDescent="0.3">
      <c r="B889" t="s">
        <v>1093</v>
      </c>
      <c r="C889">
        <v>2.38</v>
      </c>
      <c r="D889" s="1">
        <v>546</v>
      </c>
      <c r="E889" s="31">
        <v>1299.4799999999989</v>
      </c>
    </row>
    <row r="890" spans="2:5" x14ac:dyDescent="0.3">
      <c r="B890" t="s">
        <v>1094</v>
      </c>
      <c r="C890">
        <v>2.4900000000000002</v>
      </c>
      <c r="D890" s="1">
        <v>587</v>
      </c>
      <c r="E890" s="31">
        <v>1461.6300000000042</v>
      </c>
    </row>
    <row r="891" spans="2:5" x14ac:dyDescent="0.3">
      <c r="B891" t="s">
        <v>1095</v>
      </c>
      <c r="C891">
        <v>2.4700000000000002</v>
      </c>
      <c r="D891" s="1">
        <v>527</v>
      </c>
      <c r="E891" s="31">
        <v>1301.6900000000023</v>
      </c>
    </row>
    <row r="892" spans="2:5" x14ac:dyDescent="0.3">
      <c r="B892" t="s">
        <v>1096</v>
      </c>
      <c r="C892">
        <v>0.73</v>
      </c>
      <c r="D892" s="1">
        <v>580</v>
      </c>
      <c r="E892" s="31">
        <v>423.39999999999918</v>
      </c>
    </row>
    <row r="893" spans="2:5" x14ac:dyDescent="0.3">
      <c r="B893" t="s">
        <v>1097</v>
      </c>
      <c r="C893">
        <v>3.57</v>
      </c>
      <c r="D893" s="1">
        <v>551</v>
      </c>
      <c r="E893" s="31">
        <v>1967.0700000000038</v>
      </c>
    </row>
    <row r="894" spans="2:5" x14ac:dyDescent="0.3">
      <c r="B894" t="s">
        <v>1098</v>
      </c>
      <c r="C894">
        <v>2.76</v>
      </c>
      <c r="D894" s="1">
        <v>603</v>
      </c>
      <c r="E894" s="31">
        <v>1664.2799999999954</v>
      </c>
    </row>
    <row r="895" spans="2:5" x14ac:dyDescent="0.3">
      <c r="B895" t="s">
        <v>1099</v>
      </c>
      <c r="C895">
        <v>1.68</v>
      </c>
      <c r="D895" s="1">
        <v>581</v>
      </c>
      <c r="E895" s="31">
        <v>976.08000000000243</v>
      </c>
    </row>
    <row r="896" spans="2:5" x14ac:dyDescent="0.3">
      <c r="B896" t="s">
        <v>1100</v>
      </c>
      <c r="C896">
        <v>3.55</v>
      </c>
      <c r="D896" s="1">
        <v>609</v>
      </c>
      <c r="E896" s="31">
        <v>2161.9499999999971</v>
      </c>
    </row>
    <row r="897" spans="2:5" x14ac:dyDescent="0.3">
      <c r="B897" t="s">
        <v>1101</v>
      </c>
      <c r="C897">
        <v>2.13</v>
      </c>
      <c r="D897" s="1">
        <v>525</v>
      </c>
      <c r="E897" s="31">
        <v>1118.2499999999993</v>
      </c>
    </row>
    <row r="898" spans="2:5" x14ac:dyDescent="0.3">
      <c r="B898" t="s">
        <v>1102</v>
      </c>
      <c r="C898">
        <v>1.92</v>
      </c>
      <c r="D898" s="1">
        <v>498</v>
      </c>
      <c r="E898" s="31">
        <v>956.15999999999917</v>
      </c>
    </row>
    <row r="899" spans="2:5" x14ac:dyDescent="0.3">
      <c r="B899" t="s">
        <v>1103</v>
      </c>
      <c r="C899">
        <v>3.62</v>
      </c>
      <c r="D899" s="1">
        <v>676</v>
      </c>
      <c r="E899" s="31">
        <v>2447.1199999999976</v>
      </c>
    </row>
    <row r="900" spans="2:5" x14ac:dyDescent="0.3">
      <c r="B900" t="s">
        <v>1104</v>
      </c>
      <c r="C900">
        <v>2.83</v>
      </c>
      <c r="D900" s="1">
        <v>573</v>
      </c>
      <c r="E900" s="31">
        <v>1621.5900000000063</v>
      </c>
    </row>
    <row r="901" spans="2:5" x14ac:dyDescent="0.3">
      <c r="B901" t="s">
        <v>1105</v>
      </c>
      <c r="C901">
        <v>1.49</v>
      </c>
      <c r="D901" s="1">
        <v>665</v>
      </c>
      <c r="E901" s="31">
        <v>990.85000000000377</v>
      </c>
    </row>
    <row r="902" spans="2:5" x14ac:dyDescent="0.3">
      <c r="B902" t="s">
        <v>1106</v>
      </c>
      <c r="C902">
        <v>2.66</v>
      </c>
      <c r="D902" s="1">
        <v>533</v>
      </c>
      <c r="E902" s="31">
        <v>1417.7799999999986</v>
      </c>
    </row>
    <row r="903" spans="2:5" x14ac:dyDescent="0.3">
      <c r="B903" t="s">
        <v>1107</v>
      </c>
      <c r="C903">
        <v>0.53</v>
      </c>
      <c r="D903" s="1">
        <v>593</v>
      </c>
      <c r="E903" s="31">
        <v>314.29000000000042</v>
      </c>
    </row>
    <row r="904" spans="2:5" x14ac:dyDescent="0.3">
      <c r="B904" t="s">
        <v>1108</v>
      </c>
      <c r="C904">
        <v>1.6</v>
      </c>
      <c r="D904" s="1">
        <v>499</v>
      </c>
      <c r="E904" s="31">
        <v>798.40000000000157</v>
      </c>
    </row>
    <row r="905" spans="2:5" x14ac:dyDescent="0.3">
      <c r="B905" t="s">
        <v>1109</v>
      </c>
      <c r="C905">
        <v>1.4</v>
      </c>
      <c r="D905" s="1">
        <v>594</v>
      </c>
      <c r="E905" s="31">
        <v>831.59999999999877</v>
      </c>
    </row>
    <row r="906" spans="2:5" x14ac:dyDescent="0.3">
      <c r="B906" t="s">
        <v>1110</v>
      </c>
      <c r="C906">
        <v>3.18</v>
      </c>
      <c r="D906" s="1">
        <v>521</v>
      </c>
      <c r="E906" s="31">
        <v>1656.7799999999979</v>
      </c>
    </row>
    <row r="907" spans="2:5" x14ac:dyDescent="0.3">
      <c r="B907" t="s">
        <v>1111</v>
      </c>
      <c r="C907">
        <v>1.82</v>
      </c>
      <c r="D907" s="1">
        <v>529</v>
      </c>
      <c r="E907" s="31">
        <v>962.77999999999815</v>
      </c>
    </row>
    <row r="908" spans="2:5" x14ac:dyDescent="0.3">
      <c r="B908" t="s">
        <v>1112</v>
      </c>
      <c r="C908">
        <v>1.71</v>
      </c>
      <c r="D908" s="1">
        <v>510</v>
      </c>
      <c r="E908" s="31">
        <v>872.09999999999866</v>
      </c>
    </row>
    <row r="909" spans="2:5" x14ac:dyDescent="0.3">
      <c r="B909" t="s">
        <v>1113</v>
      </c>
      <c r="C909">
        <v>2.35</v>
      </c>
      <c r="D909" s="1">
        <v>468</v>
      </c>
      <c r="E909" s="31">
        <v>1099.8000000000006</v>
      </c>
    </row>
    <row r="910" spans="2:5" x14ac:dyDescent="0.3">
      <c r="B910" t="s">
        <v>1114</v>
      </c>
      <c r="C910">
        <v>2.21</v>
      </c>
      <c r="D910" s="1">
        <v>567</v>
      </c>
      <c r="E910" s="31">
        <v>1253.0700000000027</v>
      </c>
    </row>
    <row r="911" spans="2:5" x14ac:dyDescent="0.3">
      <c r="B911" t="s">
        <v>1115</v>
      </c>
      <c r="C911">
        <v>2.31</v>
      </c>
      <c r="D911" s="1">
        <v>558</v>
      </c>
      <c r="E911" s="31">
        <v>1288.9799999999959</v>
      </c>
    </row>
    <row r="912" spans="2:5" x14ac:dyDescent="0.3">
      <c r="B912" t="s">
        <v>1116</v>
      </c>
      <c r="C912">
        <v>2.76</v>
      </c>
      <c r="D912" s="1">
        <v>485</v>
      </c>
      <c r="E912" s="31">
        <v>1338.5999999999965</v>
      </c>
    </row>
    <row r="913" spans="2:5" x14ac:dyDescent="0.3">
      <c r="B913" t="s">
        <v>1117</v>
      </c>
      <c r="C913">
        <v>1.54</v>
      </c>
      <c r="D913" s="1">
        <v>580</v>
      </c>
      <c r="E913" s="31">
        <v>893.20000000000175</v>
      </c>
    </row>
    <row r="914" spans="2:5" x14ac:dyDescent="0.3">
      <c r="B914" t="s">
        <v>1118</v>
      </c>
      <c r="C914">
        <v>3.36</v>
      </c>
      <c r="D914" s="1">
        <v>505</v>
      </c>
      <c r="E914" s="31">
        <v>1696.8000000000034</v>
      </c>
    </row>
    <row r="915" spans="2:5" x14ac:dyDescent="0.3">
      <c r="B915" t="s">
        <v>1119</v>
      </c>
      <c r="C915">
        <v>1.77</v>
      </c>
      <c r="D915" s="1">
        <v>510</v>
      </c>
      <c r="E915" s="31">
        <v>902.6999999999997</v>
      </c>
    </row>
    <row r="916" spans="2:5" x14ac:dyDescent="0.3">
      <c r="B916" t="s">
        <v>1120</v>
      </c>
      <c r="C916">
        <v>0.76</v>
      </c>
      <c r="D916" s="1">
        <v>549</v>
      </c>
      <c r="E916" s="31">
        <v>417.24</v>
      </c>
    </row>
    <row r="917" spans="2:5" x14ac:dyDescent="0.3">
      <c r="B917" t="s">
        <v>1121</v>
      </c>
      <c r="C917">
        <v>1.68</v>
      </c>
      <c r="D917" s="1">
        <v>491</v>
      </c>
      <c r="E917" s="31">
        <v>824.88000000000181</v>
      </c>
    </row>
    <row r="918" spans="2:5" x14ac:dyDescent="0.3">
      <c r="B918" t="s">
        <v>1122</v>
      </c>
      <c r="C918">
        <v>2.27</v>
      </c>
      <c r="D918" s="1">
        <v>516</v>
      </c>
      <c r="E918" s="31">
        <v>1171.3200000000006</v>
      </c>
    </row>
    <row r="919" spans="2:5" x14ac:dyDescent="0.3">
      <c r="B919" t="s">
        <v>1123</v>
      </c>
      <c r="C919">
        <v>3.9</v>
      </c>
      <c r="D919" s="1">
        <v>580</v>
      </c>
      <c r="E919" s="31">
        <v>2261.9999999999982</v>
      </c>
    </row>
    <row r="920" spans="2:5" x14ac:dyDescent="0.3">
      <c r="B920" t="s">
        <v>1124</v>
      </c>
      <c r="C920">
        <v>1.3</v>
      </c>
      <c r="D920" s="1">
        <v>570</v>
      </c>
      <c r="E920" s="31">
        <v>741.0000000000008</v>
      </c>
    </row>
    <row r="921" spans="2:5" x14ac:dyDescent="0.3">
      <c r="B921" t="s">
        <v>1125</v>
      </c>
      <c r="C921">
        <v>1.59</v>
      </c>
      <c r="D921" s="1">
        <v>584</v>
      </c>
      <c r="E921" s="31">
        <v>928.55999999999858</v>
      </c>
    </row>
    <row r="922" spans="2:5" x14ac:dyDescent="0.3">
      <c r="B922" t="s">
        <v>1126</v>
      </c>
      <c r="C922">
        <v>3.59</v>
      </c>
      <c r="D922" s="1">
        <v>618</v>
      </c>
      <c r="E922" s="31">
        <v>2218.6199999999926</v>
      </c>
    </row>
    <row r="923" spans="2:5" x14ac:dyDescent="0.3">
      <c r="B923" t="s">
        <v>1127</v>
      </c>
      <c r="C923">
        <v>1.79</v>
      </c>
      <c r="D923" s="1">
        <v>532</v>
      </c>
      <c r="E923" s="31">
        <v>952.280000000001</v>
      </c>
    </row>
    <row r="924" spans="2:5" x14ac:dyDescent="0.3">
      <c r="B924" t="s">
        <v>1128</v>
      </c>
      <c r="C924">
        <v>2.82</v>
      </c>
      <c r="D924" s="1">
        <v>580</v>
      </c>
      <c r="E924" s="31">
        <v>1635.6000000000004</v>
      </c>
    </row>
    <row r="925" spans="2:5" x14ac:dyDescent="0.3">
      <c r="B925" t="s">
        <v>1129</v>
      </c>
      <c r="C925">
        <v>1.35</v>
      </c>
      <c r="D925" s="1">
        <v>541</v>
      </c>
      <c r="E925" s="31">
        <v>730.35000000000048</v>
      </c>
    </row>
    <row r="926" spans="2:5" x14ac:dyDescent="0.3">
      <c r="B926" t="s">
        <v>1130</v>
      </c>
      <c r="C926">
        <v>1.71</v>
      </c>
      <c r="D926" s="1">
        <v>482</v>
      </c>
      <c r="E926" s="31">
        <v>824.219999999999</v>
      </c>
    </row>
    <row r="927" spans="2:5" x14ac:dyDescent="0.3">
      <c r="B927" t="s">
        <v>1131</v>
      </c>
      <c r="C927">
        <v>1.32</v>
      </c>
      <c r="D927" s="1">
        <v>494</v>
      </c>
      <c r="E927" s="31">
        <v>652.07999999999834</v>
      </c>
    </row>
    <row r="928" spans="2:5" x14ac:dyDescent="0.3">
      <c r="B928" t="s">
        <v>1132</v>
      </c>
      <c r="C928">
        <v>3.78</v>
      </c>
      <c r="D928" s="1">
        <v>521</v>
      </c>
      <c r="E928" s="31">
        <v>1969.3799999999951</v>
      </c>
    </row>
    <row r="929" spans="2:5" x14ac:dyDescent="0.3">
      <c r="B929" t="s">
        <v>1133</v>
      </c>
      <c r="C929">
        <v>1.88</v>
      </c>
      <c r="D929" s="1">
        <v>532</v>
      </c>
      <c r="E929" s="31">
        <v>1000.1599999999979</v>
      </c>
    </row>
    <row r="930" spans="2:5" x14ac:dyDescent="0.3">
      <c r="B930" t="s">
        <v>1134</v>
      </c>
      <c r="C930">
        <v>2.98</v>
      </c>
      <c r="D930" s="1">
        <v>519</v>
      </c>
      <c r="E930" s="31">
        <v>1546.6200000000022</v>
      </c>
    </row>
    <row r="931" spans="2:5" x14ac:dyDescent="0.3">
      <c r="B931" t="s">
        <v>1135</v>
      </c>
      <c r="C931">
        <v>1.73</v>
      </c>
      <c r="D931" s="1">
        <v>468</v>
      </c>
      <c r="E931" s="31">
        <v>809.64000000000033</v>
      </c>
    </row>
    <row r="932" spans="2:5" x14ac:dyDescent="0.3">
      <c r="B932" t="s">
        <v>1136</v>
      </c>
      <c r="C932">
        <v>3.82</v>
      </c>
      <c r="D932" s="1">
        <v>525</v>
      </c>
      <c r="E932" s="31">
        <v>2005.5000000000016</v>
      </c>
    </row>
    <row r="933" spans="2:5" x14ac:dyDescent="0.3">
      <c r="B933" t="s">
        <v>1137</v>
      </c>
      <c r="C933">
        <v>0.82</v>
      </c>
      <c r="D933" s="1">
        <v>547</v>
      </c>
      <c r="E933" s="31">
        <v>448.53999999999888</v>
      </c>
    </row>
    <row r="934" spans="2:5" x14ac:dyDescent="0.3">
      <c r="B934" t="s">
        <v>1138</v>
      </c>
      <c r="C934">
        <v>2.2000000000000002</v>
      </c>
      <c r="D934" s="1">
        <v>477</v>
      </c>
      <c r="E934" s="31">
        <v>1049.3999999999983</v>
      </c>
    </row>
    <row r="935" spans="2:5" x14ac:dyDescent="0.3">
      <c r="B935" t="s">
        <v>1139</v>
      </c>
      <c r="C935">
        <v>2.84</v>
      </c>
      <c r="D935" s="1">
        <v>558</v>
      </c>
      <c r="E935" s="31">
        <v>1584.72</v>
      </c>
    </row>
    <row r="936" spans="2:5" x14ac:dyDescent="0.3">
      <c r="B936" t="s">
        <v>1140</v>
      </c>
      <c r="C936">
        <v>2.65</v>
      </c>
      <c r="D936" s="1">
        <v>481</v>
      </c>
      <c r="E936" s="31">
        <v>1274.6499999999992</v>
      </c>
    </row>
    <row r="937" spans="2:5" x14ac:dyDescent="0.3">
      <c r="B937" t="s">
        <v>1141</v>
      </c>
      <c r="C937">
        <v>2.77</v>
      </c>
      <c r="D937" s="1">
        <v>587</v>
      </c>
      <c r="E937" s="31">
        <v>1625.9899999999948</v>
      </c>
    </row>
    <row r="938" spans="2:5" x14ac:dyDescent="0.3">
      <c r="B938" t="s">
        <v>1142</v>
      </c>
      <c r="C938">
        <v>2.63</v>
      </c>
      <c r="D938" s="1">
        <v>555</v>
      </c>
      <c r="E938" s="31">
        <v>1459.649999999999</v>
      </c>
    </row>
    <row r="939" spans="2:5" x14ac:dyDescent="0.3">
      <c r="B939" t="s">
        <v>1143</v>
      </c>
      <c r="C939">
        <v>1.54</v>
      </c>
      <c r="D939" s="1">
        <v>531</v>
      </c>
      <c r="E939" s="31">
        <v>817.74000000000194</v>
      </c>
    </row>
    <row r="940" spans="2:5" x14ac:dyDescent="0.3">
      <c r="B940" t="s">
        <v>1144</v>
      </c>
      <c r="C940">
        <v>3.78</v>
      </c>
      <c r="D940" s="1">
        <v>540</v>
      </c>
      <c r="E940" s="31">
        <v>2041.1999999999941</v>
      </c>
    </row>
    <row r="941" spans="2:5" x14ac:dyDescent="0.3">
      <c r="B941" t="s">
        <v>1145</v>
      </c>
      <c r="C941">
        <v>1.81</v>
      </c>
      <c r="D941" s="1">
        <v>462</v>
      </c>
      <c r="E941" s="31">
        <v>836.22000000000048</v>
      </c>
    </row>
    <row r="942" spans="2:5" x14ac:dyDescent="0.3">
      <c r="B942" t="s">
        <v>1146</v>
      </c>
      <c r="C942">
        <v>0.86</v>
      </c>
      <c r="D942" s="1">
        <v>490</v>
      </c>
      <c r="E942" s="31">
        <v>421.4000000000014</v>
      </c>
    </row>
    <row r="943" spans="2:5" x14ac:dyDescent="0.3">
      <c r="B943" t="s">
        <v>1147</v>
      </c>
      <c r="C943">
        <v>1.19</v>
      </c>
      <c r="D943" s="1">
        <v>523</v>
      </c>
      <c r="E943" s="31">
        <v>622.36999999999966</v>
      </c>
    </row>
    <row r="944" spans="2:5" x14ac:dyDescent="0.3">
      <c r="B944" t="s">
        <v>1148</v>
      </c>
      <c r="C944">
        <v>2.4500000000000002</v>
      </c>
      <c r="D944" s="1">
        <v>482</v>
      </c>
      <c r="E944" s="31">
        <v>1180.8999999999994</v>
      </c>
    </row>
    <row r="945" spans="2:5" x14ac:dyDescent="0.3">
      <c r="B945" t="s">
        <v>1149</v>
      </c>
      <c r="C945">
        <v>2.89</v>
      </c>
      <c r="D945" s="1">
        <v>548</v>
      </c>
      <c r="E945" s="31">
        <v>1583.7199999999964</v>
      </c>
    </row>
    <row r="946" spans="2:5" x14ac:dyDescent="0.3">
      <c r="B946" t="s">
        <v>1150</v>
      </c>
      <c r="C946">
        <v>1.89</v>
      </c>
      <c r="D946" s="1">
        <v>552</v>
      </c>
      <c r="E946" s="31">
        <v>1043.2799999999975</v>
      </c>
    </row>
    <row r="947" spans="2:5" x14ac:dyDescent="0.3">
      <c r="B947" t="s">
        <v>1151</v>
      </c>
      <c r="C947">
        <v>3.92</v>
      </c>
      <c r="D947" s="1">
        <v>523</v>
      </c>
      <c r="E947" s="31">
        <v>2050.159999999998</v>
      </c>
    </row>
    <row r="948" spans="2:5" x14ac:dyDescent="0.3">
      <c r="B948" t="s">
        <v>1152</v>
      </c>
      <c r="C948">
        <v>1.91</v>
      </c>
      <c r="D948" s="1">
        <v>483</v>
      </c>
      <c r="E948" s="31">
        <v>922.53000000000065</v>
      </c>
    </row>
    <row r="949" spans="2:5" x14ac:dyDescent="0.3">
      <c r="B949" t="s">
        <v>1153</v>
      </c>
      <c r="C949">
        <v>2.7</v>
      </c>
      <c r="D949" s="1">
        <v>590</v>
      </c>
      <c r="E949" s="31">
        <v>1593.0000000000018</v>
      </c>
    </row>
    <row r="950" spans="2:5" x14ac:dyDescent="0.3">
      <c r="B950" t="s">
        <v>1154</v>
      </c>
      <c r="C950">
        <v>3.46</v>
      </c>
      <c r="D950" s="1">
        <v>520</v>
      </c>
      <c r="E950" s="31">
        <v>1799.2000000000014</v>
      </c>
    </row>
    <row r="951" spans="2:5" x14ac:dyDescent="0.3">
      <c r="B951" t="s">
        <v>1155</v>
      </c>
      <c r="C951">
        <v>0.91</v>
      </c>
      <c r="D951" s="1">
        <v>506</v>
      </c>
      <c r="E951" s="31">
        <v>460.45999999999918</v>
      </c>
    </row>
    <row r="952" spans="2:5" x14ac:dyDescent="0.3">
      <c r="B952" t="s">
        <v>1156</v>
      </c>
      <c r="C952">
        <v>1.95</v>
      </c>
      <c r="D952" s="1">
        <v>579</v>
      </c>
      <c r="E952" s="31">
        <v>1129.0499999999981</v>
      </c>
    </row>
    <row r="953" spans="2:5" x14ac:dyDescent="0.3">
      <c r="B953" t="s">
        <v>1157</v>
      </c>
      <c r="C953">
        <v>1.72</v>
      </c>
      <c r="D953" s="1">
        <v>586</v>
      </c>
      <c r="E953" s="31">
        <v>1007.9200000000027</v>
      </c>
    </row>
    <row r="954" spans="2:5" x14ac:dyDescent="0.3">
      <c r="B954" t="s">
        <v>1158</v>
      </c>
      <c r="C954">
        <v>1.55</v>
      </c>
      <c r="D954" s="1">
        <v>557</v>
      </c>
      <c r="E954" s="31">
        <v>863.3500000000015</v>
      </c>
    </row>
    <row r="955" spans="2:5" x14ac:dyDescent="0.3">
      <c r="B955" t="s">
        <v>1159</v>
      </c>
      <c r="C955">
        <v>1.87</v>
      </c>
      <c r="D955" s="1">
        <v>507</v>
      </c>
      <c r="E955" s="31">
        <v>948.09000000000196</v>
      </c>
    </row>
    <row r="956" spans="2:5" x14ac:dyDescent="0.3">
      <c r="B956" t="s">
        <v>1160</v>
      </c>
      <c r="C956">
        <v>1.72</v>
      </c>
      <c r="D956" s="1">
        <v>569</v>
      </c>
      <c r="E956" s="31">
        <v>978.68000000000268</v>
      </c>
    </row>
    <row r="957" spans="2:5" x14ac:dyDescent="0.3">
      <c r="B957" t="s">
        <v>1161</v>
      </c>
      <c r="C957">
        <v>3.46</v>
      </c>
      <c r="D957" s="1">
        <v>492</v>
      </c>
      <c r="E957" s="31">
        <v>1702.3200000000006</v>
      </c>
    </row>
    <row r="958" spans="2:5" x14ac:dyDescent="0.3">
      <c r="B958" t="s">
        <v>1162</v>
      </c>
      <c r="C958">
        <v>0.56999999999999995</v>
      </c>
      <c r="D958" s="1">
        <v>509</v>
      </c>
      <c r="E958" s="31">
        <v>290.12999999999965</v>
      </c>
    </row>
    <row r="959" spans="2:5" x14ac:dyDescent="0.3">
      <c r="B959" t="s">
        <v>1163</v>
      </c>
      <c r="C959">
        <v>2.83</v>
      </c>
      <c r="D959" s="1">
        <v>508</v>
      </c>
      <c r="E959" s="31">
        <v>1437.640000000004</v>
      </c>
    </row>
    <row r="960" spans="2:5" x14ac:dyDescent="0.3">
      <c r="B960" t="s">
        <v>1164</v>
      </c>
      <c r="C960">
        <v>0.51</v>
      </c>
      <c r="D960" s="1">
        <v>505</v>
      </c>
      <c r="E960" s="31">
        <v>257.55000000000024</v>
      </c>
    </row>
    <row r="961" spans="2:5" x14ac:dyDescent="0.3">
      <c r="B961" t="s">
        <v>1165</v>
      </c>
      <c r="C961">
        <v>1.49</v>
      </c>
      <c r="D961" s="1">
        <v>589</v>
      </c>
      <c r="E961" s="31">
        <v>877.61000000000308</v>
      </c>
    </row>
    <row r="962" spans="2:5" x14ac:dyDescent="0.3">
      <c r="B962" t="s">
        <v>1166</v>
      </c>
      <c r="C962">
        <v>3.21</v>
      </c>
      <c r="D962" s="1">
        <v>499</v>
      </c>
      <c r="E962" s="31">
        <v>1601.7900000000034</v>
      </c>
    </row>
    <row r="963" spans="2:5" x14ac:dyDescent="0.3">
      <c r="B963" t="s">
        <v>1167</v>
      </c>
      <c r="C963">
        <v>0.63</v>
      </c>
      <c r="D963" s="1">
        <v>469</v>
      </c>
      <c r="E963" s="31">
        <v>295.46999999999997</v>
      </c>
    </row>
    <row r="964" spans="2:5" x14ac:dyDescent="0.3">
      <c r="B964" t="s">
        <v>1168</v>
      </c>
      <c r="C964">
        <v>2.94</v>
      </c>
      <c r="D964" s="1">
        <v>544</v>
      </c>
      <c r="E964" s="31">
        <v>1599.3600000000047</v>
      </c>
    </row>
    <row r="965" spans="2:5" x14ac:dyDescent="0.3">
      <c r="B965" t="s">
        <v>1169</v>
      </c>
      <c r="C965">
        <v>3.68</v>
      </c>
      <c r="D965" s="1">
        <v>505</v>
      </c>
      <c r="E965" s="31">
        <v>1858.3999999999987</v>
      </c>
    </row>
    <row r="966" spans="2:5" x14ac:dyDescent="0.3">
      <c r="B966" t="s">
        <v>1170</v>
      </c>
      <c r="C966">
        <v>1.63</v>
      </c>
      <c r="D966" s="1">
        <v>485</v>
      </c>
      <c r="E966" s="31">
        <v>790.54999999999825</v>
      </c>
    </row>
    <row r="967" spans="2:5" x14ac:dyDescent="0.3">
      <c r="B967" t="s">
        <v>1171</v>
      </c>
      <c r="C967">
        <v>0.88</v>
      </c>
      <c r="D967" s="1">
        <v>504</v>
      </c>
      <c r="E967" s="31">
        <v>443.51999999999896</v>
      </c>
    </row>
    <row r="968" spans="2:5" x14ac:dyDescent="0.3">
      <c r="B968" t="s">
        <v>1172</v>
      </c>
      <c r="C968">
        <v>2.2599999999999998</v>
      </c>
      <c r="D968" s="1">
        <v>511</v>
      </c>
      <c r="E968" s="31">
        <v>1154.8599999999965</v>
      </c>
    </row>
    <row r="969" spans="2:5" x14ac:dyDescent="0.3">
      <c r="B969" t="s">
        <v>1173</v>
      </c>
      <c r="C969">
        <v>3.81</v>
      </c>
      <c r="D969" s="1">
        <v>567</v>
      </c>
      <c r="E969" s="31">
        <v>2160.269999999995</v>
      </c>
    </row>
    <row r="970" spans="2:5" x14ac:dyDescent="0.3">
      <c r="B970" t="s">
        <v>1174</v>
      </c>
      <c r="C970">
        <v>2.3199999999999998</v>
      </c>
      <c r="D970" s="1">
        <v>563</v>
      </c>
      <c r="E970" s="31">
        <v>1306.160000000001</v>
      </c>
    </row>
    <row r="971" spans="2:5" x14ac:dyDescent="0.3">
      <c r="B971" t="s">
        <v>1175</v>
      </c>
      <c r="C971">
        <v>3.87</v>
      </c>
      <c r="D971" s="1">
        <v>550</v>
      </c>
      <c r="E971" s="31">
        <v>2128.5000000000014</v>
      </c>
    </row>
    <row r="972" spans="2:5" x14ac:dyDescent="0.3">
      <c r="B972" t="s">
        <v>1176</v>
      </c>
      <c r="C972">
        <v>1.72</v>
      </c>
      <c r="D972" s="1">
        <v>560</v>
      </c>
      <c r="E972" s="31">
        <v>963.20000000000312</v>
      </c>
    </row>
    <row r="973" spans="2:5" x14ac:dyDescent="0.3">
      <c r="B973" t="s">
        <v>1177</v>
      </c>
      <c r="C973">
        <v>3.78</v>
      </c>
      <c r="D973" s="1">
        <v>538</v>
      </c>
      <c r="E973" s="31">
        <v>2033.6399999999942</v>
      </c>
    </row>
    <row r="974" spans="2:5" x14ac:dyDescent="0.3">
      <c r="B974" t="s">
        <v>1178</v>
      </c>
      <c r="C974">
        <v>1.2</v>
      </c>
      <c r="D974" s="1">
        <v>549</v>
      </c>
      <c r="E974" s="31">
        <v>658.79999999999973</v>
      </c>
    </row>
    <row r="975" spans="2:5" x14ac:dyDescent="0.3">
      <c r="B975" t="s">
        <v>1179</v>
      </c>
      <c r="C975">
        <v>0.96</v>
      </c>
      <c r="D975" s="1">
        <v>552</v>
      </c>
      <c r="E975" s="31">
        <v>529.91999999999939</v>
      </c>
    </row>
    <row r="976" spans="2:5" x14ac:dyDescent="0.3">
      <c r="B976" t="s">
        <v>1180</v>
      </c>
      <c r="C976">
        <v>0.57999999999999996</v>
      </c>
      <c r="D976" s="1">
        <v>489</v>
      </c>
      <c r="E976" s="31">
        <v>283.61999999999938</v>
      </c>
    </row>
    <row r="977" spans="2:5" x14ac:dyDescent="0.3">
      <c r="B977" t="s">
        <v>1181</v>
      </c>
      <c r="C977">
        <v>0.54</v>
      </c>
      <c r="D977" s="1">
        <v>472</v>
      </c>
      <c r="E977" s="31">
        <v>254.88000000000045</v>
      </c>
    </row>
    <row r="978" spans="2:5" x14ac:dyDescent="0.3">
      <c r="B978" t="s">
        <v>1182</v>
      </c>
      <c r="C978">
        <v>1.9</v>
      </c>
      <c r="D978" s="1">
        <v>461</v>
      </c>
      <c r="E978" s="31">
        <v>875.89999999999884</v>
      </c>
    </row>
    <row r="979" spans="2:5" x14ac:dyDescent="0.3">
      <c r="B979" t="s">
        <v>1183</v>
      </c>
      <c r="C979">
        <v>2.65</v>
      </c>
      <c r="D979" s="1">
        <v>481</v>
      </c>
      <c r="E979" s="31">
        <v>1274.6499999999983</v>
      </c>
    </row>
    <row r="980" spans="2:5" x14ac:dyDescent="0.3">
      <c r="B980" t="s">
        <v>1184</v>
      </c>
      <c r="C980">
        <v>2.29</v>
      </c>
      <c r="D980" s="1">
        <v>500</v>
      </c>
      <c r="E980" s="31">
        <v>1144.9999999999989</v>
      </c>
    </row>
    <row r="981" spans="2:5" x14ac:dyDescent="0.3">
      <c r="B981" t="s">
        <v>1185</v>
      </c>
      <c r="C981">
        <v>1.54</v>
      </c>
      <c r="D981" s="1">
        <v>566</v>
      </c>
      <c r="E981" s="31">
        <v>871.64000000000146</v>
      </c>
    </row>
    <row r="982" spans="2:5" x14ac:dyDescent="0.3">
      <c r="B982" t="s">
        <v>1186</v>
      </c>
      <c r="C982">
        <v>1.93</v>
      </c>
      <c r="D982" s="1">
        <v>454</v>
      </c>
      <c r="E982" s="31">
        <v>876.22000000000151</v>
      </c>
    </row>
    <row r="983" spans="2:5" x14ac:dyDescent="0.3">
      <c r="B983" t="s">
        <v>1187</v>
      </c>
      <c r="C983">
        <v>0.76</v>
      </c>
      <c r="D983" s="1">
        <v>550</v>
      </c>
      <c r="E983" s="31">
        <v>417.99999999999994</v>
      </c>
    </row>
    <row r="984" spans="2:5" x14ac:dyDescent="0.3">
      <c r="B984" t="s">
        <v>1188</v>
      </c>
      <c r="C984">
        <v>2.35</v>
      </c>
      <c r="D984" s="1">
        <v>562</v>
      </c>
      <c r="E984" s="31">
        <v>1320.7000000000012</v>
      </c>
    </row>
    <row r="985" spans="2:5" x14ac:dyDescent="0.3">
      <c r="B985" t="s">
        <v>1189</v>
      </c>
      <c r="C985">
        <v>0.6</v>
      </c>
      <c r="D985" s="1">
        <v>558</v>
      </c>
      <c r="E985" s="31">
        <v>334.79999999999961</v>
      </c>
    </row>
    <row r="986" spans="2:5" x14ac:dyDescent="0.3">
      <c r="B986" t="s">
        <v>1190</v>
      </c>
      <c r="C986">
        <v>0.83</v>
      </c>
      <c r="D986" s="1">
        <v>511</v>
      </c>
      <c r="E986" s="31">
        <v>424.13000000000022</v>
      </c>
    </row>
    <row r="987" spans="2:5" x14ac:dyDescent="0.3">
      <c r="B987" t="s">
        <v>1191</v>
      </c>
      <c r="C987">
        <v>2.97</v>
      </c>
      <c r="D987" s="1">
        <v>497</v>
      </c>
      <c r="E987" s="31">
        <v>1476.0900000000031</v>
      </c>
    </row>
    <row r="988" spans="2:5" x14ac:dyDescent="0.3">
      <c r="B988" t="s">
        <v>1192</v>
      </c>
      <c r="C988">
        <v>2.68</v>
      </c>
      <c r="D988" s="1">
        <v>404</v>
      </c>
      <c r="E988" s="31">
        <v>1082.7200000000014</v>
      </c>
    </row>
    <row r="989" spans="2:5" x14ac:dyDescent="0.3">
      <c r="B989" t="s">
        <v>1193</v>
      </c>
      <c r="C989">
        <v>3.84</v>
      </c>
      <c r="D989" s="1">
        <v>470</v>
      </c>
      <c r="E989" s="31">
        <v>1804.7999999999997</v>
      </c>
    </row>
    <row r="990" spans="2:5" x14ac:dyDescent="0.3">
      <c r="B990" t="s">
        <v>1194</v>
      </c>
      <c r="C990">
        <v>1.42</v>
      </c>
      <c r="D990" s="1">
        <v>442</v>
      </c>
      <c r="E990" s="31">
        <v>627.64000000000067</v>
      </c>
    </row>
    <row r="991" spans="2:5" x14ac:dyDescent="0.3">
      <c r="B991" t="s">
        <v>1195</v>
      </c>
      <c r="C991">
        <v>0.75</v>
      </c>
      <c r="D991" s="1">
        <v>446</v>
      </c>
      <c r="E991" s="31">
        <v>334.5</v>
      </c>
    </row>
    <row r="992" spans="2:5" x14ac:dyDescent="0.3">
      <c r="B992" t="s">
        <v>1196</v>
      </c>
      <c r="C992">
        <v>1.53</v>
      </c>
      <c r="D992" s="1">
        <v>577</v>
      </c>
      <c r="E992" s="31">
        <v>882.80999999999767</v>
      </c>
    </row>
    <row r="993" spans="2:5" x14ac:dyDescent="0.3">
      <c r="B993" t="s">
        <v>1197</v>
      </c>
      <c r="C993">
        <v>1.74</v>
      </c>
      <c r="D993" s="1">
        <v>540</v>
      </c>
      <c r="E993" s="31">
        <v>939.60000000000286</v>
      </c>
    </row>
    <row r="994" spans="2:5" x14ac:dyDescent="0.3">
      <c r="B994" t="s">
        <v>1198</v>
      </c>
      <c r="C994">
        <v>2.4900000000000002</v>
      </c>
      <c r="D994" s="1">
        <v>483</v>
      </c>
      <c r="E994" s="31">
        <v>1202.6700000000033</v>
      </c>
    </row>
    <row r="995" spans="2:5" x14ac:dyDescent="0.3">
      <c r="B995" t="s">
        <v>1199</v>
      </c>
      <c r="C995">
        <v>1.2</v>
      </c>
      <c r="D995" s="1">
        <v>581</v>
      </c>
      <c r="E995" s="31">
        <v>697.19999999999936</v>
      </c>
    </row>
    <row r="996" spans="2:5" x14ac:dyDescent="0.3">
      <c r="B996" t="s">
        <v>1200</v>
      </c>
      <c r="C996">
        <v>2.15</v>
      </c>
      <c r="D996" s="1">
        <v>542</v>
      </c>
      <c r="E996" s="31">
        <v>1165.3</v>
      </c>
    </row>
    <row r="997" spans="2:5" x14ac:dyDescent="0.3">
      <c r="B997" t="s">
        <v>1201</v>
      </c>
      <c r="C997">
        <v>1.76</v>
      </c>
      <c r="D997" s="1">
        <v>562</v>
      </c>
      <c r="E997" s="31">
        <v>989.11999999999637</v>
      </c>
    </row>
    <row r="998" spans="2:5" x14ac:dyDescent="0.3">
      <c r="B998" t="s">
        <v>1202</v>
      </c>
      <c r="C998">
        <v>1.28</v>
      </c>
      <c r="D998" s="1">
        <v>555</v>
      </c>
      <c r="E998" s="31">
        <v>710.39999999999816</v>
      </c>
    </row>
    <row r="999" spans="2:5" x14ac:dyDescent="0.3">
      <c r="B999" t="s">
        <v>1203</v>
      </c>
      <c r="C999">
        <v>1.36</v>
      </c>
      <c r="D999" s="1">
        <v>589</v>
      </c>
      <c r="E999" s="31">
        <v>801.04000000000212</v>
      </c>
    </row>
    <row r="1000" spans="2:5" x14ac:dyDescent="0.3">
      <c r="B1000" t="s">
        <v>1204</v>
      </c>
      <c r="C1000">
        <v>2.4</v>
      </c>
      <c r="D1000" s="1">
        <v>571</v>
      </c>
      <c r="E1000" s="31">
        <v>1370.399999999999</v>
      </c>
    </row>
    <row r="1001" spans="2:5" x14ac:dyDescent="0.3">
      <c r="B1001" t="s">
        <v>1205</v>
      </c>
      <c r="C1001">
        <v>0.61</v>
      </c>
      <c r="D1001" s="1">
        <v>596</v>
      </c>
      <c r="E1001" s="31">
        <v>363.56000000000148</v>
      </c>
    </row>
    <row r="1002" spans="2:5" x14ac:dyDescent="0.3">
      <c r="B1002" t="s">
        <v>1206</v>
      </c>
      <c r="C1002">
        <v>2.97</v>
      </c>
      <c r="D1002" s="1">
        <v>469</v>
      </c>
      <c r="E1002" s="31">
        <v>1392.9300000000028</v>
      </c>
    </row>
    <row r="1003" spans="2:5" x14ac:dyDescent="0.3">
      <c r="B1003" t="s">
        <v>1207</v>
      </c>
      <c r="C1003">
        <v>3.83</v>
      </c>
      <c r="D1003" s="1">
        <v>482</v>
      </c>
      <c r="E1003" s="31">
        <v>1846.0600000000009</v>
      </c>
    </row>
    <row r="1004" spans="2:5" x14ac:dyDescent="0.3">
      <c r="B1004" t="s">
        <v>1208</v>
      </c>
      <c r="C1004">
        <v>2.85</v>
      </c>
      <c r="D1004" s="1">
        <v>553</v>
      </c>
      <c r="E1004" s="31">
        <v>1576.0500000000022</v>
      </c>
    </row>
    <row r="1005" spans="2:5" x14ac:dyDescent="0.3">
      <c r="B1005" t="s">
        <v>1209</v>
      </c>
      <c r="C1005">
        <v>2.23</v>
      </c>
      <c r="D1005" s="1">
        <v>556</v>
      </c>
      <c r="E1005" s="31">
        <v>1239.8799999999997</v>
      </c>
    </row>
    <row r="1006" spans="2:5" x14ac:dyDescent="0.3">
      <c r="B1006" t="s">
        <v>1210</v>
      </c>
      <c r="C1006">
        <v>1.34</v>
      </c>
      <c r="D1006" s="1">
        <v>559</v>
      </c>
      <c r="E1006" s="31">
        <v>749.05999999999847</v>
      </c>
    </row>
    <row r="1007" spans="2:5" x14ac:dyDescent="0.3">
      <c r="B1007" t="s">
        <v>1211</v>
      </c>
      <c r="C1007">
        <v>0.79</v>
      </c>
      <c r="D1007" s="1">
        <v>564</v>
      </c>
      <c r="E1007" s="31">
        <v>445.5600000000004</v>
      </c>
    </row>
    <row r="1008" spans="2:5" x14ac:dyDescent="0.3">
      <c r="B1008" t="s">
        <v>1212</v>
      </c>
      <c r="C1008">
        <v>3.11</v>
      </c>
      <c r="D1008" s="1">
        <v>497</v>
      </c>
      <c r="E1008" s="31">
        <v>1545.6700000000039</v>
      </c>
    </row>
    <row r="1009" spans="2:5" x14ac:dyDescent="0.3">
      <c r="B1009" t="s">
        <v>1213</v>
      </c>
      <c r="C1009">
        <v>1.31</v>
      </c>
      <c r="D1009" s="1">
        <v>551</v>
      </c>
      <c r="E1009" s="31">
        <v>721.81000000000051</v>
      </c>
    </row>
    <row r="1010" spans="2:5" x14ac:dyDescent="0.3">
      <c r="B1010" t="s">
        <v>1214</v>
      </c>
      <c r="C1010">
        <v>1.87</v>
      </c>
      <c r="D1010" s="1">
        <v>519</v>
      </c>
      <c r="E1010" s="31">
        <v>970.53000000000202</v>
      </c>
    </row>
    <row r="1011" spans="2:5" x14ac:dyDescent="0.3">
      <c r="B1011" t="s">
        <v>1215</v>
      </c>
      <c r="C1011">
        <v>3.76</v>
      </c>
      <c r="D1011" s="1">
        <v>608</v>
      </c>
      <c r="E1011" s="31">
        <v>2286.0799999999986</v>
      </c>
    </row>
    <row r="1012" spans="2:5" x14ac:dyDescent="0.3">
      <c r="B1012" t="s">
        <v>1216</v>
      </c>
      <c r="C1012">
        <v>1.99</v>
      </c>
      <c r="D1012" s="1">
        <v>611</v>
      </c>
      <c r="E1012" s="31">
        <v>1215.8900000000042</v>
      </c>
    </row>
    <row r="1013" spans="2:5" x14ac:dyDescent="0.3">
      <c r="B1013" t="s">
        <v>1217</v>
      </c>
      <c r="C1013">
        <v>1.5</v>
      </c>
      <c r="D1013" s="1">
        <v>547</v>
      </c>
      <c r="E1013" s="31">
        <v>820.5</v>
      </c>
    </row>
    <row r="1014" spans="2:5" x14ac:dyDescent="0.3">
      <c r="B1014" t="s">
        <v>1218</v>
      </c>
      <c r="C1014">
        <v>0.99</v>
      </c>
      <c r="D1014" s="1">
        <v>450</v>
      </c>
      <c r="E1014" s="31">
        <v>445.50000000000028</v>
      </c>
    </row>
    <row r="1015" spans="2:5" x14ac:dyDescent="0.3">
      <c r="B1015" t="s">
        <v>1219</v>
      </c>
      <c r="C1015">
        <v>2.25</v>
      </c>
      <c r="D1015" s="1">
        <v>543</v>
      </c>
      <c r="E1015" s="31">
        <v>1221.75</v>
      </c>
    </row>
    <row r="1016" spans="2:5" x14ac:dyDescent="0.3">
      <c r="B1016" t="s">
        <v>1220</v>
      </c>
      <c r="C1016">
        <v>2.38</v>
      </c>
      <c r="D1016" s="1">
        <v>542</v>
      </c>
      <c r="E1016" s="31">
        <v>1289.9599999999984</v>
      </c>
    </row>
    <row r="1017" spans="2:5" x14ac:dyDescent="0.3">
      <c r="B1017" t="s">
        <v>1221</v>
      </c>
      <c r="C1017">
        <v>0.64</v>
      </c>
      <c r="D1017" s="1">
        <v>513</v>
      </c>
      <c r="E1017" s="31">
        <v>328.31999999999874</v>
      </c>
    </row>
    <row r="1018" spans="2:5" x14ac:dyDescent="0.3">
      <c r="B1018" t="s">
        <v>1222</v>
      </c>
      <c r="C1018">
        <v>1.53</v>
      </c>
      <c r="D1018" s="1">
        <v>518</v>
      </c>
      <c r="E1018" s="31">
        <v>792.5399999999978</v>
      </c>
    </row>
    <row r="1019" spans="2:5" x14ac:dyDescent="0.3">
      <c r="B1019" t="s">
        <v>1223</v>
      </c>
      <c r="C1019">
        <v>1.68</v>
      </c>
      <c r="D1019" s="1">
        <v>517</v>
      </c>
      <c r="E1019" s="31">
        <v>868.56000000000188</v>
      </c>
    </row>
    <row r="1020" spans="2:5" x14ac:dyDescent="0.3">
      <c r="B1020" t="s">
        <v>1224</v>
      </c>
      <c r="C1020">
        <v>2.4900000000000002</v>
      </c>
      <c r="D1020" s="1">
        <v>468</v>
      </c>
      <c r="E1020" s="31">
        <v>1165.3200000000031</v>
      </c>
    </row>
    <row r="1021" spans="2:5" x14ac:dyDescent="0.3">
      <c r="B1021" t="s">
        <v>1225</v>
      </c>
      <c r="C1021">
        <v>2.2599999999999998</v>
      </c>
      <c r="D1021" s="1">
        <v>523</v>
      </c>
      <c r="E1021" s="31">
        <v>1181.9799999999968</v>
      </c>
    </row>
    <row r="1022" spans="2:5" x14ac:dyDescent="0.3">
      <c r="B1022" t="s">
        <v>1226</v>
      </c>
      <c r="C1022">
        <v>1.78</v>
      </c>
      <c r="D1022" s="1">
        <v>504</v>
      </c>
      <c r="E1022" s="31">
        <v>897.11999999999739</v>
      </c>
    </row>
    <row r="1023" spans="2:5" x14ac:dyDescent="0.3">
      <c r="B1023" t="s">
        <v>1227</v>
      </c>
      <c r="C1023">
        <v>0.93</v>
      </c>
      <c r="D1023" s="1">
        <v>543</v>
      </c>
      <c r="E1023" s="31">
        <v>504.99000000000143</v>
      </c>
    </row>
    <row r="1024" spans="2:5" x14ac:dyDescent="0.3">
      <c r="B1024" t="s">
        <v>1228</v>
      </c>
      <c r="C1024">
        <v>3.92</v>
      </c>
      <c r="D1024" s="1">
        <v>539</v>
      </c>
      <c r="E1024" s="31">
        <v>2112.8799999999969</v>
      </c>
    </row>
    <row r="1025" spans="2:5" x14ac:dyDescent="0.3">
      <c r="B1025" t="s">
        <v>1229</v>
      </c>
      <c r="C1025">
        <v>3.31</v>
      </c>
      <c r="D1025" s="1">
        <v>597</v>
      </c>
      <c r="E1025" s="31">
        <v>1976.0699999999947</v>
      </c>
    </row>
    <row r="1026" spans="2:5" x14ac:dyDescent="0.3">
      <c r="B1026" t="s">
        <v>1230</v>
      </c>
      <c r="C1026">
        <v>2.66</v>
      </c>
      <c r="D1026" s="1">
        <v>550</v>
      </c>
      <c r="E1026" s="31">
        <v>1462.9999999999984</v>
      </c>
    </row>
    <row r="1027" spans="2:5" x14ac:dyDescent="0.3">
      <c r="B1027" t="s">
        <v>1231</v>
      </c>
      <c r="C1027">
        <v>1.43</v>
      </c>
      <c r="D1027" s="1">
        <v>549</v>
      </c>
      <c r="E1027" s="31">
        <v>785.07000000000187</v>
      </c>
    </row>
    <row r="1028" spans="2:5" x14ac:dyDescent="0.3">
      <c r="B1028" t="s">
        <v>1232</v>
      </c>
      <c r="C1028">
        <v>2.94</v>
      </c>
      <c r="D1028" s="1">
        <v>486</v>
      </c>
      <c r="E1028" s="31">
        <v>1428.8400000000047</v>
      </c>
    </row>
    <row r="1029" spans="2:5" x14ac:dyDescent="0.3">
      <c r="B1029" t="s">
        <v>1233</v>
      </c>
      <c r="C1029">
        <v>3.2</v>
      </c>
      <c r="D1029" s="1">
        <v>555</v>
      </c>
      <c r="E1029" s="31">
        <v>1776.000000000002</v>
      </c>
    </row>
    <row r="1030" spans="2:5" x14ac:dyDescent="0.3">
      <c r="B1030" t="s">
        <v>1234</v>
      </c>
      <c r="C1030">
        <v>0.71</v>
      </c>
      <c r="D1030" s="1">
        <v>563</v>
      </c>
      <c r="E1030" s="31">
        <v>399.73000000000036</v>
      </c>
    </row>
    <row r="1031" spans="2:5" x14ac:dyDescent="0.3">
      <c r="B1031" t="s">
        <v>1235</v>
      </c>
      <c r="C1031">
        <v>2.38</v>
      </c>
      <c r="D1031" s="1">
        <v>592</v>
      </c>
      <c r="E1031" s="31">
        <v>1408.9599999999987</v>
      </c>
    </row>
    <row r="1032" spans="2:5" x14ac:dyDescent="0.3">
      <c r="B1032" t="s">
        <v>1236</v>
      </c>
      <c r="C1032">
        <v>1.33</v>
      </c>
      <c r="D1032" s="1">
        <v>498</v>
      </c>
      <c r="E1032" s="31">
        <v>662.33999999999901</v>
      </c>
    </row>
    <row r="1033" spans="2:5" x14ac:dyDescent="0.3">
      <c r="B1033" t="s">
        <v>1237</v>
      </c>
      <c r="C1033">
        <v>3.78</v>
      </c>
      <c r="D1033" s="1">
        <v>491</v>
      </c>
      <c r="E1033" s="31">
        <v>1855.9799999999948</v>
      </c>
    </row>
    <row r="1034" spans="2:5" x14ac:dyDescent="0.3">
      <c r="B1034" t="s">
        <v>1238</v>
      </c>
      <c r="C1034">
        <v>1.39</v>
      </c>
      <c r="D1034" s="1">
        <v>460</v>
      </c>
      <c r="E1034" s="31">
        <v>639.39999999999941</v>
      </c>
    </row>
    <row r="1035" spans="2:5" x14ac:dyDescent="0.3">
      <c r="B1035" t="s">
        <v>1239</v>
      </c>
      <c r="C1035">
        <v>2.8</v>
      </c>
      <c r="D1035" s="1">
        <v>556</v>
      </c>
      <c r="E1035" s="31">
        <v>1556.7999999999968</v>
      </c>
    </row>
    <row r="1036" spans="2:5" x14ac:dyDescent="0.3">
      <c r="B1036" t="s">
        <v>1240</v>
      </c>
      <c r="C1036">
        <v>2.36</v>
      </c>
      <c r="D1036" s="1">
        <v>563</v>
      </c>
      <c r="E1036" s="31">
        <v>1328.680000000003</v>
      </c>
    </row>
    <row r="1037" spans="2:5" x14ac:dyDescent="0.3">
      <c r="B1037" t="s">
        <v>1241</v>
      </c>
      <c r="C1037">
        <v>1.42</v>
      </c>
      <c r="D1037" s="1">
        <v>528</v>
      </c>
      <c r="E1037" s="31">
        <v>749.75999999999988</v>
      </c>
    </row>
    <row r="1038" spans="2:5" x14ac:dyDescent="0.3">
      <c r="B1038" t="s">
        <v>1242</v>
      </c>
      <c r="C1038">
        <v>2.78</v>
      </c>
      <c r="D1038" s="1">
        <v>484</v>
      </c>
      <c r="E1038" s="31">
        <v>1345.5199999999984</v>
      </c>
    </row>
    <row r="1039" spans="2:5" x14ac:dyDescent="0.3">
      <c r="B1039" t="s">
        <v>1243</v>
      </c>
      <c r="C1039">
        <v>1.23</v>
      </c>
      <c r="D1039" s="1">
        <v>543</v>
      </c>
      <c r="E1039" s="31">
        <v>667.89000000000192</v>
      </c>
    </row>
    <row r="1040" spans="2:5" x14ac:dyDescent="0.3">
      <c r="B1040" t="s">
        <v>1244</v>
      </c>
      <c r="C1040">
        <v>1.4</v>
      </c>
      <c r="D1040" s="1">
        <v>559</v>
      </c>
      <c r="E1040" s="31">
        <v>782.59999999999877</v>
      </c>
    </row>
    <row r="1041" spans="2:5" x14ac:dyDescent="0.3">
      <c r="B1041" t="s">
        <v>1245</v>
      </c>
      <c r="C1041">
        <v>2.31</v>
      </c>
      <c r="D1041" s="1">
        <v>575</v>
      </c>
      <c r="E1041" s="31">
        <v>1328.2499999999961</v>
      </c>
    </row>
    <row r="1042" spans="2:5" x14ac:dyDescent="0.3">
      <c r="B1042" t="s">
        <v>1246</v>
      </c>
      <c r="C1042">
        <v>0.73</v>
      </c>
      <c r="D1042" s="1">
        <v>484</v>
      </c>
      <c r="E1042" s="31">
        <v>353.31999999999886</v>
      </c>
    </row>
    <row r="1043" spans="2:5" x14ac:dyDescent="0.3">
      <c r="B1043" t="s">
        <v>1247</v>
      </c>
      <c r="C1043">
        <v>2.3199999999999998</v>
      </c>
      <c r="D1043" s="1">
        <v>542</v>
      </c>
      <c r="E1043" s="31">
        <v>1257.4400000000012</v>
      </c>
    </row>
    <row r="1044" spans="2:5" x14ac:dyDescent="0.3">
      <c r="B1044" t="s">
        <v>1248</v>
      </c>
      <c r="C1044">
        <v>1.35</v>
      </c>
      <c r="D1044" s="1">
        <v>516</v>
      </c>
      <c r="E1044" s="31">
        <v>696.60000000000105</v>
      </c>
    </row>
    <row r="1045" spans="2:5" x14ac:dyDescent="0.3">
      <c r="B1045" t="s">
        <v>1249</v>
      </c>
      <c r="C1045">
        <v>0.81</v>
      </c>
      <c r="D1045" s="1">
        <v>565</v>
      </c>
      <c r="E1045" s="31">
        <v>457.65000000000106</v>
      </c>
    </row>
    <row r="1046" spans="2:5" x14ac:dyDescent="0.3">
      <c r="B1046" t="s">
        <v>1250</v>
      </c>
      <c r="C1046">
        <v>2.65</v>
      </c>
      <c r="D1046" s="1">
        <v>577</v>
      </c>
      <c r="E1046" s="31">
        <v>1529.0499999999979</v>
      </c>
    </row>
    <row r="1047" spans="2:5" x14ac:dyDescent="0.3">
      <c r="B1047" t="s">
        <v>1251</v>
      </c>
      <c r="C1047">
        <v>0.64</v>
      </c>
      <c r="D1047" s="1">
        <v>491</v>
      </c>
      <c r="E1047" s="31">
        <v>314.23999999999921</v>
      </c>
    </row>
    <row r="1048" spans="2:5" x14ac:dyDescent="0.3">
      <c r="B1048" t="s">
        <v>1252</v>
      </c>
      <c r="C1048">
        <v>2.27</v>
      </c>
      <c r="D1048" s="1">
        <v>572</v>
      </c>
      <c r="E1048" s="31">
        <v>1298.44</v>
      </c>
    </row>
    <row r="1049" spans="2:5" x14ac:dyDescent="0.3">
      <c r="B1049" t="s">
        <v>1253</v>
      </c>
      <c r="C1049">
        <v>1.82</v>
      </c>
      <c r="D1049" s="1">
        <v>512</v>
      </c>
      <c r="E1049" s="31">
        <v>931.83999999999787</v>
      </c>
    </row>
    <row r="1050" spans="2:5" x14ac:dyDescent="0.3">
      <c r="B1050" t="s">
        <v>1254</v>
      </c>
      <c r="C1050">
        <v>2.59</v>
      </c>
      <c r="D1050" s="1">
        <v>594</v>
      </c>
      <c r="E1050" s="31">
        <v>1538.46</v>
      </c>
    </row>
    <row r="1051" spans="2:5" x14ac:dyDescent="0.3">
      <c r="B1051" t="s">
        <v>1255</v>
      </c>
      <c r="C1051">
        <v>2.13</v>
      </c>
      <c r="D1051" s="1">
        <v>479</v>
      </c>
      <c r="E1051" s="31">
        <v>1020.2699999999982</v>
      </c>
    </row>
    <row r="1052" spans="2:5" x14ac:dyDescent="0.3">
      <c r="B1052" t="s">
        <v>1256</v>
      </c>
      <c r="C1052">
        <v>0.82</v>
      </c>
      <c r="D1052" s="1">
        <v>557</v>
      </c>
      <c r="E1052" s="31">
        <v>456.73999999999887</v>
      </c>
    </row>
    <row r="1053" spans="2:5" x14ac:dyDescent="0.3">
      <c r="B1053" t="s">
        <v>1257</v>
      </c>
      <c r="C1053">
        <v>0.57999999999999996</v>
      </c>
      <c r="D1053" s="1">
        <v>468</v>
      </c>
      <c r="E1053" s="31">
        <v>271.43999999999937</v>
      </c>
    </row>
    <row r="1054" spans="2:5" x14ac:dyDescent="0.3">
      <c r="B1054" t="s">
        <v>1258</v>
      </c>
      <c r="C1054">
        <v>1.1599999999999999</v>
      </c>
      <c r="D1054" s="1">
        <v>610</v>
      </c>
      <c r="E1054" s="31">
        <v>707.60000000000082</v>
      </c>
    </row>
    <row r="1055" spans="2:5" x14ac:dyDescent="0.3">
      <c r="B1055" t="s">
        <v>1259</v>
      </c>
      <c r="C1055">
        <v>0.68</v>
      </c>
      <c r="D1055" s="1">
        <v>544</v>
      </c>
      <c r="E1055" s="31">
        <v>369.92000000000053</v>
      </c>
    </row>
    <row r="1056" spans="2:5" x14ac:dyDescent="0.3">
      <c r="B1056" t="s">
        <v>1260</v>
      </c>
      <c r="C1056">
        <v>2.25</v>
      </c>
      <c r="D1056" s="1">
        <v>541</v>
      </c>
      <c r="E1056" s="31">
        <v>1217.25</v>
      </c>
    </row>
    <row r="1057" spans="2:5" x14ac:dyDescent="0.3">
      <c r="B1057" t="s">
        <v>1261</v>
      </c>
      <c r="C1057">
        <v>1.25</v>
      </c>
      <c r="D1057" s="1">
        <v>479</v>
      </c>
      <c r="E1057" s="31">
        <v>598.75</v>
      </c>
    </row>
    <row r="1058" spans="2:5" x14ac:dyDescent="0.3">
      <c r="B1058" t="s">
        <v>1262</v>
      </c>
      <c r="C1058">
        <v>2.14</v>
      </c>
      <c r="D1058" s="1">
        <v>577</v>
      </c>
      <c r="E1058" s="31">
        <v>1234.779999999997</v>
      </c>
    </row>
    <row r="1059" spans="2:5" x14ac:dyDescent="0.3">
      <c r="B1059" t="s">
        <v>1263</v>
      </c>
      <c r="C1059">
        <v>1.52</v>
      </c>
      <c r="D1059" s="1">
        <v>451</v>
      </c>
      <c r="E1059" s="31">
        <v>685.51999999999884</v>
      </c>
    </row>
    <row r="1060" spans="2:5" x14ac:dyDescent="0.3">
      <c r="B1060" t="s">
        <v>1264</v>
      </c>
      <c r="C1060">
        <v>1.34</v>
      </c>
      <c r="D1060" s="1">
        <v>551</v>
      </c>
      <c r="E1060" s="31">
        <v>738.33999999999912</v>
      </c>
    </row>
    <row r="1061" spans="2:5" x14ac:dyDescent="0.3">
      <c r="B1061" t="s">
        <v>1265</v>
      </c>
      <c r="C1061">
        <v>3.38</v>
      </c>
      <c r="D1061" s="1">
        <v>576</v>
      </c>
      <c r="E1061" s="31">
        <v>1946.8799999999994</v>
      </c>
    </row>
    <row r="1062" spans="2:5" x14ac:dyDescent="0.3">
      <c r="B1062" t="s">
        <v>1266</v>
      </c>
      <c r="C1062">
        <v>3.61</v>
      </c>
      <c r="D1062" s="1">
        <v>558</v>
      </c>
      <c r="E1062" s="31">
        <v>2014.3800000000047</v>
      </c>
    </row>
    <row r="1063" spans="2:5" x14ac:dyDescent="0.3">
      <c r="B1063" t="s">
        <v>1267</v>
      </c>
      <c r="C1063">
        <v>3.8</v>
      </c>
      <c r="D1063" s="1">
        <v>515</v>
      </c>
      <c r="E1063" s="31">
        <v>1956.999999999997</v>
      </c>
    </row>
    <row r="1064" spans="2:5" x14ac:dyDescent="0.3">
      <c r="B1064" t="s">
        <v>1268</v>
      </c>
      <c r="C1064">
        <v>2.78</v>
      </c>
      <c r="D1064" s="1">
        <v>570</v>
      </c>
      <c r="E1064" s="31">
        <v>1584.5999999999967</v>
      </c>
    </row>
    <row r="1065" spans="2:5" x14ac:dyDescent="0.3">
      <c r="B1065" t="s">
        <v>1269</v>
      </c>
      <c r="C1065">
        <v>1.85</v>
      </c>
      <c r="D1065" s="1">
        <v>496</v>
      </c>
      <c r="E1065" s="31">
        <v>917.60000000000082</v>
      </c>
    </row>
    <row r="1066" spans="2:5" x14ac:dyDescent="0.3">
      <c r="B1066" t="s">
        <v>1270</v>
      </c>
      <c r="C1066">
        <v>1.52</v>
      </c>
      <c r="D1066" s="1">
        <v>513</v>
      </c>
      <c r="E1066" s="31">
        <v>779.75999999999976</v>
      </c>
    </row>
    <row r="1067" spans="2:5" x14ac:dyDescent="0.3">
      <c r="B1067" t="s">
        <v>1271</v>
      </c>
      <c r="C1067">
        <v>1.64</v>
      </c>
      <c r="D1067" s="1">
        <v>519</v>
      </c>
      <c r="E1067" s="31">
        <v>851.15999999999804</v>
      </c>
    </row>
    <row r="1068" spans="2:5" x14ac:dyDescent="0.3">
      <c r="B1068" t="s">
        <v>1272</v>
      </c>
      <c r="C1068">
        <v>2.7</v>
      </c>
      <c r="D1068" s="1">
        <v>539</v>
      </c>
      <c r="E1068" s="31">
        <v>1455.3000000000031</v>
      </c>
    </row>
    <row r="1069" spans="2:5" x14ac:dyDescent="0.3">
      <c r="B1069" t="s">
        <v>1273</v>
      </c>
      <c r="C1069">
        <v>2.4500000000000002</v>
      </c>
      <c r="D1069" s="1">
        <v>604</v>
      </c>
      <c r="E1069" s="31">
        <v>1479.8000000000025</v>
      </c>
    </row>
    <row r="1070" spans="2:5" x14ac:dyDescent="0.3">
      <c r="B1070" t="s">
        <v>1274</v>
      </c>
      <c r="C1070">
        <v>3.27</v>
      </c>
      <c r="D1070" s="1">
        <v>515</v>
      </c>
      <c r="E1070" s="31">
        <v>1684.049999999997</v>
      </c>
    </row>
    <row r="1071" spans="2:5" x14ac:dyDescent="0.3">
      <c r="B1071" t="s">
        <v>1275</v>
      </c>
      <c r="C1071">
        <v>1.27</v>
      </c>
      <c r="D1071" s="1">
        <v>561</v>
      </c>
      <c r="E1071" s="31">
        <v>712.46999999999809</v>
      </c>
    </row>
    <row r="1072" spans="2:5" x14ac:dyDescent="0.3">
      <c r="B1072" t="s">
        <v>1276</v>
      </c>
      <c r="C1072">
        <v>3.46</v>
      </c>
      <c r="D1072" s="1">
        <v>469</v>
      </c>
      <c r="E1072" s="31">
        <v>1622.7400000000041</v>
      </c>
    </row>
    <row r="1073" spans="2:5" x14ac:dyDescent="0.3">
      <c r="B1073" t="s">
        <v>1277</v>
      </c>
      <c r="C1073">
        <v>1.65</v>
      </c>
      <c r="D1073" s="1">
        <v>570</v>
      </c>
      <c r="E1073" s="31">
        <v>940.49999999999829</v>
      </c>
    </row>
    <row r="1074" spans="2:5" x14ac:dyDescent="0.3">
      <c r="B1074" t="s">
        <v>1278</v>
      </c>
      <c r="C1074">
        <v>2.44</v>
      </c>
      <c r="D1074" s="1">
        <v>507</v>
      </c>
      <c r="E1074" s="31">
        <v>1237.0800000000031</v>
      </c>
    </row>
    <row r="1075" spans="2:5" x14ac:dyDescent="0.3">
      <c r="B1075" t="s">
        <v>1279</v>
      </c>
      <c r="C1075">
        <v>1.56</v>
      </c>
      <c r="D1075" s="1">
        <v>532</v>
      </c>
      <c r="E1075" s="31">
        <v>829.92000000000064</v>
      </c>
    </row>
    <row r="1076" spans="2:5" x14ac:dyDescent="0.3">
      <c r="B1076" t="s">
        <v>1280</v>
      </c>
      <c r="C1076">
        <v>3.93</v>
      </c>
      <c r="D1076" s="1">
        <v>579</v>
      </c>
      <c r="E1076" s="31">
        <v>2275.4699999999989</v>
      </c>
    </row>
    <row r="1077" spans="2:5" x14ac:dyDescent="0.3">
      <c r="B1077" t="s">
        <v>1281</v>
      </c>
      <c r="C1077">
        <v>0.51</v>
      </c>
      <c r="D1077" s="1">
        <v>530</v>
      </c>
      <c r="E1077" s="31">
        <v>270.30000000000024</v>
      </c>
    </row>
    <row r="1078" spans="2:5" x14ac:dyDescent="0.3">
      <c r="B1078" t="s">
        <v>1282</v>
      </c>
      <c r="C1078">
        <v>1.26</v>
      </c>
      <c r="D1078" s="1">
        <v>461</v>
      </c>
      <c r="E1078" s="31">
        <v>580.86000000000013</v>
      </c>
    </row>
    <row r="1079" spans="2:5" x14ac:dyDescent="0.3">
      <c r="B1079" t="s">
        <v>1283</v>
      </c>
      <c r="C1079">
        <v>2.27</v>
      </c>
      <c r="D1079" s="1">
        <v>642</v>
      </c>
      <c r="E1079" s="31">
        <v>1457.3399999999986</v>
      </c>
    </row>
    <row r="1080" spans="2:5" x14ac:dyDescent="0.3">
      <c r="B1080" t="s">
        <v>1284</v>
      </c>
      <c r="C1080">
        <v>1.49</v>
      </c>
      <c r="D1080" s="1">
        <v>611</v>
      </c>
      <c r="E1080" s="31">
        <v>910.39000000000294</v>
      </c>
    </row>
    <row r="1081" spans="2:5" x14ac:dyDescent="0.3">
      <c r="B1081" t="s">
        <v>1285</v>
      </c>
      <c r="C1081">
        <v>2.33</v>
      </c>
      <c r="D1081" s="1">
        <v>498</v>
      </c>
      <c r="E1081" s="31">
        <v>1160.3400000000029</v>
      </c>
    </row>
    <row r="1082" spans="2:5" x14ac:dyDescent="0.3">
      <c r="B1082" t="s">
        <v>1286</v>
      </c>
      <c r="C1082">
        <v>2.75</v>
      </c>
      <c r="D1082" s="1">
        <v>535</v>
      </c>
      <c r="E1082" s="31">
        <v>1471.25</v>
      </c>
    </row>
    <row r="1083" spans="2:5" x14ac:dyDescent="0.3">
      <c r="B1083" t="s">
        <v>1287</v>
      </c>
      <c r="C1083">
        <v>3.85</v>
      </c>
      <c r="D1083" s="1">
        <v>604</v>
      </c>
      <c r="E1083" s="31">
        <v>2325.4</v>
      </c>
    </row>
    <row r="1084" spans="2:5" x14ac:dyDescent="0.3">
      <c r="B1084" t="s">
        <v>1288</v>
      </c>
      <c r="C1084">
        <v>2.1</v>
      </c>
      <c r="D1084" s="1">
        <v>563</v>
      </c>
      <c r="E1084" s="31">
        <v>1182.3000000000004</v>
      </c>
    </row>
    <row r="1085" spans="2:5" x14ac:dyDescent="0.3">
      <c r="B1085" t="s">
        <v>1289</v>
      </c>
      <c r="C1085">
        <v>1.22</v>
      </c>
      <c r="D1085" s="1">
        <v>606</v>
      </c>
      <c r="E1085" s="31">
        <v>739.32000000000255</v>
      </c>
    </row>
    <row r="1086" spans="2:5" x14ac:dyDescent="0.3">
      <c r="B1086" t="s">
        <v>1290</v>
      </c>
      <c r="C1086">
        <v>2.29</v>
      </c>
      <c r="D1086" s="1">
        <v>599</v>
      </c>
      <c r="E1086" s="31">
        <v>1371.7099999999971</v>
      </c>
    </row>
    <row r="1087" spans="2:5" x14ac:dyDescent="0.3">
      <c r="B1087" t="s">
        <v>1291</v>
      </c>
      <c r="C1087">
        <v>2.23</v>
      </c>
      <c r="D1087" s="1">
        <v>639</v>
      </c>
      <c r="E1087" s="31">
        <v>1424.9700000000009</v>
      </c>
    </row>
    <row r="1088" spans="2:5" x14ac:dyDescent="0.3">
      <c r="B1088" t="s">
        <v>1292</v>
      </c>
      <c r="C1088">
        <v>1.62</v>
      </c>
      <c r="D1088" s="1">
        <v>675</v>
      </c>
      <c r="E1088" s="31">
        <v>1093.5000000000016</v>
      </c>
    </row>
    <row r="1089" spans="2:5" x14ac:dyDescent="0.3">
      <c r="B1089" t="s">
        <v>1293</v>
      </c>
      <c r="C1089">
        <v>2.41</v>
      </c>
      <c r="D1089" s="1">
        <v>592</v>
      </c>
      <c r="E1089" s="31">
        <v>1426.7199999999987</v>
      </c>
    </row>
    <row r="1090" spans="2:5" x14ac:dyDescent="0.3">
      <c r="B1090" t="s">
        <v>1294</v>
      </c>
      <c r="C1090">
        <v>1.56</v>
      </c>
      <c r="D1090" s="1">
        <v>549</v>
      </c>
      <c r="E1090" s="31">
        <v>856.44000000000085</v>
      </c>
    </row>
    <row r="1091" spans="2:5" x14ac:dyDescent="0.3">
      <c r="B1091" t="s">
        <v>1295</v>
      </c>
      <c r="C1091">
        <v>0.54</v>
      </c>
      <c r="D1091" s="1">
        <v>618</v>
      </c>
      <c r="E1091" s="31">
        <v>333.71999999999935</v>
      </c>
    </row>
    <row r="1092" spans="2:5" x14ac:dyDescent="0.3">
      <c r="B1092" t="s">
        <v>1296</v>
      </c>
      <c r="C1092">
        <v>1.1100000000000001</v>
      </c>
      <c r="D1092" s="1">
        <v>593</v>
      </c>
      <c r="E1092" s="31">
        <v>658.23000000000104</v>
      </c>
    </row>
    <row r="1093" spans="2:5" x14ac:dyDescent="0.3">
      <c r="B1093" t="s">
        <v>1297</v>
      </c>
      <c r="C1093">
        <v>2.6</v>
      </c>
      <c r="D1093" s="1">
        <v>641</v>
      </c>
      <c r="E1093" s="31">
        <v>1666.6000000000029</v>
      </c>
    </row>
    <row r="1094" spans="2:5" x14ac:dyDescent="0.3">
      <c r="B1094" t="s">
        <v>1298</v>
      </c>
      <c r="C1094">
        <v>2.9</v>
      </c>
      <c r="D1094" s="1">
        <v>537</v>
      </c>
      <c r="E1094" s="31">
        <v>1557.2999999999979</v>
      </c>
    </row>
    <row r="1095" spans="2:5" x14ac:dyDescent="0.3">
      <c r="B1095" t="s">
        <v>1299</v>
      </c>
      <c r="C1095">
        <v>1.8</v>
      </c>
      <c r="D1095" s="1">
        <v>640</v>
      </c>
      <c r="E1095" s="31">
        <v>1152.000000000002</v>
      </c>
    </row>
    <row r="1096" spans="2:5" x14ac:dyDescent="0.3">
      <c r="B1096" t="s">
        <v>1300</v>
      </c>
      <c r="C1096">
        <v>1.38</v>
      </c>
      <c r="D1096" s="1">
        <v>583</v>
      </c>
      <c r="E1096" s="31">
        <v>804.5399999999978</v>
      </c>
    </row>
    <row r="1097" spans="2:5" x14ac:dyDescent="0.3">
      <c r="B1097" t="s">
        <v>1301</v>
      </c>
      <c r="C1097">
        <v>3.11</v>
      </c>
      <c r="D1097" s="1">
        <v>460</v>
      </c>
      <c r="E1097" s="31">
        <v>1430.6000000000031</v>
      </c>
    </row>
    <row r="1098" spans="2:5" x14ac:dyDescent="0.3">
      <c r="B1098" t="s">
        <v>1302</v>
      </c>
      <c r="C1098">
        <v>1.66</v>
      </c>
      <c r="D1098" s="1">
        <v>568</v>
      </c>
      <c r="E1098" s="31">
        <v>942.88000000000113</v>
      </c>
    </row>
    <row r="1099" spans="2:5" x14ac:dyDescent="0.3">
      <c r="B1099" t="s">
        <v>1303</v>
      </c>
      <c r="C1099">
        <v>0.89</v>
      </c>
      <c r="D1099" s="1">
        <v>509</v>
      </c>
      <c r="E1099" s="31">
        <v>453.00999999999891</v>
      </c>
    </row>
    <row r="1100" spans="2:5" x14ac:dyDescent="0.3">
      <c r="B1100" t="s">
        <v>1304</v>
      </c>
      <c r="C1100">
        <v>0.98</v>
      </c>
      <c r="D1100" s="1">
        <v>572</v>
      </c>
      <c r="E1100" s="31">
        <v>560.5599999999996</v>
      </c>
    </row>
    <row r="1101" spans="2:5" x14ac:dyDescent="0.3">
      <c r="B1101" t="s">
        <v>1305</v>
      </c>
      <c r="C1101">
        <v>3.14</v>
      </c>
      <c r="D1101" s="1">
        <v>557</v>
      </c>
      <c r="E1101" s="31">
        <v>1748.9799999999968</v>
      </c>
    </row>
    <row r="1102" spans="2:5" x14ac:dyDescent="0.3">
      <c r="B1102" t="s">
        <v>1306</v>
      </c>
      <c r="C1102">
        <v>2.81</v>
      </c>
      <c r="D1102" s="1">
        <v>502</v>
      </c>
      <c r="E1102" s="31">
        <v>1410.6199999999967</v>
      </c>
    </row>
    <row r="1103" spans="2:5" x14ac:dyDescent="0.3">
      <c r="B1103" t="s">
        <v>1307</v>
      </c>
      <c r="C1103">
        <v>2.92</v>
      </c>
      <c r="D1103" s="1">
        <v>531</v>
      </c>
      <c r="E1103" s="31">
        <v>1550.5199999999945</v>
      </c>
    </row>
    <row r="1104" spans="2:5" x14ac:dyDescent="0.3">
      <c r="B1104" t="s">
        <v>1308</v>
      </c>
      <c r="C1104">
        <v>2.1</v>
      </c>
      <c r="D1104" s="1">
        <v>575</v>
      </c>
      <c r="E1104" s="31">
        <v>1207.5000000000009</v>
      </c>
    </row>
    <row r="1105" spans="2:5" x14ac:dyDescent="0.3">
      <c r="B1105" t="s">
        <v>1309</v>
      </c>
      <c r="C1105">
        <v>3.43</v>
      </c>
      <c r="D1105" s="1">
        <v>524</v>
      </c>
      <c r="E1105" s="31">
        <v>1797.3199999999988</v>
      </c>
    </row>
    <row r="1106" spans="2:5" x14ac:dyDescent="0.3">
      <c r="B1106" t="s">
        <v>1310</v>
      </c>
      <c r="C1106">
        <v>3.74</v>
      </c>
      <c r="D1106" s="1">
        <v>501</v>
      </c>
      <c r="E1106" s="31">
        <v>1873.7400000000039</v>
      </c>
    </row>
    <row r="1107" spans="2:5" x14ac:dyDescent="0.3">
      <c r="B1107" t="s">
        <v>1311</v>
      </c>
      <c r="C1107">
        <v>1.17</v>
      </c>
      <c r="D1107" s="1">
        <v>514</v>
      </c>
      <c r="E1107" s="31">
        <v>601.38000000000045</v>
      </c>
    </row>
    <row r="1108" spans="2:5" x14ac:dyDescent="0.3">
      <c r="B1108" t="s">
        <v>1312</v>
      </c>
      <c r="C1108">
        <v>0.93</v>
      </c>
      <c r="D1108" s="1">
        <v>569</v>
      </c>
      <c r="E1108" s="31">
        <v>529.17000000000144</v>
      </c>
    </row>
    <row r="1109" spans="2:5" x14ac:dyDescent="0.3">
      <c r="B1109" t="s">
        <v>1313</v>
      </c>
      <c r="C1109">
        <v>2.19</v>
      </c>
      <c r="D1109" s="1">
        <v>497</v>
      </c>
      <c r="E1109" s="31">
        <v>1088.4299999999996</v>
      </c>
    </row>
    <row r="1110" spans="2:5" x14ac:dyDescent="0.3">
      <c r="B1110" t="s">
        <v>1314</v>
      </c>
      <c r="C1110">
        <v>2.89</v>
      </c>
      <c r="D1110" s="1">
        <v>436</v>
      </c>
      <c r="E1110" s="31">
        <v>1260.0399999999975</v>
      </c>
    </row>
    <row r="1111" spans="2:5" x14ac:dyDescent="0.3">
      <c r="B1111" t="s">
        <v>1315</v>
      </c>
      <c r="C1111">
        <v>3.46</v>
      </c>
      <c r="D1111" s="1">
        <v>561</v>
      </c>
      <c r="E1111" s="31">
        <v>1941.0600000000002</v>
      </c>
    </row>
    <row r="1112" spans="2:5" x14ac:dyDescent="0.3">
      <c r="B1112" t="s">
        <v>1316</v>
      </c>
      <c r="C1112">
        <v>2.41</v>
      </c>
      <c r="D1112" s="1">
        <v>617</v>
      </c>
      <c r="E1112" s="31">
        <v>1486.9700000000005</v>
      </c>
    </row>
    <row r="1113" spans="2:5" x14ac:dyDescent="0.3">
      <c r="B1113" t="s">
        <v>1317</v>
      </c>
      <c r="C1113">
        <v>1.37</v>
      </c>
      <c r="D1113" s="1">
        <v>600</v>
      </c>
      <c r="E1113" s="31">
        <v>822.00000000000227</v>
      </c>
    </row>
    <row r="1114" spans="2:5" x14ac:dyDescent="0.3">
      <c r="B1114" t="s">
        <v>1318</v>
      </c>
      <c r="C1114">
        <v>2.34</v>
      </c>
      <c r="D1114" s="1">
        <v>524</v>
      </c>
      <c r="E1114" s="31">
        <v>1226.1600000000019</v>
      </c>
    </row>
    <row r="1115" spans="2:5" x14ac:dyDescent="0.3">
      <c r="B1115" t="s">
        <v>1319</v>
      </c>
      <c r="C1115">
        <v>2.5099999999999998</v>
      </c>
      <c r="D1115" s="1">
        <v>537</v>
      </c>
      <c r="E1115" s="31">
        <v>1347.869999999996</v>
      </c>
    </row>
    <row r="1116" spans="2:5" x14ac:dyDescent="0.3">
      <c r="B1116" t="s">
        <v>1320</v>
      </c>
      <c r="C1116">
        <v>1.33</v>
      </c>
      <c r="D1116" s="1">
        <v>516</v>
      </c>
      <c r="E1116" s="31">
        <v>686.2799999999994</v>
      </c>
    </row>
    <row r="1117" spans="2:5" x14ac:dyDescent="0.3">
      <c r="B1117" t="s">
        <v>1321</v>
      </c>
      <c r="C1117">
        <v>2.2200000000000002</v>
      </c>
      <c r="D1117" s="1">
        <v>474</v>
      </c>
      <c r="E1117" s="31">
        <v>1052.2800000000029</v>
      </c>
    </row>
    <row r="1118" spans="2:5" x14ac:dyDescent="0.3">
      <c r="B1118" t="s">
        <v>1322</v>
      </c>
      <c r="C1118">
        <v>3.31</v>
      </c>
      <c r="D1118" s="1">
        <v>552</v>
      </c>
      <c r="E1118" s="31">
        <v>1827.1199999999928</v>
      </c>
    </row>
    <row r="1119" spans="2:5" x14ac:dyDescent="0.3">
      <c r="B1119" t="s">
        <v>1323</v>
      </c>
      <c r="C1119">
        <v>2.4500000000000002</v>
      </c>
      <c r="D1119" s="1">
        <v>559</v>
      </c>
      <c r="E1119" s="31">
        <v>1369.5500000000022</v>
      </c>
    </row>
    <row r="1120" spans="2:5" x14ac:dyDescent="0.3">
      <c r="B1120" t="s">
        <v>1324</v>
      </c>
      <c r="C1120">
        <v>1.85</v>
      </c>
      <c r="D1120" s="1">
        <v>575</v>
      </c>
      <c r="E1120" s="31">
        <v>1063.7500000000005</v>
      </c>
    </row>
    <row r="1121" spans="2:5" x14ac:dyDescent="0.3">
      <c r="B1121" t="s">
        <v>1325</v>
      </c>
      <c r="C1121">
        <v>2.79</v>
      </c>
      <c r="D1121" s="1">
        <v>638</v>
      </c>
      <c r="E1121" s="31">
        <v>1780.0199999999995</v>
      </c>
    </row>
    <row r="1122" spans="2:5" x14ac:dyDescent="0.3">
      <c r="B1122" t="s">
        <v>1326</v>
      </c>
      <c r="C1122">
        <v>2.35</v>
      </c>
      <c r="D1122" s="1">
        <v>580</v>
      </c>
      <c r="E1122" s="31">
        <v>1363.0000000000014</v>
      </c>
    </row>
    <row r="1123" spans="2:5" x14ac:dyDescent="0.3">
      <c r="B1123" t="s">
        <v>1327</v>
      </c>
      <c r="C1123">
        <v>1.97</v>
      </c>
      <c r="D1123" s="1">
        <v>509</v>
      </c>
      <c r="E1123" s="31">
        <v>1002.7300000000025</v>
      </c>
    </row>
    <row r="1124" spans="2:5" x14ac:dyDescent="0.3">
      <c r="B1124" t="s">
        <v>1328</v>
      </c>
      <c r="C1124">
        <v>2.2200000000000002</v>
      </c>
      <c r="D1124" s="1">
        <v>550</v>
      </c>
      <c r="E1124" s="31">
        <v>1221.0000000000027</v>
      </c>
    </row>
    <row r="1125" spans="2:5" x14ac:dyDescent="0.3">
      <c r="B1125" t="s">
        <v>1329</v>
      </c>
      <c r="C1125">
        <v>1.63</v>
      </c>
      <c r="D1125" s="1">
        <v>544</v>
      </c>
      <c r="E1125" s="31">
        <v>886.71999999999798</v>
      </c>
    </row>
    <row r="1126" spans="2:5" x14ac:dyDescent="0.3">
      <c r="B1126" t="s">
        <v>1330</v>
      </c>
      <c r="C1126">
        <v>1.59</v>
      </c>
      <c r="D1126" s="1">
        <v>538</v>
      </c>
      <c r="E1126" s="31">
        <v>855.41999999999985</v>
      </c>
    </row>
    <row r="1127" spans="2:5" x14ac:dyDescent="0.3">
      <c r="B1127" t="s">
        <v>1331</v>
      </c>
      <c r="C1127">
        <v>1.71</v>
      </c>
      <c r="D1127" s="1">
        <v>571</v>
      </c>
      <c r="E1127" s="31">
        <v>976.40999999999872</v>
      </c>
    </row>
    <row r="1128" spans="2:5" x14ac:dyDescent="0.3">
      <c r="B1128" t="s">
        <v>1332</v>
      </c>
      <c r="C1128">
        <v>1.42</v>
      </c>
      <c r="D1128" s="1">
        <v>516</v>
      </c>
      <c r="E1128" s="31">
        <v>732.72000000000014</v>
      </c>
    </row>
    <row r="1129" spans="2:5" x14ac:dyDescent="0.3">
      <c r="B1129" t="s">
        <v>1333</v>
      </c>
      <c r="C1129">
        <v>2.52</v>
      </c>
      <c r="D1129" s="1">
        <v>639</v>
      </c>
      <c r="E1129" s="31">
        <v>1610.279999999995</v>
      </c>
    </row>
    <row r="1130" spans="2:5" x14ac:dyDescent="0.3">
      <c r="B1130" t="s">
        <v>1334</v>
      </c>
      <c r="C1130">
        <v>1.65</v>
      </c>
      <c r="D1130" s="1">
        <v>599</v>
      </c>
      <c r="E1130" s="31">
        <v>988.34999999999752</v>
      </c>
    </row>
    <row r="1131" spans="2:5" x14ac:dyDescent="0.3">
      <c r="B1131" t="s">
        <v>1335</v>
      </c>
      <c r="C1131">
        <v>2.12</v>
      </c>
      <c r="D1131" s="1">
        <v>622</v>
      </c>
      <c r="E1131" s="31">
        <v>1318.6400000000012</v>
      </c>
    </row>
    <row r="1132" spans="2:5" x14ac:dyDescent="0.3">
      <c r="B1132" t="s">
        <v>1336</v>
      </c>
      <c r="C1132">
        <v>2.2599999999999998</v>
      </c>
      <c r="D1132" s="1">
        <v>603</v>
      </c>
      <c r="E1132" s="31">
        <v>1362.7799999999957</v>
      </c>
    </row>
    <row r="1133" spans="2:5" x14ac:dyDescent="0.3">
      <c r="B1133" t="s">
        <v>1337</v>
      </c>
      <c r="C1133">
        <v>3.2</v>
      </c>
      <c r="D1133" s="1">
        <v>518</v>
      </c>
      <c r="E1133" s="31">
        <v>1657.6000000000029</v>
      </c>
    </row>
    <row r="1134" spans="2:5" x14ac:dyDescent="0.3">
      <c r="B1134" t="s">
        <v>1338</v>
      </c>
      <c r="C1134">
        <v>2.73</v>
      </c>
      <c r="D1134" s="1">
        <v>582</v>
      </c>
      <c r="E1134" s="31">
        <v>1588.8600000000044</v>
      </c>
    </row>
    <row r="1135" spans="2:5" x14ac:dyDescent="0.3">
      <c r="B1135" t="s">
        <v>1339</v>
      </c>
      <c r="C1135">
        <v>0.66</v>
      </c>
      <c r="D1135" s="1">
        <v>529</v>
      </c>
      <c r="E1135" s="31">
        <v>349.13999999999913</v>
      </c>
    </row>
    <row r="1136" spans="2:5" x14ac:dyDescent="0.3">
      <c r="B1136" t="s">
        <v>1340</v>
      </c>
      <c r="C1136">
        <v>3.88</v>
      </c>
      <c r="D1136" s="1">
        <v>501</v>
      </c>
      <c r="E1136" s="31">
        <v>1943.8799999999987</v>
      </c>
    </row>
    <row r="1137" spans="2:5" x14ac:dyDescent="0.3">
      <c r="B1137" t="s">
        <v>1341</v>
      </c>
      <c r="C1137">
        <v>1.31</v>
      </c>
      <c r="D1137" s="1">
        <v>564</v>
      </c>
      <c r="E1137" s="31">
        <v>738.84000000000049</v>
      </c>
    </row>
    <row r="1138" spans="2:5" x14ac:dyDescent="0.3">
      <c r="B1138" t="s">
        <v>1342</v>
      </c>
      <c r="C1138">
        <v>0.69</v>
      </c>
      <c r="D1138" s="1">
        <v>500</v>
      </c>
      <c r="E1138" s="31">
        <v>344.99999999999909</v>
      </c>
    </row>
    <row r="1139" spans="2:5" x14ac:dyDescent="0.3">
      <c r="B1139" t="s">
        <v>1343</v>
      </c>
      <c r="C1139">
        <v>3.84</v>
      </c>
      <c r="D1139" s="1">
        <v>550</v>
      </c>
      <c r="E1139" s="31">
        <v>2111.9999999999982</v>
      </c>
    </row>
    <row r="1140" spans="2:5" x14ac:dyDescent="0.3">
      <c r="B1140" t="s">
        <v>1344</v>
      </c>
      <c r="C1140">
        <v>2.54</v>
      </c>
      <c r="D1140" s="1">
        <v>480</v>
      </c>
      <c r="E1140" s="31">
        <v>1219.1999999999982</v>
      </c>
    </row>
    <row r="1141" spans="2:5" x14ac:dyDescent="0.3">
      <c r="B1141" t="s">
        <v>1345</v>
      </c>
      <c r="C1141">
        <v>3.58</v>
      </c>
      <c r="D1141" s="1">
        <v>600</v>
      </c>
      <c r="E1141" s="31">
        <v>2148.0000000000005</v>
      </c>
    </row>
    <row r="1142" spans="2:5" x14ac:dyDescent="0.3">
      <c r="B1142" t="s">
        <v>1346</v>
      </c>
      <c r="C1142">
        <v>1.6</v>
      </c>
      <c r="D1142" s="1">
        <v>559</v>
      </c>
      <c r="E1142" s="31">
        <v>894.40000000000157</v>
      </c>
    </row>
    <row r="1143" spans="2:5" x14ac:dyDescent="0.3">
      <c r="B1143" t="s">
        <v>1347</v>
      </c>
      <c r="C1143">
        <v>2.39</v>
      </c>
      <c r="D1143" s="1">
        <v>581</v>
      </c>
      <c r="E1143" s="31">
        <v>1388.589999999997</v>
      </c>
    </row>
    <row r="1144" spans="2:5" x14ac:dyDescent="0.3">
      <c r="B1144" t="s">
        <v>1348</v>
      </c>
      <c r="C1144">
        <v>2.98</v>
      </c>
      <c r="D1144" s="1">
        <v>558</v>
      </c>
      <c r="E1144" s="31">
        <v>1662.8400000000042</v>
      </c>
    </row>
    <row r="1145" spans="2:5" x14ac:dyDescent="0.3">
      <c r="B1145" t="s">
        <v>1349</v>
      </c>
      <c r="C1145">
        <v>1.88</v>
      </c>
      <c r="D1145" s="1">
        <v>531</v>
      </c>
      <c r="E1145" s="31">
        <v>998.27999999999793</v>
      </c>
    </row>
    <row r="1146" spans="2:5" x14ac:dyDescent="0.3">
      <c r="B1146" t="s">
        <v>1350</v>
      </c>
      <c r="C1146">
        <v>2.94</v>
      </c>
      <c r="D1146" s="1">
        <v>482</v>
      </c>
      <c r="E1146" s="31">
        <v>1417.0800000000052</v>
      </c>
    </row>
    <row r="1147" spans="2:5" x14ac:dyDescent="0.3">
      <c r="B1147" t="s">
        <v>1351</v>
      </c>
      <c r="C1147">
        <v>2.68</v>
      </c>
      <c r="D1147" s="1">
        <v>617</v>
      </c>
      <c r="E1147" s="31">
        <v>1653.5599999999979</v>
      </c>
    </row>
    <row r="1148" spans="2:5" x14ac:dyDescent="0.3">
      <c r="B1148" t="s">
        <v>1352</v>
      </c>
      <c r="C1148">
        <v>1.74</v>
      </c>
      <c r="D1148" s="1">
        <v>562</v>
      </c>
      <c r="E1148" s="31">
        <v>977.88000000000329</v>
      </c>
    </row>
    <row r="1149" spans="2:5" x14ac:dyDescent="0.3">
      <c r="B1149" t="s">
        <v>1353</v>
      </c>
      <c r="C1149">
        <v>0.65</v>
      </c>
      <c r="D1149" s="1">
        <v>584</v>
      </c>
      <c r="E1149" s="31">
        <v>379.60000000000025</v>
      </c>
    </row>
    <row r="1150" spans="2:5" x14ac:dyDescent="0.3">
      <c r="B1150" t="s">
        <v>1354</v>
      </c>
      <c r="C1150">
        <v>0.91</v>
      </c>
      <c r="D1150" s="1">
        <v>589</v>
      </c>
      <c r="E1150" s="31">
        <v>535.98999999999864</v>
      </c>
    </row>
    <row r="1151" spans="2:5" x14ac:dyDescent="0.3">
      <c r="B1151" t="s">
        <v>1355</v>
      </c>
      <c r="C1151">
        <v>1.86</v>
      </c>
      <c r="D1151" s="1">
        <v>593</v>
      </c>
      <c r="E1151" s="31">
        <v>1102.9800000000027</v>
      </c>
    </row>
    <row r="1152" spans="2:5" x14ac:dyDescent="0.3">
      <c r="B1152" t="s">
        <v>1356</v>
      </c>
      <c r="C1152">
        <v>0.56999999999999995</v>
      </c>
      <c r="D1152" s="1">
        <v>533</v>
      </c>
      <c r="E1152" s="31">
        <v>303.80999999999955</v>
      </c>
    </row>
    <row r="1153" spans="2:5" x14ac:dyDescent="0.3">
      <c r="B1153" t="s">
        <v>1357</v>
      </c>
      <c r="C1153">
        <v>0.54</v>
      </c>
      <c r="D1153" s="1">
        <v>576</v>
      </c>
      <c r="E1153" s="31">
        <v>311.03999999999985</v>
      </c>
    </row>
    <row r="1154" spans="2:5" x14ac:dyDescent="0.3">
      <c r="B1154" t="s">
        <v>1358</v>
      </c>
      <c r="C1154">
        <v>1.92</v>
      </c>
      <c r="D1154" s="1">
        <v>609</v>
      </c>
      <c r="E1154" s="31">
        <v>1169.2799999999959</v>
      </c>
    </row>
    <row r="1155" spans="2:5" x14ac:dyDescent="0.3">
      <c r="B1155" t="s">
        <v>1359</v>
      </c>
      <c r="C1155">
        <v>0.55000000000000004</v>
      </c>
      <c r="D1155" s="1">
        <v>490</v>
      </c>
      <c r="E1155" s="31">
        <v>269.49999999999955</v>
      </c>
    </row>
    <row r="1156" spans="2:5" x14ac:dyDescent="0.3">
      <c r="B1156" t="s">
        <v>1360</v>
      </c>
      <c r="C1156">
        <v>2.14</v>
      </c>
      <c r="D1156" s="1">
        <v>545</v>
      </c>
      <c r="E1156" s="31">
        <v>1166.2999999999972</v>
      </c>
    </row>
    <row r="1157" spans="2:5" x14ac:dyDescent="0.3">
      <c r="B1157" t="s">
        <v>1361</v>
      </c>
      <c r="C1157">
        <v>2.13</v>
      </c>
      <c r="D1157" s="1">
        <v>522</v>
      </c>
      <c r="E1157" s="31">
        <v>1111.8599999999988</v>
      </c>
    </row>
    <row r="1158" spans="2:5" x14ac:dyDescent="0.3">
      <c r="B1158" t="s">
        <v>1362</v>
      </c>
      <c r="C1158">
        <v>1.1100000000000001</v>
      </c>
      <c r="D1158" s="1">
        <v>512</v>
      </c>
      <c r="E1158" s="31">
        <v>568.32000000000085</v>
      </c>
    </row>
    <row r="1159" spans="2:5" x14ac:dyDescent="0.3">
      <c r="B1159" t="s">
        <v>1363</v>
      </c>
      <c r="C1159">
        <v>2.31</v>
      </c>
      <c r="D1159" s="1">
        <v>487</v>
      </c>
      <c r="E1159" s="31">
        <v>1124.9699999999989</v>
      </c>
    </row>
    <row r="1160" spans="2:5" x14ac:dyDescent="0.3">
      <c r="B1160" t="s">
        <v>1364</v>
      </c>
      <c r="C1160">
        <v>1.27</v>
      </c>
      <c r="D1160" s="1">
        <v>544</v>
      </c>
      <c r="E1160" s="31">
        <v>690.87999999999806</v>
      </c>
    </row>
    <row r="1161" spans="2:5" x14ac:dyDescent="0.3">
      <c r="B1161" t="s">
        <v>1365</v>
      </c>
      <c r="C1161">
        <v>1.91</v>
      </c>
      <c r="D1161" s="1">
        <v>504</v>
      </c>
      <c r="E1161" s="31">
        <v>962.64000000000044</v>
      </c>
    </row>
    <row r="1162" spans="2:5" x14ac:dyDescent="0.3">
      <c r="B1162" t="s">
        <v>1366</v>
      </c>
      <c r="C1162">
        <v>1.57</v>
      </c>
      <c r="D1162" s="1">
        <v>511</v>
      </c>
      <c r="E1162" s="31">
        <v>802.26999999999828</v>
      </c>
    </row>
    <row r="1163" spans="2:5" x14ac:dyDescent="0.3">
      <c r="B1163" t="s">
        <v>1367</v>
      </c>
      <c r="C1163">
        <v>2.64</v>
      </c>
      <c r="D1163" s="1">
        <v>529</v>
      </c>
      <c r="E1163" s="31">
        <v>1396.559999999997</v>
      </c>
    </row>
    <row r="1164" spans="2:5" x14ac:dyDescent="0.3">
      <c r="B1164" t="s">
        <v>1368</v>
      </c>
      <c r="C1164">
        <v>1.51</v>
      </c>
      <c r="D1164" s="1">
        <v>485</v>
      </c>
      <c r="E1164" s="31">
        <v>732.34999999999866</v>
      </c>
    </row>
    <row r="1165" spans="2:5" x14ac:dyDescent="0.3">
      <c r="B1165" t="s">
        <v>1369</v>
      </c>
      <c r="C1165">
        <v>2.21</v>
      </c>
      <c r="D1165" s="1">
        <v>584</v>
      </c>
      <c r="E1165" s="31">
        <v>1290.640000000004</v>
      </c>
    </row>
    <row r="1166" spans="2:5" x14ac:dyDescent="0.3">
      <c r="B1166" t="s">
        <v>1370</v>
      </c>
      <c r="C1166">
        <v>3.93</v>
      </c>
      <c r="D1166" s="1">
        <v>481</v>
      </c>
      <c r="E1166" s="31">
        <v>1890.3299999999972</v>
      </c>
    </row>
    <row r="1167" spans="2:5" x14ac:dyDescent="0.3">
      <c r="B1167" t="s">
        <v>1371</v>
      </c>
      <c r="C1167">
        <v>3.7</v>
      </c>
      <c r="D1167" s="1">
        <v>508</v>
      </c>
      <c r="E1167" s="31">
        <v>1879.6000000000029</v>
      </c>
    </row>
    <row r="1168" spans="2:5" x14ac:dyDescent="0.3">
      <c r="B1168" t="s">
        <v>1372</v>
      </c>
      <c r="C1168">
        <v>1.21</v>
      </c>
      <c r="D1168" s="1">
        <v>557</v>
      </c>
      <c r="E1168" s="31">
        <v>673.96999999999707</v>
      </c>
    </row>
    <row r="1169" spans="2:5" x14ac:dyDescent="0.3">
      <c r="B1169" t="s">
        <v>1373</v>
      </c>
      <c r="C1169">
        <v>1.64</v>
      </c>
      <c r="D1169" s="1">
        <v>486</v>
      </c>
      <c r="E1169" s="31">
        <v>797.03999999999814</v>
      </c>
    </row>
    <row r="1170" spans="2:5" x14ac:dyDescent="0.3">
      <c r="B1170" t="s">
        <v>1374</v>
      </c>
      <c r="C1170">
        <v>1.66</v>
      </c>
      <c r="D1170" s="1">
        <v>516</v>
      </c>
      <c r="E1170" s="31">
        <v>856.5600000000012</v>
      </c>
    </row>
    <row r="1171" spans="2:5" x14ac:dyDescent="0.3">
      <c r="B1171" t="s">
        <v>1375</v>
      </c>
      <c r="C1171">
        <v>1.68</v>
      </c>
      <c r="D1171" s="1">
        <v>526</v>
      </c>
      <c r="E1171" s="31">
        <v>883.680000000002</v>
      </c>
    </row>
    <row r="1172" spans="2:5" x14ac:dyDescent="0.3">
      <c r="B1172" t="s">
        <v>1376</v>
      </c>
      <c r="C1172">
        <v>1.45</v>
      </c>
      <c r="D1172" s="1">
        <v>512</v>
      </c>
      <c r="E1172" s="31">
        <v>742.39999999999941</v>
      </c>
    </row>
    <row r="1173" spans="2:5" x14ac:dyDescent="0.3">
      <c r="B1173" t="s">
        <v>1377</v>
      </c>
      <c r="C1173">
        <v>0.74</v>
      </c>
      <c r="D1173" s="1">
        <v>424</v>
      </c>
      <c r="E1173" s="31">
        <v>313.76000000000056</v>
      </c>
    </row>
    <row r="1174" spans="2:5" x14ac:dyDescent="0.3">
      <c r="B1174" t="s">
        <v>1378</v>
      </c>
      <c r="C1174">
        <v>0.81</v>
      </c>
      <c r="D1174" s="1">
        <v>554</v>
      </c>
      <c r="E1174" s="31">
        <v>448.74000000000103</v>
      </c>
    </row>
    <row r="1175" spans="2:5" x14ac:dyDescent="0.3">
      <c r="B1175" t="s">
        <v>1379</v>
      </c>
      <c r="C1175">
        <v>0.71</v>
      </c>
      <c r="D1175" s="1">
        <v>590</v>
      </c>
      <c r="E1175" s="31">
        <v>418.89999999999986</v>
      </c>
    </row>
    <row r="1176" spans="2:5" x14ac:dyDescent="0.3">
      <c r="B1176" t="s">
        <v>1380</v>
      </c>
      <c r="C1176">
        <v>1.1499999999999999</v>
      </c>
      <c r="D1176" s="1">
        <v>524</v>
      </c>
      <c r="E1176" s="31">
        <v>602.59999999999911</v>
      </c>
    </row>
    <row r="1177" spans="2:5" x14ac:dyDescent="0.3">
      <c r="B1177" t="s">
        <v>1381</v>
      </c>
      <c r="C1177">
        <v>1.28</v>
      </c>
      <c r="D1177" s="1">
        <v>479</v>
      </c>
      <c r="E1177" s="31">
        <v>613.11999999999875</v>
      </c>
    </row>
    <row r="1178" spans="2:5" x14ac:dyDescent="0.3">
      <c r="B1178" t="s">
        <v>1382</v>
      </c>
      <c r="C1178">
        <v>1.32</v>
      </c>
      <c r="D1178" s="1">
        <v>465</v>
      </c>
      <c r="E1178" s="31">
        <v>613.7999999999987</v>
      </c>
    </row>
    <row r="1179" spans="2:5" x14ac:dyDescent="0.3">
      <c r="B1179" t="s">
        <v>1383</v>
      </c>
      <c r="C1179">
        <v>3.95</v>
      </c>
      <c r="D1179" s="1">
        <v>538</v>
      </c>
      <c r="E1179" s="31">
        <v>2125.1000000000022</v>
      </c>
    </row>
    <row r="1180" spans="2:5" x14ac:dyDescent="0.3">
      <c r="B1180" t="s">
        <v>1384</v>
      </c>
      <c r="C1180">
        <v>0.51</v>
      </c>
      <c r="D1180" s="1">
        <v>514</v>
      </c>
      <c r="E1180" s="31">
        <v>262.14000000000004</v>
      </c>
    </row>
    <row r="1181" spans="2:5" x14ac:dyDescent="0.3">
      <c r="B1181" t="s">
        <v>1385</v>
      </c>
      <c r="C1181">
        <v>1.22</v>
      </c>
      <c r="D1181" s="1">
        <v>482</v>
      </c>
      <c r="E1181" s="31">
        <v>588.04000000000087</v>
      </c>
    </row>
    <row r="1182" spans="2:5" x14ac:dyDescent="0.3">
      <c r="B1182" t="s">
        <v>1386</v>
      </c>
      <c r="C1182">
        <v>0.57999999999999996</v>
      </c>
      <c r="D1182" s="1">
        <v>537</v>
      </c>
      <c r="E1182" s="31">
        <v>311.46000000000032</v>
      </c>
    </row>
    <row r="1183" spans="2:5" x14ac:dyDescent="0.3">
      <c r="B1183" t="s">
        <v>1387</v>
      </c>
      <c r="C1183">
        <v>3.23</v>
      </c>
      <c r="D1183" s="1">
        <v>569</v>
      </c>
      <c r="E1183" s="31">
        <v>1837.8700000000058</v>
      </c>
    </row>
    <row r="1184" spans="2:5" x14ac:dyDescent="0.3">
      <c r="B1184" t="s">
        <v>1388</v>
      </c>
      <c r="C1184">
        <v>2.91</v>
      </c>
      <c r="D1184" s="1">
        <v>475</v>
      </c>
      <c r="E1184" s="31">
        <v>1382.2499999999984</v>
      </c>
    </row>
    <row r="1185" spans="2:5" x14ac:dyDescent="0.3">
      <c r="B1185" t="s">
        <v>1389</v>
      </c>
      <c r="C1185">
        <v>2.2400000000000002</v>
      </c>
      <c r="D1185" s="1">
        <v>542</v>
      </c>
      <c r="E1185" s="31">
        <v>1214.0800000000038</v>
      </c>
    </row>
    <row r="1186" spans="2:5" x14ac:dyDescent="0.3">
      <c r="B1186" t="s">
        <v>1390</v>
      </c>
      <c r="C1186">
        <v>2.2799999999999998</v>
      </c>
      <c r="D1186" s="1">
        <v>469</v>
      </c>
      <c r="E1186" s="31">
        <v>1069.3199999999977</v>
      </c>
    </row>
    <row r="1187" spans="2:5" x14ac:dyDescent="0.3">
      <c r="B1187" t="s">
        <v>1391</v>
      </c>
      <c r="C1187">
        <v>1.18</v>
      </c>
      <c r="D1187" s="1">
        <v>571</v>
      </c>
      <c r="E1187" s="31">
        <v>673.78000000000156</v>
      </c>
    </row>
    <row r="1188" spans="2:5" x14ac:dyDescent="0.3">
      <c r="B1188" t="s">
        <v>1392</v>
      </c>
      <c r="C1188">
        <v>2.98</v>
      </c>
      <c r="D1188" s="1">
        <v>540</v>
      </c>
      <c r="E1188" s="31">
        <v>1609.200000000003</v>
      </c>
    </row>
    <row r="1189" spans="2:5" x14ac:dyDescent="0.3">
      <c r="B1189" t="s">
        <v>1393</v>
      </c>
      <c r="C1189">
        <v>3.33</v>
      </c>
      <c r="D1189" s="1">
        <v>547</v>
      </c>
      <c r="E1189" s="31">
        <v>1821.5100000000025</v>
      </c>
    </row>
    <row r="1190" spans="2:5" x14ac:dyDescent="0.3">
      <c r="B1190" t="s">
        <v>1394</v>
      </c>
      <c r="C1190">
        <v>1.24</v>
      </c>
      <c r="D1190" s="1">
        <v>589</v>
      </c>
      <c r="E1190" s="31">
        <v>730.36000000000115</v>
      </c>
    </row>
    <row r="1191" spans="2:5" x14ac:dyDescent="0.3">
      <c r="B1191" t="s">
        <v>1395</v>
      </c>
      <c r="C1191">
        <v>1.1299999999999999</v>
      </c>
      <c r="D1191" s="1">
        <v>557</v>
      </c>
      <c r="E1191" s="31">
        <v>629.40999999999804</v>
      </c>
    </row>
    <row r="1192" spans="2:5" x14ac:dyDescent="0.3">
      <c r="B1192" t="s">
        <v>1396</v>
      </c>
      <c r="C1192">
        <v>2.4500000000000002</v>
      </c>
      <c r="D1192" s="1">
        <v>572</v>
      </c>
      <c r="E1192" s="31">
        <v>1401.4000000000037</v>
      </c>
    </row>
    <row r="1193" spans="2:5" x14ac:dyDescent="0.3">
      <c r="B1193" t="s">
        <v>1397</v>
      </c>
      <c r="C1193">
        <v>0.56000000000000005</v>
      </c>
      <c r="D1193" s="1">
        <v>480</v>
      </c>
      <c r="E1193" s="31">
        <v>268.80000000000069</v>
      </c>
    </row>
    <row r="1194" spans="2:5" x14ac:dyDescent="0.3">
      <c r="B1194" t="s">
        <v>1398</v>
      </c>
      <c r="C1194">
        <v>0.77</v>
      </c>
      <c r="D1194" s="1">
        <v>553</v>
      </c>
      <c r="E1194" s="31">
        <v>425.81000000000085</v>
      </c>
    </row>
    <row r="1195" spans="2:5" x14ac:dyDescent="0.3">
      <c r="B1195" t="s">
        <v>1399</v>
      </c>
      <c r="C1195">
        <v>2.3199999999999998</v>
      </c>
      <c r="D1195" s="1">
        <v>532</v>
      </c>
      <c r="E1195" s="31">
        <v>1234.2400000000005</v>
      </c>
    </row>
    <row r="1196" spans="2:5" x14ac:dyDescent="0.3">
      <c r="B1196" t="s">
        <v>1400</v>
      </c>
      <c r="C1196">
        <v>2.81</v>
      </c>
      <c r="D1196" s="1">
        <v>526</v>
      </c>
      <c r="E1196" s="31">
        <v>1478.0599999999963</v>
      </c>
    </row>
    <row r="1197" spans="2:5" x14ac:dyDescent="0.3">
      <c r="B1197" t="s">
        <v>1401</v>
      </c>
      <c r="C1197">
        <v>1.68</v>
      </c>
      <c r="D1197" s="1">
        <v>537</v>
      </c>
      <c r="E1197" s="31">
        <v>902.16000000000201</v>
      </c>
    </row>
    <row r="1198" spans="2:5" x14ac:dyDescent="0.3">
      <c r="B1198" t="s">
        <v>1402</v>
      </c>
      <c r="C1198">
        <v>2.96</v>
      </c>
      <c r="D1198" s="1">
        <v>561</v>
      </c>
      <c r="E1198" s="31">
        <v>1660.5600000000009</v>
      </c>
    </row>
    <row r="1199" spans="2:5" x14ac:dyDescent="0.3">
      <c r="B1199" t="s">
        <v>1403</v>
      </c>
      <c r="C1199">
        <v>1.98</v>
      </c>
      <c r="D1199" s="1">
        <v>504</v>
      </c>
      <c r="E1199" s="31">
        <v>997.91999999999973</v>
      </c>
    </row>
    <row r="1200" spans="2:5" x14ac:dyDescent="0.3">
      <c r="B1200" t="s">
        <v>1404</v>
      </c>
      <c r="C1200">
        <v>1.48</v>
      </c>
      <c r="D1200" s="1">
        <v>444</v>
      </c>
      <c r="E1200" s="31">
        <v>657.12000000000182</v>
      </c>
    </row>
    <row r="1201" spans="2:5" x14ac:dyDescent="0.3">
      <c r="B1201" t="s">
        <v>1405</v>
      </c>
      <c r="C1201">
        <v>0.73</v>
      </c>
      <c r="D1201" s="1">
        <v>519</v>
      </c>
      <c r="E1201" s="31">
        <v>378.86999999999898</v>
      </c>
    </row>
    <row r="1202" spans="2:5" x14ac:dyDescent="0.3">
      <c r="B1202" t="s">
        <v>1406</v>
      </c>
      <c r="C1202">
        <v>0.59</v>
      </c>
      <c r="D1202" s="1">
        <v>568</v>
      </c>
      <c r="E1202" s="31">
        <v>335.12000000000097</v>
      </c>
    </row>
    <row r="1203" spans="2:5" x14ac:dyDescent="0.3">
      <c r="B1203" t="s">
        <v>1407</v>
      </c>
      <c r="C1203">
        <v>2.75</v>
      </c>
      <c r="D1203" s="1">
        <v>580</v>
      </c>
      <c r="E1203" s="31">
        <v>1595</v>
      </c>
    </row>
    <row r="1204" spans="2:5" x14ac:dyDescent="0.3">
      <c r="B1204" t="s">
        <v>1408</v>
      </c>
      <c r="C1204">
        <v>2.2599999999999998</v>
      </c>
      <c r="D1204" s="1">
        <v>465</v>
      </c>
      <c r="E1204" s="31">
        <v>1050.8999999999969</v>
      </c>
    </row>
    <row r="1205" spans="2:5" x14ac:dyDescent="0.3">
      <c r="B1205" t="s">
        <v>1409</v>
      </c>
      <c r="C1205">
        <v>3.32</v>
      </c>
      <c r="D1205" s="1">
        <v>545</v>
      </c>
      <c r="E1205" s="31">
        <v>1809.400000000001</v>
      </c>
    </row>
    <row r="1206" spans="2:5" x14ac:dyDescent="0.3">
      <c r="B1206" t="s">
        <v>1410</v>
      </c>
      <c r="C1206">
        <v>2.19</v>
      </c>
      <c r="D1206" s="1">
        <v>519</v>
      </c>
      <c r="E1206" s="31">
        <v>1136.6100000000006</v>
      </c>
    </row>
    <row r="1207" spans="2:5" x14ac:dyDescent="0.3">
      <c r="B1207" t="s">
        <v>1411</v>
      </c>
      <c r="C1207">
        <v>1.47</v>
      </c>
      <c r="D1207" s="1">
        <v>483</v>
      </c>
      <c r="E1207" s="31">
        <v>710.01000000000181</v>
      </c>
    </row>
    <row r="1208" spans="2:5" x14ac:dyDescent="0.3">
      <c r="B1208" t="s">
        <v>1412</v>
      </c>
      <c r="C1208">
        <v>1.49</v>
      </c>
      <c r="D1208" s="1">
        <v>520</v>
      </c>
      <c r="E1208" s="31">
        <v>774.80000000000166</v>
      </c>
    </row>
    <row r="1209" spans="2:5" x14ac:dyDescent="0.3">
      <c r="B1209" t="s">
        <v>1413</v>
      </c>
      <c r="C1209">
        <v>1.21</v>
      </c>
      <c r="D1209" s="1">
        <v>500</v>
      </c>
      <c r="E1209" s="31">
        <v>604.9999999999975</v>
      </c>
    </row>
    <row r="1210" spans="2:5" x14ac:dyDescent="0.3">
      <c r="B1210" t="s">
        <v>1414</v>
      </c>
      <c r="C1210">
        <v>1.38</v>
      </c>
      <c r="D1210" s="1">
        <v>592</v>
      </c>
      <c r="E1210" s="31">
        <v>816.95999999999776</v>
      </c>
    </row>
    <row r="1211" spans="2:5" x14ac:dyDescent="0.3">
      <c r="B1211" t="s">
        <v>1415</v>
      </c>
      <c r="C1211">
        <v>1.54</v>
      </c>
      <c r="D1211" s="1">
        <v>508</v>
      </c>
      <c r="E1211" s="31">
        <v>782.32000000000198</v>
      </c>
    </row>
    <row r="1212" spans="2:5" x14ac:dyDescent="0.3">
      <c r="B1212" t="s">
        <v>1416</v>
      </c>
      <c r="C1212">
        <v>3.71</v>
      </c>
      <c r="D1212" s="1">
        <v>535</v>
      </c>
      <c r="E1212" s="31">
        <v>1984.8499999999988</v>
      </c>
    </row>
    <row r="1213" spans="2:5" x14ac:dyDescent="0.3">
      <c r="B1213" t="s">
        <v>1417</v>
      </c>
      <c r="C1213">
        <v>1.3</v>
      </c>
      <c r="D1213" s="1">
        <v>514</v>
      </c>
      <c r="E1213" s="31">
        <v>668.20000000000039</v>
      </c>
    </row>
    <row r="1214" spans="2:5" x14ac:dyDescent="0.3">
      <c r="B1214" t="s">
        <v>1418</v>
      </c>
      <c r="C1214">
        <v>1.72</v>
      </c>
      <c r="D1214" s="1">
        <v>527</v>
      </c>
      <c r="E1214" s="31">
        <v>906.44000000000233</v>
      </c>
    </row>
    <row r="1215" spans="2:5" x14ac:dyDescent="0.3">
      <c r="B1215" t="s">
        <v>1419</v>
      </c>
      <c r="C1215">
        <v>1.43</v>
      </c>
      <c r="D1215" s="1">
        <v>550</v>
      </c>
      <c r="E1215" s="31">
        <v>786.50000000000193</v>
      </c>
    </row>
    <row r="1216" spans="2:5" x14ac:dyDescent="0.3">
      <c r="B1216" t="s">
        <v>1420</v>
      </c>
      <c r="C1216">
        <v>0.72</v>
      </c>
      <c r="D1216" s="1">
        <v>541</v>
      </c>
      <c r="E1216" s="31">
        <v>389.51999999999981</v>
      </c>
    </row>
    <row r="1217" spans="2:5" x14ac:dyDescent="0.3">
      <c r="B1217" t="s">
        <v>1421</v>
      </c>
      <c r="C1217">
        <v>2.54</v>
      </c>
      <c r="D1217" s="1">
        <v>561</v>
      </c>
      <c r="E1217" s="31">
        <v>1424.9399999999989</v>
      </c>
    </row>
    <row r="1218" spans="2:5" x14ac:dyDescent="0.3">
      <c r="B1218" t="s">
        <v>1422</v>
      </c>
      <c r="C1218">
        <v>1.6</v>
      </c>
      <c r="D1218" s="1">
        <v>458</v>
      </c>
      <c r="E1218" s="31">
        <v>732.80000000000086</v>
      </c>
    </row>
    <row r="1219" spans="2:5" x14ac:dyDescent="0.3">
      <c r="B1219" t="s">
        <v>1423</v>
      </c>
      <c r="C1219">
        <v>3.5</v>
      </c>
      <c r="D1219" s="1">
        <v>533</v>
      </c>
      <c r="E1219" s="31">
        <v>1865.5</v>
      </c>
    </row>
    <row r="1220" spans="2:5" x14ac:dyDescent="0.3">
      <c r="B1220" t="s">
        <v>1424</v>
      </c>
      <c r="C1220">
        <v>1.37</v>
      </c>
      <c r="D1220" s="1">
        <v>439</v>
      </c>
      <c r="E1220" s="31">
        <v>601.43000000000154</v>
      </c>
    </row>
    <row r="1221" spans="2:5" x14ac:dyDescent="0.3">
      <c r="B1221" t="s">
        <v>1425</v>
      </c>
      <c r="C1221">
        <v>2.96</v>
      </c>
      <c r="D1221" s="1">
        <v>547</v>
      </c>
      <c r="E1221" s="31">
        <v>1619.1200000000008</v>
      </c>
    </row>
    <row r="1222" spans="2:5" x14ac:dyDescent="0.3">
      <c r="B1222" t="s">
        <v>1426</v>
      </c>
      <c r="C1222">
        <v>3.97</v>
      </c>
      <c r="D1222" s="1">
        <v>464</v>
      </c>
      <c r="E1222" s="31">
        <v>1842.080000000004</v>
      </c>
    </row>
    <row r="1223" spans="2:5" x14ac:dyDescent="0.3">
      <c r="B1223" t="s">
        <v>1427</v>
      </c>
      <c r="C1223">
        <v>1.31</v>
      </c>
      <c r="D1223" s="1">
        <v>535</v>
      </c>
      <c r="E1223" s="31">
        <v>700.85000000000036</v>
      </c>
    </row>
    <row r="1224" spans="2:5" x14ac:dyDescent="0.3">
      <c r="B1224" t="s">
        <v>1428</v>
      </c>
      <c r="C1224">
        <v>2.82</v>
      </c>
      <c r="D1224" s="1">
        <v>576</v>
      </c>
      <c r="E1224" s="31">
        <v>1624.3200000000024</v>
      </c>
    </row>
    <row r="1225" spans="2:5" x14ac:dyDescent="0.3">
      <c r="B1225" t="s">
        <v>1429</v>
      </c>
      <c r="C1225">
        <v>1.3</v>
      </c>
      <c r="D1225" s="1">
        <v>577</v>
      </c>
      <c r="E1225" s="31">
        <v>750.10000000000116</v>
      </c>
    </row>
    <row r="1226" spans="2:5" x14ac:dyDescent="0.3">
      <c r="B1226" t="s">
        <v>1430</v>
      </c>
      <c r="C1226">
        <v>1.18</v>
      </c>
      <c r="D1226" s="1">
        <v>531</v>
      </c>
      <c r="E1226" s="31">
        <v>626.58000000000141</v>
      </c>
    </row>
    <row r="1227" spans="2:5" x14ac:dyDescent="0.3">
      <c r="B1227" t="s">
        <v>1431</v>
      </c>
      <c r="C1227">
        <v>3.44</v>
      </c>
      <c r="D1227" s="1">
        <v>602</v>
      </c>
      <c r="E1227" s="31">
        <v>2070.8800000000056</v>
      </c>
    </row>
    <row r="1228" spans="2:5" x14ac:dyDescent="0.3">
      <c r="B1228" t="s">
        <v>1432</v>
      </c>
      <c r="C1228">
        <v>0.79</v>
      </c>
      <c r="D1228" s="1">
        <v>556</v>
      </c>
      <c r="E1228" s="31">
        <v>439.24000000000024</v>
      </c>
    </row>
    <row r="1229" spans="2:5" x14ac:dyDescent="0.3">
      <c r="B1229" t="s">
        <v>1433</v>
      </c>
      <c r="C1229">
        <v>2.4300000000000002</v>
      </c>
      <c r="D1229" s="1">
        <v>585</v>
      </c>
      <c r="E1229" s="31">
        <v>1421.5499999999981</v>
      </c>
    </row>
    <row r="1230" spans="2:5" x14ac:dyDescent="0.3">
      <c r="B1230" t="s">
        <v>1434</v>
      </c>
      <c r="C1230">
        <v>1.87</v>
      </c>
      <c r="D1230" s="1">
        <v>523</v>
      </c>
      <c r="E1230" s="31">
        <v>978.01000000000204</v>
      </c>
    </row>
    <row r="1231" spans="2:5" x14ac:dyDescent="0.3">
      <c r="B1231" t="s">
        <v>1435</v>
      </c>
      <c r="C1231">
        <v>2.77</v>
      </c>
      <c r="D1231" s="1">
        <v>594</v>
      </c>
      <c r="E1231" s="31">
        <v>1645.3799999999947</v>
      </c>
    </row>
    <row r="1232" spans="2:5" x14ac:dyDescent="0.3">
      <c r="B1232" t="s">
        <v>1436</v>
      </c>
      <c r="C1232">
        <v>2.48</v>
      </c>
      <c r="D1232" s="1">
        <v>565</v>
      </c>
      <c r="E1232" s="31">
        <v>1401.2000000000016</v>
      </c>
    </row>
    <row r="1233" spans="2:5" x14ac:dyDescent="0.3">
      <c r="B1233" t="s">
        <v>1437</v>
      </c>
      <c r="C1233">
        <v>3.31</v>
      </c>
      <c r="D1233" s="1">
        <v>467</v>
      </c>
      <c r="E1233" s="31">
        <v>1545.7699999999952</v>
      </c>
    </row>
    <row r="1234" spans="2:5" x14ac:dyDescent="0.3">
      <c r="B1234" t="s">
        <v>1438</v>
      </c>
      <c r="C1234">
        <v>0.9</v>
      </c>
      <c r="D1234" s="1">
        <v>484</v>
      </c>
      <c r="E1234" s="31">
        <v>435.60000000000065</v>
      </c>
    </row>
    <row r="1235" spans="2:5" x14ac:dyDescent="0.3">
      <c r="B1235" t="s">
        <v>1439</v>
      </c>
      <c r="C1235">
        <v>1.17</v>
      </c>
      <c r="D1235" s="1">
        <v>518</v>
      </c>
      <c r="E1235" s="31">
        <v>606.06000000000074</v>
      </c>
    </row>
    <row r="1236" spans="2:5" x14ac:dyDescent="0.3">
      <c r="B1236" t="s">
        <v>1440</v>
      </c>
      <c r="C1236">
        <v>2.69</v>
      </c>
      <c r="D1236" s="1">
        <v>505</v>
      </c>
      <c r="E1236" s="31">
        <v>1358.4500000000053</v>
      </c>
    </row>
    <row r="1237" spans="2:5" x14ac:dyDescent="0.3">
      <c r="B1237" t="s">
        <v>1441</v>
      </c>
      <c r="C1237">
        <v>1.89</v>
      </c>
      <c r="D1237" s="1">
        <v>483</v>
      </c>
      <c r="E1237" s="31">
        <v>912.86999999999796</v>
      </c>
    </row>
    <row r="1238" spans="2:5" x14ac:dyDescent="0.3">
      <c r="B1238" t="s">
        <v>1442</v>
      </c>
      <c r="C1238">
        <v>2.7</v>
      </c>
      <c r="D1238" s="1">
        <v>514</v>
      </c>
      <c r="E1238" s="31">
        <v>1387.8000000000025</v>
      </c>
    </row>
    <row r="1239" spans="2:5" x14ac:dyDescent="0.3">
      <c r="B1239" t="s">
        <v>1443</v>
      </c>
      <c r="C1239">
        <v>3.43</v>
      </c>
      <c r="D1239" s="1">
        <v>567</v>
      </c>
      <c r="E1239" s="31">
        <v>1944.8099999999988</v>
      </c>
    </row>
    <row r="1240" spans="2:5" x14ac:dyDescent="0.3">
      <c r="B1240" t="s">
        <v>1444</v>
      </c>
      <c r="C1240">
        <v>2.16</v>
      </c>
      <c r="D1240" s="1">
        <v>597</v>
      </c>
      <c r="E1240" s="31">
        <v>1289.5199999999993</v>
      </c>
    </row>
    <row r="1241" spans="2:5" x14ac:dyDescent="0.3">
      <c r="B1241" t="s">
        <v>1445</v>
      </c>
      <c r="C1241">
        <v>3.79</v>
      </c>
      <c r="D1241" s="1">
        <v>563</v>
      </c>
      <c r="E1241" s="31">
        <v>2133.77</v>
      </c>
    </row>
    <row r="1242" spans="2:5" x14ac:dyDescent="0.3">
      <c r="B1242" t="s">
        <v>1446</v>
      </c>
      <c r="C1242">
        <v>2.6</v>
      </c>
      <c r="D1242" s="1">
        <v>542</v>
      </c>
      <c r="E1242" s="31">
        <v>1409.2000000000012</v>
      </c>
    </row>
    <row r="1243" spans="2:5" x14ac:dyDescent="0.3">
      <c r="B1243" t="s">
        <v>1447</v>
      </c>
      <c r="C1243">
        <v>2.87</v>
      </c>
      <c r="D1243" s="1">
        <v>555</v>
      </c>
      <c r="E1243" s="31">
        <v>1592.850000000001</v>
      </c>
    </row>
    <row r="1244" spans="2:5" x14ac:dyDescent="0.3">
      <c r="B1244" t="s">
        <v>1448</v>
      </c>
      <c r="C1244">
        <v>1.7</v>
      </c>
      <c r="D1244" s="1">
        <v>527</v>
      </c>
      <c r="E1244" s="31">
        <v>895.8999999999985</v>
      </c>
    </row>
    <row r="1245" spans="2:5" x14ac:dyDescent="0.3">
      <c r="B1245" t="s">
        <v>1449</v>
      </c>
      <c r="C1245">
        <v>2.2999999999999998</v>
      </c>
      <c r="D1245" s="1">
        <v>534</v>
      </c>
      <c r="E1245" s="31">
        <v>1228.1999999999987</v>
      </c>
    </row>
    <row r="1246" spans="2:5" x14ac:dyDescent="0.3">
      <c r="B1246" t="s">
        <v>1450</v>
      </c>
      <c r="C1246">
        <v>2.82</v>
      </c>
      <c r="D1246" s="1">
        <v>478</v>
      </c>
      <c r="E1246" s="31">
        <v>1347.9600000000019</v>
      </c>
    </row>
    <row r="1247" spans="2:5" x14ac:dyDescent="0.3">
      <c r="B1247" t="s">
        <v>1451</v>
      </c>
      <c r="C1247">
        <v>0.89</v>
      </c>
      <c r="D1247" s="1">
        <v>495</v>
      </c>
      <c r="E1247" s="31">
        <v>440.54999999999842</v>
      </c>
    </row>
    <row r="1248" spans="2:5" x14ac:dyDescent="0.3">
      <c r="B1248" t="s">
        <v>1452</v>
      </c>
      <c r="C1248">
        <v>2.61</v>
      </c>
      <c r="D1248" s="1">
        <v>542</v>
      </c>
      <c r="E1248" s="31">
        <v>1414.6200000000038</v>
      </c>
    </row>
    <row r="1249" spans="2:5" x14ac:dyDescent="0.3">
      <c r="B1249" t="s">
        <v>1453</v>
      </c>
      <c r="C1249">
        <v>3.64</v>
      </c>
      <c r="D1249" s="1">
        <v>540</v>
      </c>
      <c r="E1249" s="31">
        <v>1965.599999999996</v>
      </c>
    </row>
    <row r="1250" spans="2:5" x14ac:dyDescent="0.3">
      <c r="B1250" t="s">
        <v>1454</v>
      </c>
      <c r="C1250">
        <v>1.38</v>
      </c>
      <c r="D1250" s="1">
        <v>494</v>
      </c>
      <c r="E1250" s="31">
        <v>681.71999999999821</v>
      </c>
    </row>
    <row r="1251" spans="2:5" x14ac:dyDescent="0.3">
      <c r="B1251" t="s">
        <v>1455</v>
      </c>
      <c r="C1251">
        <v>0.86</v>
      </c>
      <c r="D1251" s="1">
        <v>499</v>
      </c>
      <c r="E1251" s="31">
        <v>429.14000000000129</v>
      </c>
    </row>
    <row r="1252" spans="2:5" x14ac:dyDescent="0.3">
      <c r="B1252" t="s">
        <v>1456</v>
      </c>
      <c r="C1252">
        <v>2.5299999999999998</v>
      </c>
      <c r="D1252" s="1">
        <v>535</v>
      </c>
      <c r="E1252" s="31">
        <v>1353.5499999999977</v>
      </c>
    </row>
    <row r="1253" spans="2:5" x14ac:dyDescent="0.3">
      <c r="B1253" t="s">
        <v>1457</v>
      </c>
      <c r="C1253">
        <v>2.64</v>
      </c>
      <c r="D1253" s="1">
        <v>526</v>
      </c>
      <c r="E1253" s="31">
        <v>1388.6399999999967</v>
      </c>
    </row>
    <row r="1254" spans="2:5" x14ac:dyDescent="0.3">
      <c r="B1254" t="s">
        <v>1458</v>
      </c>
      <c r="C1254">
        <v>3.76</v>
      </c>
      <c r="D1254" s="1">
        <v>497</v>
      </c>
      <c r="E1254" s="31">
        <v>1868.7199999999962</v>
      </c>
    </row>
    <row r="1255" spans="2:5" x14ac:dyDescent="0.3">
      <c r="B1255" t="s">
        <v>1459</v>
      </c>
      <c r="C1255">
        <v>2.95</v>
      </c>
      <c r="D1255" s="1">
        <v>456</v>
      </c>
      <c r="E1255" s="31">
        <v>1345.2000000000028</v>
      </c>
    </row>
    <row r="1256" spans="2:5" x14ac:dyDescent="0.3">
      <c r="B1256" t="s">
        <v>1460</v>
      </c>
      <c r="C1256">
        <v>0.97</v>
      </c>
      <c r="D1256" s="1">
        <v>569</v>
      </c>
      <c r="E1256" s="31">
        <v>551.93000000000029</v>
      </c>
    </row>
    <row r="1257" spans="2:5" x14ac:dyDescent="0.3">
      <c r="B1257" t="s">
        <v>1461</v>
      </c>
      <c r="C1257">
        <v>2.74</v>
      </c>
      <c r="D1257" s="1">
        <v>475</v>
      </c>
      <c r="E1257" s="31">
        <v>1301.5000000000034</v>
      </c>
    </row>
    <row r="1258" spans="2:5" x14ac:dyDescent="0.3">
      <c r="B1258" t="s">
        <v>1462</v>
      </c>
      <c r="C1258">
        <v>3.56</v>
      </c>
      <c r="D1258" s="1">
        <v>472</v>
      </c>
      <c r="E1258" s="31">
        <v>1680.3199999999943</v>
      </c>
    </row>
    <row r="1259" spans="2:5" x14ac:dyDescent="0.3">
      <c r="B1259" t="s">
        <v>1463</v>
      </c>
      <c r="C1259">
        <v>3.44</v>
      </c>
      <c r="D1259" s="1">
        <v>561</v>
      </c>
      <c r="E1259" s="31">
        <v>1929.8400000000061</v>
      </c>
    </row>
    <row r="1260" spans="2:5" x14ac:dyDescent="0.3">
      <c r="B1260" t="s">
        <v>1464</v>
      </c>
      <c r="C1260">
        <v>3.1</v>
      </c>
      <c r="D1260" s="1">
        <v>513</v>
      </c>
      <c r="E1260" s="31">
        <v>1590.3000000000027</v>
      </c>
    </row>
    <row r="1261" spans="2:5" x14ac:dyDescent="0.3">
      <c r="B1261" t="s">
        <v>1465</v>
      </c>
      <c r="C1261">
        <v>1.61</v>
      </c>
      <c r="D1261" s="1">
        <v>432</v>
      </c>
      <c r="E1261" s="31">
        <v>695.520000000001</v>
      </c>
    </row>
    <row r="1262" spans="2:5" x14ac:dyDescent="0.3">
      <c r="B1262" t="s">
        <v>1466</v>
      </c>
      <c r="C1262">
        <v>0.68</v>
      </c>
      <c r="D1262" s="1">
        <v>491</v>
      </c>
      <c r="E1262" s="31">
        <v>333.88000000000051</v>
      </c>
    </row>
    <row r="1263" spans="2:5" x14ac:dyDescent="0.3">
      <c r="B1263" t="s">
        <v>1467</v>
      </c>
      <c r="C1263">
        <v>2.76</v>
      </c>
      <c r="D1263" s="1">
        <v>454</v>
      </c>
      <c r="E1263" s="31">
        <v>1253.0399999999968</v>
      </c>
    </row>
    <row r="1264" spans="2:5" x14ac:dyDescent="0.3">
      <c r="B1264" t="s">
        <v>1468</v>
      </c>
      <c r="C1264">
        <v>1.69</v>
      </c>
      <c r="D1264" s="1">
        <v>533</v>
      </c>
      <c r="E1264" s="31">
        <v>900.76999999999953</v>
      </c>
    </row>
    <row r="1265" spans="2:5" x14ac:dyDescent="0.3">
      <c r="B1265" t="s">
        <v>1469</v>
      </c>
      <c r="C1265">
        <v>1.57</v>
      </c>
      <c r="D1265" s="1">
        <v>530</v>
      </c>
      <c r="E1265" s="31">
        <v>832.0999999999982</v>
      </c>
    </row>
    <row r="1266" spans="2:5" x14ac:dyDescent="0.3">
      <c r="B1266" t="s">
        <v>1470</v>
      </c>
      <c r="C1266">
        <v>2.33</v>
      </c>
      <c r="D1266" s="1">
        <v>528</v>
      </c>
      <c r="E1266" s="31">
        <v>1230.2400000000055</v>
      </c>
    </row>
    <row r="1267" spans="2:5" x14ac:dyDescent="0.3">
      <c r="B1267" t="s">
        <v>1471</v>
      </c>
      <c r="C1267">
        <v>1.86</v>
      </c>
      <c r="D1267" s="1">
        <v>533</v>
      </c>
      <c r="E1267" s="31">
        <v>991.38000000000284</v>
      </c>
    </row>
    <row r="1268" spans="2:5" x14ac:dyDescent="0.3">
      <c r="B1268" t="s">
        <v>1472</v>
      </c>
      <c r="C1268">
        <v>1.54</v>
      </c>
      <c r="D1268" s="1">
        <v>567</v>
      </c>
      <c r="E1268" s="31">
        <v>873.18000000000211</v>
      </c>
    </row>
    <row r="1269" spans="2:5" x14ac:dyDescent="0.3">
      <c r="B1269" t="s">
        <v>1473</v>
      </c>
      <c r="C1269">
        <v>2.67</v>
      </c>
      <c r="D1269" s="1">
        <v>632</v>
      </c>
      <c r="E1269" s="31">
        <v>1687.4399999999964</v>
      </c>
    </row>
    <row r="1270" spans="2:5" x14ac:dyDescent="0.3">
      <c r="B1270" t="s">
        <v>1474</v>
      </c>
      <c r="C1270">
        <v>1.33</v>
      </c>
      <c r="D1270" s="1">
        <v>619</v>
      </c>
      <c r="E1270" s="31">
        <v>823.26999999999941</v>
      </c>
    </row>
    <row r="1271" spans="2:5" x14ac:dyDescent="0.3">
      <c r="B1271" t="s">
        <v>1475</v>
      </c>
      <c r="C1271">
        <v>2.48</v>
      </c>
      <c r="D1271" s="1">
        <v>579</v>
      </c>
      <c r="E1271" s="31">
        <v>1435.9200000000028</v>
      </c>
    </row>
    <row r="1272" spans="2:5" x14ac:dyDescent="0.3">
      <c r="B1272" t="s">
        <v>1476</v>
      </c>
      <c r="C1272">
        <v>3.69</v>
      </c>
      <c r="D1272" s="1">
        <v>551</v>
      </c>
      <c r="E1272" s="31">
        <v>2033.1900000000057</v>
      </c>
    </row>
    <row r="1273" spans="2:5" x14ac:dyDescent="0.3">
      <c r="B1273" t="s">
        <v>1477</v>
      </c>
      <c r="C1273">
        <v>2.2599999999999998</v>
      </c>
      <c r="D1273" s="1">
        <v>575</v>
      </c>
      <c r="E1273" s="31">
        <v>1299.4999999999959</v>
      </c>
    </row>
    <row r="1274" spans="2:5" x14ac:dyDescent="0.3">
      <c r="B1274" t="s">
        <v>1478</v>
      </c>
      <c r="C1274">
        <v>1.74</v>
      </c>
      <c r="D1274" s="1">
        <v>552</v>
      </c>
      <c r="E1274" s="31">
        <v>960.48000000000297</v>
      </c>
    </row>
    <row r="1275" spans="2:5" x14ac:dyDescent="0.3">
      <c r="B1275" t="s">
        <v>1479</v>
      </c>
      <c r="C1275">
        <v>3.81</v>
      </c>
      <c r="D1275" s="1">
        <v>521</v>
      </c>
      <c r="E1275" s="31">
        <v>1985.0099999999945</v>
      </c>
    </row>
    <row r="1276" spans="2:5" x14ac:dyDescent="0.3">
      <c r="B1276" t="s">
        <v>1480</v>
      </c>
      <c r="C1276">
        <v>2.9</v>
      </c>
      <c r="D1276" s="1">
        <v>602</v>
      </c>
      <c r="E1276" s="31">
        <v>1745.7999999999972</v>
      </c>
    </row>
    <row r="1277" spans="2:5" x14ac:dyDescent="0.3">
      <c r="B1277" t="s">
        <v>1481</v>
      </c>
      <c r="C1277">
        <v>0.93</v>
      </c>
      <c r="D1277" s="1">
        <v>622</v>
      </c>
      <c r="E1277" s="31">
        <v>578.46000000000174</v>
      </c>
    </row>
    <row r="1278" spans="2:5" x14ac:dyDescent="0.3">
      <c r="B1278" t="s">
        <v>1482</v>
      </c>
      <c r="C1278">
        <v>2.88</v>
      </c>
      <c r="D1278" s="1">
        <v>581</v>
      </c>
      <c r="E1278" s="31">
        <v>1673.2799999999991</v>
      </c>
    </row>
    <row r="1279" spans="2:5" x14ac:dyDescent="0.3">
      <c r="B1279" t="s">
        <v>1483</v>
      </c>
      <c r="C1279">
        <v>1.5</v>
      </c>
      <c r="D1279" s="1">
        <v>539</v>
      </c>
      <c r="E1279" s="31">
        <v>808.5</v>
      </c>
    </row>
    <row r="1280" spans="2:5" x14ac:dyDescent="0.3">
      <c r="B1280" t="s">
        <v>1484</v>
      </c>
      <c r="C1280">
        <v>0.83</v>
      </c>
      <c r="D1280" s="1">
        <v>555</v>
      </c>
      <c r="E1280" s="31">
        <v>460.6500000000006</v>
      </c>
    </row>
    <row r="1281" spans="2:5" x14ac:dyDescent="0.3">
      <c r="B1281" t="s">
        <v>1485</v>
      </c>
      <c r="C1281">
        <v>2.63</v>
      </c>
      <c r="D1281" s="1">
        <v>531</v>
      </c>
      <c r="E1281" s="31">
        <v>1396.5299999999993</v>
      </c>
    </row>
    <row r="1282" spans="2:5" x14ac:dyDescent="0.3">
      <c r="B1282" t="s">
        <v>1486</v>
      </c>
      <c r="C1282">
        <v>1.68</v>
      </c>
      <c r="D1282" s="1">
        <v>647</v>
      </c>
      <c r="E1282" s="31">
        <v>1086.9600000000037</v>
      </c>
    </row>
    <row r="1283" spans="2:5" x14ac:dyDescent="0.3">
      <c r="B1283" t="s">
        <v>1487</v>
      </c>
      <c r="C1283">
        <v>0.73</v>
      </c>
      <c r="D1283" s="1">
        <v>501</v>
      </c>
      <c r="E1283" s="31">
        <v>365.72999999999911</v>
      </c>
    </row>
    <row r="1284" spans="2:5" x14ac:dyDescent="0.3">
      <c r="B1284" t="s">
        <v>1488</v>
      </c>
      <c r="C1284">
        <v>1.78</v>
      </c>
      <c r="D1284" s="1">
        <v>583</v>
      </c>
      <c r="E1284" s="31">
        <v>1037.7399999999971</v>
      </c>
    </row>
    <row r="1285" spans="2:5" x14ac:dyDescent="0.3">
      <c r="B1285" t="s">
        <v>1489</v>
      </c>
      <c r="C1285">
        <v>3.37</v>
      </c>
      <c r="D1285" s="1">
        <v>488</v>
      </c>
      <c r="E1285" s="31">
        <v>1644.5600000000013</v>
      </c>
    </row>
    <row r="1286" spans="2:5" x14ac:dyDescent="0.3">
      <c r="B1286" t="s">
        <v>1490</v>
      </c>
      <c r="C1286">
        <v>0.64</v>
      </c>
      <c r="D1286" s="1">
        <v>486</v>
      </c>
      <c r="E1286" s="31">
        <v>311.03999999999928</v>
      </c>
    </row>
    <row r="1287" spans="2:5" x14ac:dyDescent="0.3">
      <c r="B1287" t="s">
        <v>1491</v>
      </c>
      <c r="C1287">
        <v>2.59</v>
      </c>
      <c r="D1287" s="1">
        <v>601</v>
      </c>
      <c r="E1287" s="31">
        <v>1556.5900000000011</v>
      </c>
    </row>
    <row r="1288" spans="2:5" x14ac:dyDescent="0.3">
      <c r="B1288" t="s">
        <v>1492</v>
      </c>
      <c r="C1288">
        <v>3.75</v>
      </c>
      <c r="D1288" s="1">
        <v>619</v>
      </c>
      <c r="E1288" s="31">
        <v>2321.25</v>
      </c>
    </row>
    <row r="1289" spans="2:5" x14ac:dyDescent="0.3">
      <c r="B1289" t="s">
        <v>1493</v>
      </c>
      <c r="C1289">
        <v>3.46</v>
      </c>
      <c r="D1289" s="1">
        <v>531</v>
      </c>
      <c r="E1289" s="31">
        <v>1837.2600000000011</v>
      </c>
    </row>
    <row r="1290" spans="2:5" x14ac:dyDescent="0.3">
      <c r="B1290" t="s">
        <v>1494</v>
      </c>
      <c r="C1290">
        <v>2.95</v>
      </c>
      <c r="D1290" s="1">
        <v>591</v>
      </c>
      <c r="E1290" s="31">
        <v>1743.4500000000025</v>
      </c>
    </row>
    <row r="1291" spans="2:5" x14ac:dyDescent="0.3">
      <c r="B1291" t="s">
        <v>1495</v>
      </c>
      <c r="C1291">
        <v>2.72</v>
      </c>
      <c r="D1291" s="1">
        <v>493</v>
      </c>
      <c r="E1291" s="31">
        <v>1340.9600000000016</v>
      </c>
    </row>
    <row r="1292" spans="2:5" x14ac:dyDescent="0.3">
      <c r="B1292" t="s">
        <v>1496</v>
      </c>
      <c r="C1292">
        <v>3.56</v>
      </c>
      <c r="D1292" s="1">
        <v>454</v>
      </c>
      <c r="E1292" s="31">
        <v>1616.2399999999941</v>
      </c>
    </row>
    <row r="1293" spans="2:5" x14ac:dyDescent="0.3">
      <c r="B1293" t="s">
        <v>1497</v>
      </c>
      <c r="C1293">
        <v>0.82</v>
      </c>
      <c r="D1293" s="1">
        <v>487</v>
      </c>
      <c r="E1293" s="31">
        <v>399.33999999999907</v>
      </c>
    </row>
    <row r="1294" spans="2:5" x14ac:dyDescent="0.3">
      <c r="B1294" t="s">
        <v>1498</v>
      </c>
      <c r="C1294">
        <v>3.52</v>
      </c>
      <c r="D1294" s="1">
        <v>493</v>
      </c>
      <c r="E1294" s="31">
        <v>1735.359999999996</v>
      </c>
    </row>
    <row r="1295" spans="2:5" x14ac:dyDescent="0.3">
      <c r="B1295" t="s">
        <v>1499</v>
      </c>
      <c r="C1295">
        <v>1.29</v>
      </c>
      <c r="D1295" s="1">
        <v>563</v>
      </c>
      <c r="E1295" s="31">
        <v>726.27000000000351</v>
      </c>
    </row>
    <row r="1296" spans="2:5" x14ac:dyDescent="0.3">
      <c r="B1296" t="s">
        <v>1500</v>
      </c>
      <c r="C1296">
        <v>1.61</v>
      </c>
      <c r="D1296" s="1">
        <v>586</v>
      </c>
      <c r="E1296" s="31">
        <v>943.46000000000242</v>
      </c>
    </row>
    <row r="1297" spans="2:5" x14ac:dyDescent="0.3">
      <c r="B1297" t="s">
        <v>1501</v>
      </c>
      <c r="C1297">
        <v>1.25</v>
      </c>
      <c r="D1297" s="1">
        <v>639</v>
      </c>
      <c r="E1297" s="31">
        <v>798.75</v>
      </c>
    </row>
    <row r="1298" spans="2:5" x14ac:dyDescent="0.3">
      <c r="B1298" t="s">
        <v>1502</v>
      </c>
      <c r="C1298">
        <v>2.92</v>
      </c>
      <c r="D1298" s="1">
        <v>484</v>
      </c>
      <c r="E1298" s="31">
        <v>1413.279999999995</v>
      </c>
    </row>
    <row r="1299" spans="2:5" x14ac:dyDescent="0.3">
      <c r="B1299" t="s">
        <v>1503</v>
      </c>
      <c r="C1299">
        <v>2.12</v>
      </c>
      <c r="D1299" s="1">
        <v>544</v>
      </c>
      <c r="E1299" s="31">
        <v>1153.2800000000007</v>
      </c>
    </row>
    <row r="1300" spans="2:5" x14ac:dyDescent="0.3">
      <c r="B1300" t="s">
        <v>1504</v>
      </c>
      <c r="C1300">
        <v>0.6</v>
      </c>
      <c r="D1300" s="1">
        <v>490</v>
      </c>
      <c r="E1300" s="31">
        <v>293.99999999999983</v>
      </c>
    </row>
    <row r="1301" spans="2:5" x14ac:dyDescent="0.3">
      <c r="B1301" t="s">
        <v>1505</v>
      </c>
      <c r="C1301">
        <v>1.26</v>
      </c>
      <c r="D1301" s="1">
        <v>518</v>
      </c>
      <c r="E1301" s="31">
        <v>652.67999999999961</v>
      </c>
    </row>
    <row r="1302" spans="2:5" x14ac:dyDescent="0.3">
      <c r="B1302" t="s">
        <v>1506</v>
      </c>
      <c r="C1302">
        <v>3.2</v>
      </c>
      <c r="D1302" s="1">
        <v>474</v>
      </c>
      <c r="E1302" s="31">
        <v>1516.8000000000022</v>
      </c>
    </row>
    <row r="1303" spans="2:5" x14ac:dyDescent="0.3">
      <c r="B1303" t="s">
        <v>1507</v>
      </c>
      <c r="C1303">
        <v>1.98</v>
      </c>
      <c r="D1303" s="1">
        <v>451</v>
      </c>
      <c r="E1303" s="31">
        <v>892.98000000000025</v>
      </c>
    </row>
    <row r="1304" spans="2:5" x14ac:dyDescent="0.3">
      <c r="B1304" t="s">
        <v>1508</v>
      </c>
      <c r="C1304">
        <v>2.4700000000000002</v>
      </c>
      <c r="D1304" s="1">
        <v>503</v>
      </c>
      <c r="E1304" s="31">
        <v>1242.4100000000017</v>
      </c>
    </row>
    <row r="1305" spans="2:5" x14ac:dyDescent="0.3">
      <c r="B1305" t="s">
        <v>1509</v>
      </c>
      <c r="C1305">
        <v>3.39</v>
      </c>
      <c r="D1305" s="1">
        <v>483</v>
      </c>
      <c r="E1305" s="31">
        <v>1637.3699999999965</v>
      </c>
    </row>
    <row r="1306" spans="2:5" x14ac:dyDescent="0.3">
      <c r="B1306" t="s">
        <v>1510</v>
      </c>
      <c r="C1306">
        <v>2.5099999999999998</v>
      </c>
      <c r="D1306" s="1">
        <v>563</v>
      </c>
      <c r="E1306" s="31">
        <v>1413.1299999999958</v>
      </c>
    </row>
    <row r="1307" spans="2:5" x14ac:dyDescent="0.3">
      <c r="B1307" t="s">
        <v>1511</v>
      </c>
      <c r="C1307">
        <v>0.7</v>
      </c>
      <c r="D1307" s="1">
        <v>587</v>
      </c>
      <c r="E1307" s="31">
        <v>410.89999999999941</v>
      </c>
    </row>
    <row r="1308" spans="2:5" x14ac:dyDescent="0.3">
      <c r="B1308" t="s">
        <v>1512</v>
      </c>
      <c r="C1308">
        <v>2.67</v>
      </c>
      <c r="D1308" s="1">
        <v>478</v>
      </c>
      <c r="E1308" s="31">
        <v>1276.259999999997</v>
      </c>
    </row>
    <row r="1309" spans="2:5" x14ac:dyDescent="0.3">
      <c r="B1309" t="s">
        <v>1513</v>
      </c>
      <c r="C1309">
        <v>2.81</v>
      </c>
      <c r="D1309" s="1">
        <v>547</v>
      </c>
      <c r="E1309" s="31">
        <v>1537.0699999999949</v>
      </c>
    </row>
    <row r="1310" spans="2:5" x14ac:dyDescent="0.3">
      <c r="B1310" t="s">
        <v>1514</v>
      </c>
      <c r="C1310">
        <v>2.97</v>
      </c>
      <c r="D1310" s="1">
        <v>519</v>
      </c>
      <c r="E1310" s="31">
        <v>1541.4300000000037</v>
      </c>
    </row>
    <row r="1311" spans="2:5" x14ac:dyDescent="0.3">
      <c r="B1311" t="s">
        <v>1515</v>
      </c>
      <c r="C1311">
        <v>1.75</v>
      </c>
      <c r="D1311" s="1">
        <v>525</v>
      </c>
      <c r="E1311" s="31">
        <v>918.75</v>
      </c>
    </row>
    <row r="1312" spans="2:5" x14ac:dyDescent="0.3">
      <c r="B1312" t="s">
        <v>1516</v>
      </c>
      <c r="C1312">
        <v>0.67</v>
      </c>
      <c r="D1312" s="1">
        <v>522</v>
      </c>
      <c r="E1312" s="31">
        <v>349.73999999999955</v>
      </c>
    </row>
    <row r="1313" spans="2:5" x14ac:dyDescent="0.3">
      <c r="B1313" t="s">
        <v>1517</v>
      </c>
      <c r="C1313">
        <v>2.14</v>
      </c>
      <c r="D1313" s="1">
        <v>561</v>
      </c>
      <c r="E1313" s="31">
        <v>1200.539999999997</v>
      </c>
    </row>
    <row r="1314" spans="2:5" x14ac:dyDescent="0.3">
      <c r="B1314" t="s">
        <v>1518</v>
      </c>
      <c r="C1314">
        <v>2.16</v>
      </c>
      <c r="D1314" s="1">
        <v>501</v>
      </c>
      <c r="E1314" s="31">
        <v>1082.1600000000012</v>
      </c>
    </row>
    <row r="1315" spans="2:5" x14ac:dyDescent="0.3">
      <c r="B1315" t="s">
        <v>1519</v>
      </c>
      <c r="C1315">
        <v>1.24</v>
      </c>
      <c r="D1315" s="1">
        <v>491</v>
      </c>
      <c r="E1315" s="31">
        <v>608.84000000000037</v>
      </c>
    </row>
    <row r="1316" spans="2:5" x14ac:dyDescent="0.3">
      <c r="B1316" t="s">
        <v>1520</v>
      </c>
      <c r="C1316">
        <v>0.61</v>
      </c>
      <c r="D1316" s="1">
        <v>457</v>
      </c>
      <c r="E1316" s="31">
        <v>278.77000000000015</v>
      </c>
    </row>
    <row r="1317" spans="2:5" x14ac:dyDescent="0.3">
      <c r="B1317" t="s">
        <v>1521</v>
      </c>
      <c r="C1317">
        <v>1.71</v>
      </c>
      <c r="D1317" s="1">
        <v>501</v>
      </c>
      <c r="E1317" s="31">
        <v>856.70999999999867</v>
      </c>
    </row>
    <row r="1318" spans="2:5" x14ac:dyDescent="0.3">
      <c r="B1318" t="s">
        <v>1522</v>
      </c>
      <c r="C1318">
        <v>1.22</v>
      </c>
      <c r="D1318" s="1">
        <v>537</v>
      </c>
      <c r="E1318" s="31">
        <v>655.14000000000226</v>
      </c>
    </row>
    <row r="1319" spans="2:5" x14ac:dyDescent="0.3">
      <c r="B1319" t="s">
        <v>1523</v>
      </c>
      <c r="C1319">
        <v>3.67</v>
      </c>
      <c r="D1319" s="1">
        <v>498</v>
      </c>
      <c r="E1319" s="31">
        <v>1827.6599999999971</v>
      </c>
    </row>
    <row r="1320" spans="2:5" x14ac:dyDescent="0.3">
      <c r="B1320" t="s">
        <v>1524</v>
      </c>
      <c r="C1320">
        <v>3.58</v>
      </c>
      <c r="D1320" s="1">
        <v>586</v>
      </c>
      <c r="E1320" s="31">
        <v>2097.8800000000015</v>
      </c>
    </row>
    <row r="1321" spans="2:5" x14ac:dyDescent="0.3">
      <c r="B1321" t="s">
        <v>1525</v>
      </c>
      <c r="C1321">
        <v>1.94</v>
      </c>
      <c r="D1321" s="1">
        <v>588</v>
      </c>
      <c r="E1321" s="31">
        <v>1140.7199999999998</v>
      </c>
    </row>
    <row r="1322" spans="2:5" x14ac:dyDescent="0.3">
      <c r="B1322" t="s">
        <v>1526</v>
      </c>
      <c r="C1322">
        <v>2.2799999999999998</v>
      </c>
      <c r="D1322" s="1">
        <v>619</v>
      </c>
      <c r="E1322" s="31">
        <v>1411.3199999999961</v>
      </c>
    </row>
    <row r="1323" spans="2:5" x14ac:dyDescent="0.3">
      <c r="B1323" t="s">
        <v>1527</v>
      </c>
      <c r="C1323">
        <v>1.93</v>
      </c>
      <c r="D1323" s="1">
        <v>603</v>
      </c>
      <c r="E1323" s="31">
        <v>1163.7900000000011</v>
      </c>
    </row>
    <row r="1324" spans="2:5" x14ac:dyDescent="0.3">
      <c r="B1324" t="s">
        <v>1528</v>
      </c>
      <c r="C1324">
        <v>2.74</v>
      </c>
      <c r="D1324" s="1">
        <v>537</v>
      </c>
      <c r="E1324" s="31">
        <v>1471.380000000004</v>
      </c>
    </row>
    <row r="1325" spans="2:5" x14ac:dyDescent="0.3">
      <c r="B1325" t="s">
        <v>1529</v>
      </c>
      <c r="C1325">
        <v>3.47</v>
      </c>
      <c r="D1325" s="1">
        <v>511</v>
      </c>
      <c r="E1325" s="31">
        <v>1773.1700000000046</v>
      </c>
    </row>
    <row r="1326" spans="2:5" x14ac:dyDescent="0.3">
      <c r="B1326" t="s">
        <v>1530</v>
      </c>
      <c r="C1326">
        <v>2.91</v>
      </c>
      <c r="D1326" s="1">
        <v>645</v>
      </c>
      <c r="E1326" s="31">
        <v>1876.9500000000023</v>
      </c>
    </row>
    <row r="1327" spans="2:5" x14ac:dyDescent="0.3">
      <c r="B1327" t="s">
        <v>1531</v>
      </c>
      <c r="C1327">
        <v>1.83</v>
      </c>
      <c r="D1327" s="1">
        <v>572</v>
      </c>
      <c r="E1327" s="31">
        <v>1046.7600000000002</v>
      </c>
    </row>
    <row r="1328" spans="2:5" x14ac:dyDescent="0.3">
      <c r="B1328" t="s">
        <v>1532</v>
      </c>
      <c r="C1328">
        <v>2.36</v>
      </c>
      <c r="D1328" s="1">
        <v>469</v>
      </c>
      <c r="E1328" s="31">
        <v>1106.8400000000024</v>
      </c>
    </row>
    <row r="1329" spans="2:5" x14ac:dyDescent="0.3">
      <c r="B1329" t="s">
        <v>1533</v>
      </c>
      <c r="C1329">
        <v>2.11</v>
      </c>
      <c r="D1329" s="1">
        <v>478</v>
      </c>
      <c r="E1329" s="31">
        <v>1008.5800000000025</v>
      </c>
    </row>
    <row r="1330" spans="2:5" x14ac:dyDescent="0.3">
      <c r="B1330" t="s">
        <v>1534</v>
      </c>
      <c r="C1330">
        <v>1.46</v>
      </c>
      <c r="D1330" s="1">
        <v>586</v>
      </c>
      <c r="E1330" s="31">
        <v>855.55999999999779</v>
      </c>
    </row>
    <row r="1331" spans="2:5" x14ac:dyDescent="0.3">
      <c r="B1331" t="s">
        <v>1535</v>
      </c>
      <c r="C1331">
        <v>1.27</v>
      </c>
      <c r="D1331" s="1">
        <v>608</v>
      </c>
      <c r="E1331" s="31">
        <v>772.15999999999894</v>
      </c>
    </row>
    <row r="1332" spans="2:5" x14ac:dyDescent="0.3">
      <c r="B1332" t="s">
        <v>1536</v>
      </c>
      <c r="C1332">
        <v>0.53</v>
      </c>
      <c r="D1332" s="1">
        <v>556</v>
      </c>
      <c r="E1332" s="31">
        <v>294.68000000000023</v>
      </c>
    </row>
    <row r="1333" spans="2:5" x14ac:dyDescent="0.3">
      <c r="B1333" t="s">
        <v>1537</v>
      </c>
      <c r="C1333">
        <v>1.32</v>
      </c>
      <c r="D1333" s="1">
        <v>529</v>
      </c>
      <c r="E1333" s="31">
        <v>698.27999999999838</v>
      </c>
    </row>
    <row r="1334" spans="2:5" x14ac:dyDescent="0.3">
      <c r="B1334" t="s">
        <v>1538</v>
      </c>
      <c r="C1334">
        <v>1.95</v>
      </c>
      <c r="D1334" s="1">
        <v>576</v>
      </c>
      <c r="E1334" s="31">
        <v>1123.199999999998</v>
      </c>
    </row>
    <row r="1335" spans="2:5" x14ac:dyDescent="0.3">
      <c r="B1335" t="s">
        <v>1539</v>
      </c>
      <c r="C1335">
        <v>2.93</v>
      </c>
      <c r="D1335" s="1">
        <v>592</v>
      </c>
      <c r="E1335" s="31">
        <v>1734.5599999999988</v>
      </c>
    </row>
    <row r="1336" spans="2:5" x14ac:dyDescent="0.3">
      <c r="B1336" t="s">
        <v>1540</v>
      </c>
      <c r="C1336">
        <v>1.53</v>
      </c>
      <c r="D1336" s="1">
        <v>620</v>
      </c>
      <c r="E1336" s="31">
        <v>948.59999999999684</v>
      </c>
    </row>
    <row r="1337" spans="2:5" x14ac:dyDescent="0.3">
      <c r="B1337" t="s">
        <v>1541</v>
      </c>
      <c r="C1337">
        <v>2.83</v>
      </c>
      <c r="D1337" s="1">
        <v>612</v>
      </c>
      <c r="E1337" s="31">
        <v>1731.9600000000032</v>
      </c>
    </row>
    <row r="1338" spans="2:5" x14ac:dyDescent="0.3">
      <c r="B1338" t="s">
        <v>1542</v>
      </c>
      <c r="C1338">
        <v>0.96</v>
      </c>
      <c r="D1338" s="1">
        <v>555</v>
      </c>
      <c r="E1338" s="31">
        <v>532.79999999999893</v>
      </c>
    </row>
    <row r="1339" spans="2:5" x14ac:dyDescent="0.3">
      <c r="B1339" t="s">
        <v>1543</v>
      </c>
      <c r="C1339">
        <v>2.35</v>
      </c>
      <c r="D1339" s="1">
        <v>568</v>
      </c>
      <c r="E1339" s="31">
        <v>1334.8000000000015</v>
      </c>
    </row>
    <row r="1340" spans="2:5" x14ac:dyDescent="0.3">
      <c r="B1340" t="s">
        <v>1544</v>
      </c>
      <c r="C1340">
        <v>1.42</v>
      </c>
      <c r="D1340" s="1">
        <v>524</v>
      </c>
      <c r="E1340" s="31">
        <v>744.08000000000106</v>
      </c>
    </row>
    <row r="1341" spans="2:5" x14ac:dyDescent="0.3">
      <c r="B1341" t="s">
        <v>1545</v>
      </c>
      <c r="C1341">
        <v>1.74</v>
      </c>
      <c r="D1341" s="1">
        <v>547</v>
      </c>
      <c r="E1341" s="31">
        <v>951.7800000000027</v>
      </c>
    </row>
    <row r="1342" spans="2:5" x14ac:dyDescent="0.3">
      <c r="B1342" t="s">
        <v>1546</v>
      </c>
      <c r="C1342">
        <v>0.67</v>
      </c>
      <c r="D1342" s="1">
        <v>658</v>
      </c>
      <c r="E1342" s="31">
        <v>440.85999999999922</v>
      </c>
    </row>
    <row r="1343" spans="2:5" x14ac:dyDescent="0.3">
      <c r="B1343" t="s">
        <v>1547</v>
      </c>
      <c r="C1343">
        <v>1.51</v>
      </c>
      <c r="D1343" s="1">
        <v>566</v>
      </c>
      <c r="E1343" s="31">
        <v>854.65999999999713</v>
      </c>
    </row>
    <row r="1344" spans="2:5" x14ac:dyDescent="0.3">
      <c r="B1344" t="s">
        <v>1548</v>
      </c>
      <c r="C1344">
        <v>0.67</v>
      </c>
      <c r="D1344" s="1">
        <v>555</v>
      </c>
      <c r="E1344" s="31">
        <v>371.84999999999962</v>
      </c>
    </row>
    <row r="1345" spans="2:5" x14ac:dyDescent="0.3">
      <c r="B1345" t="s">
        <v>1549</v>
      </c>
      <c r="C1345">
        <v>1.93</v>
      </c>
      <c r="D1345" s="1">
        <v>531</v>
      </c>
      <c r="E1345" s="31">
        <v>1024.8300000000022</v>
      </c>
    </row>
    <row r="1346" spans="2:5" x14ac:dyDescent="0.3">
      <c r="B1346" t="s">
        <v>1550</v>
      </c>
      <c r="C1346">
        <v>1.8</v>
      </c>
      <c r="D1346" s="1">
        <v>546</v>
      </c>
      <c r="E1346" s="31">
        <v>982.80000000000211</v>
      </c>
    </row>
    <row r="1347" spans="2:5" x14ac:dyDescent="0.3">
      <c r="B1347" t="s">
        <v>1551</v>
      </c>
      <c r="C1347">
        <v>1.97</v>
      </c>
      <c r="D1347" s="1">
        <v>601</v>
      </c>
      <c r="E1347" s="31">
        <v>1183.9700000000028</v>
      </c>
    </row>
    <row r="1348" spans="2:5" x14ac:dyDescent="0.3">
      <c r="B1348" t="s">
        <v>1552</v>
      </c>
      <c r="C1348">
        <v>0.56999999999999995</v>
      </c>
      <c r="D1348" s="1">
        <v>573</v>
      </c>
      <c r="E1348" s="31">
        <v>326.60999999999945</v>
      </c>
    </row>
    <row r="1349" spans="2:5" x14ac:dyDescent="0.3">
      <c r="B1349" t="s">
        <v>1553</v>
      </c>
      <c r="C1349">
        <v>2.2400000000000002</v>
      </c>
      <c r="D1349" s="1">
        <v>545</v>
      </c>
      <c r="E1349" s="31">
        <v>1220.8000000000038</v>
      </c>
    </row>
    <row r="1350" spans="2:5" x14ac:dyDescent="0.3">
      <c r="B1350" t="s">
        <v>1554</v>
      </c>
      <c r="C1350">
        <v>3.5</v>
      </c>
      <c r="D1350" s="1">
        <v>542</v>
      </c>
      <c r="E1350" s="31">
        <v>1897</v>
      </c>
    </row>
    <row r="1351" spans="2:5" x14ac:dyDescent="0.3">
      <c r="B1351" t="s">
        <v>1555</v>
      </c>
      <c r="C1351">
        <v>1.45</v>
      </c>
      <c r="D1351" s="1">
        <v>552</v>
      </c>
      <c r="E1351" s="31">
        <v>800.39999999999873</v>
      </c>
    </row>
    <row r="1352" spans="2:5" x14ac:dyDescent="0.3">
      <c r="B1352" t="s">
        <v>1556</v>
      </c>
      <c r="C1352">
        <v>1.28</v>
      </c>
      <c r="D1352" s="1">
        <v>589</v>
      </c>
      <c r="E1352" s="31">
        <v>753.9199999999978</v>
      </c>
    </row>
    <row r="1353" spans="2:5" x14ac:dyDescent="0.3">
      <c r="B1353" t="s">
        <v>1557</v>
      </c>
      <c r="C1353">
        <v>2.14</v>
      </c>
      <c r="D1353" s="1">
        <v>546</v>
      </c>
      <c r="E1353" s="31">
        <v>1168.4399999999971</v>
      </c>
    </row>
    <row r="1354" spans="2:5" x14ac:dyDescent="0.3">
      <c r="B1354" t="s">
        <v>1558</v>
      </c>
      <c r="C1354">
        <v>0.6</v>
      </c>
      <c r="D1354" s="1">
        <v>684</v>
      </c>
      <c r="E1354" s="31">
        <v>410.39999999999912</v>
      </c>
    </row>
    <row r="1355" spans="2:5" x14ac:dyDescent="0.3">
      <c r="B1355" t="s">
        <v>1559</v>
      </c>
      <c r="C1355">
        <v>1.64</v>
      </c>
      <c r="D1355" s="1">
        <v>555</v>
      </c>
      <c r="E1355" s="31">
        <v>910.19999999999754</v>
      </c>
    </row>
    <row r="1356" spans="2:5" x14ac:dyDescent="0.3">
      <c r="B1356" t="s">
        <v>1560</v>
      </c>
      <c r="C1356">
        <v>2.5299999999999998</v>
      </c>
      <c r="D1356" s="1">
        <v>564</v>
      </c>
      <c r="E1356" s="31">
        <v>1426.9199999999973</v>
      </c>
    </row>
    <row r="1357" spans="2:5" x14ac:dyDescent="0.3">
      <c r="B1357" t="s">
        <v>1561</v>
      </c>
      <c r="C1357">
        <v>2.17</v>
      </c>
      <c r="D1357" s="1">
        <v>482</v>
      </c>
      <c r="E1357" s="31">
        <v>1045.9399999999994</v>
      </c>
    </row>
    <row r="1358" spans="2:5" x14ac:dyDescent="0.3">
      <c r="B1358" t="s">
        <v>1562</v>
      </c>
      <c r="C1358">
        <v>1.91</v>
      </c>
      <c r="D1358" s="1">
        <v>601</v>
      </c>
      <c r="E1358" s="31">
        <v>1147.9100000000001</v>
      </c>
    </row>
    <row r="1359" spans="2:5" x14ac:dyDescent="0.3">
      <c r="B1359" t="s">
        <v>1563</v>
      </c>
      <c r="C1359">
        <v>3.49</v>
      </c>
      <c r="D1359" s="1">
        <v>588</v>
      </c>
      <c r="E1359" s="31">
        <v>2052.1200000000044</v>
      </c>
    </row>
    <row r="1360" spans="2:5" x14ac:dyDescent="0.3">
      <c r="B1360" t="s">
        <v>1564</v>
      </c>
      <c r="C1360">
        <v>2.95</v>
      </c>
      <c r="D1360" s="1">
        <v>515</v>
      </c>
      <c r="E1360" s="31">
        <v>1519.2500000000025</v>
      </c>
    </row>
    <row r="1361" spans="2:5" x14ac:dyDescent="0.3">
      <c r="B1361" t="s">
        <v>1565</v>
      </c>
      <c r="C1361">
        <v>0.56000000000000005</v>
      </c>
      <c r="D1361" s="1">
        <v>503</v>
      </c>
      <c r="E1361" s="31">
        <v>281.68000000000075</v>
      </c>
    </row>
    <row r="1362" spans="2:5" x14ac:dyDescent="0.3">
      <c r="B1362" t="s">
        <v>1566</v>
      </c>
      <c r="C1362">
        <v>0.89</v>
      </c>
      <c r="D1362" s="1">
        <v>562</v>
      </c>
      <c r="E1362" s="31">
        <v>500.17999999999847</v>
      </c>
    </row>
    <row r="1363" spans="2:5" x14ac:dyDescent="0.3">
      <c r="B1363" t="s">
        <v>1567</v>
      </c>
      <c r="C1363">
        <v>2.65</v>
      </c>
      <c r="D1363" s="1">
        <v>570</v>
      </c>
      <c r="E1363" s="31">
        <v>1510.4999999999984</v>
      </c>
    </row>
    <row r="1364" spans="2:5" x14ac:dyDescent="0.3">
      <c r="B1364" t="s">
        <v>1568</v>
      </c>
      <c r="C1364">
        <v>0.83</v>
      </c>
      <c r="D1364" s="1">
        <v>612</v>
      </c>
      <c r="E1364" s="31">
        <v>507.9600000000006</v>
      </c>
    </row>
    <row r="1365" spans="2:5" x14ac:dyDescent="0.3">
      <c r="B1365" t="s">
        <v>1569</v>
      </c>
      <c r="C1365">
        <v>2.4</v>
      </c>
      <c r="D1365" s="1">
        <v>477</v>
      </c>
      <c r="E1365" s="31">
        <v>1144.7999999999993</v>
      </c>
    </row>
    <row r="1366" spans="2:5" x14ac:dyDescent="0.3">
      <c r="B1366" t="s">
        <v>1570</v>
      </c>
      <c r="C1366">
        <v>2.65</v>
      </c>
      <c r="D1366" s="1">
        <v>577</v>
      </c>
      <c r="E1366" s="31">
        <v>1529.0499999999975</v>
      </c>
    </row>
    <row r="1367" spans="2:5" x14ac:dyDescent="0.3">
      <c r="B1367" t="s">
        <v>1571</v>
      </c>
      <c r="C1367">
        <v>0.53</v>
      </c>
      <c r="D1367" s="1">
        <v>651</v>
      </c>
      <c r="E1367" s="31">
        <v>345.03000000000048</v>
      </c>
    </row>
    <row r="1368" spans="2:5" x14ac:dyDescent="0.3">
      <c r="B1368" t="s">
        <v>1572</v>
      </c>
      <c r="C1368">
        <v>2.71</v>
      </c>
      <c r="D1368" s="1">
        <v>505</v>
      </c>
      <c r="E1368" s="31">
        <v>1368.5500000000031</v>
      </c>
    </row>
    <row r="1369" spans="2:5" x14ac:dyDescent="0.3">
      <c r="B1369" t="s">
        <v>1573</v>
      </c>
      <c r="C1369">
        <v>1.85</v>
      </c>
      <c r="D1369" s="1">
        <v>551</v>
      </c>
      <c r="E1369" s="31">
        <v>1019.3500000000022</v>
      </c>
    </row>
    <row r="1370" spans="2:5" x14ac:dyDescent="0.3">
      <c r="B1370" t="s">
        <v>1574</v>
      </c>
      <c r="C1370">
        <v>1.9</v>
      </c>
      <c r="D1370" s="1">
        <v>599</v>
      </c>
      <c r="E1370" s="31">
        <v>1138.0999999999983</v>
      </c>
    </row>
    <row r="1371" spans="2:5" x14ac:dyDescent="0.3">
      <c r="B1371" t="s">
        <v>1575</v>
      </c>
      <c r="C1371">
        <v>2.63</v>
      </c>
      <c r="D1371" s="1">
        <v>622</v>
      </c>
      <c r="E1371" s="31">
        <v>1635.8599999999985</v>
      </c>
    </row>
    <row r="1372" spans="2:5" x14ac:dyDescent="0.3">
      <c r="B1372" t="s">
        <v>1576</v>
      </c>
      <c r="C1372">
        <v>1.75</v>
      </c>
      <c r="D1372" s="1">
        <v>575</v>
      </c>
      <c r="E1372" s="31">
        <v>1006.25</v>
      </c>
    </row>
    <row r="1373" spans="2:5" x14ac:dyDescent="0.3">
      <c r="B1373" t="s">
        <v>1577</v>
      </c>
      <c r="C1373">
        <v>1.43</v>
      </c>
      <c r="D1373" s="1">
        <v>601</v>
      </c>
      <c r="E1373" s="31">
        <v>859.43000000000222</v>
      </c>
    </row>
    <row r="1374" spans="2:5" x14ac:dyDescent="0.3">
      <c r="B1374" t="s">
        <v>1578</v>
      </c>
      <c r="C1374">
        <v>1.1299999999999999</v>
      </c>
      <c r="D1374" s="1">
        <v>605</v>
      </c>
      <c r="E1374" s="31">
        <v>683.64999999999782</v>
      </c>
    </row>
    <row r="1375" spans="2:5" x14ac:dyDescent="0.3">
      <c r="B1375" t="s">
        <v>1579</v>
      </c>
      <c r="C1375">
        <v>2.57</v>
      </c>
      <c r="D1375" s="1">
        <v>562</v>
      </c>
      <c r="E1375" s="31">
        <v>1444.3400000000031</v>
      </c>
    </row>
    <row r="1376" spans="2:5" x14ac:dyDescent="0.3">
      <c r="B1376" t="s">
        <v>1580</v>
      </c>
      <c r="C1376">
        <v>2.59</v>
      </c>
      <c r="D1376" s="1">
        <v>577</v>
      </c>
      <c r="E1376" s="31">
        <v>1494.4300000000014</v>
      </c>
    </row>
    <row r="1377" spans="2:5" x14ac:dyDescent="0.3">
      <c r="B1377" t="s">
        <v>1581</v>
      </c>
      <c r="C1377">
        <v>2.44</v>
      </c>
      <c r="D1377" s="1">
        <v>555</v>
      </c>
      <c r="E1377" s="31">
        <v>1354.200000000005</v>
      </c>
    </row>
    <row r="1378" spans="2:5" x14ac:dyDescent="0.3">
      <c r="B1378" t="s">
        <v>1582</v>
      </c>
      <c r="C1378">
        <v>1.78</v>
      </c>
      <c r="D1378" s="1">
        <v>553</v>
      </c>
      <c r="E1378" s="31">
        <v>984.33999999999708</v>
      </c>
    </row>
    <row r="1379" spans="2:5" x14ac:dyDescent="0.3">
      <c r="B1379" t="s">
        <v>1583</v>
      </c>
      <c r="C1379">
        <v>2.59</v>
      </c>
      <c r="D1379" s="1">
        <v>501</v>
      </c>
      <c r="E1379" s="31">
        <v>1297.5900000000029</v>
      </c>
    </row>
    <row r="1380" spans="2:5" x14ac:dyDescent="0.3">
      <c r="B1380" t="s">
        <v>1584</v>
      </c>
      <c r="C1380">
        <v>1.72</v>
      </c>
      <c r="D1380" s="1">
        <v>497</v>
      </c>
      <c r="E1380" s="31">
        <v>854.84000000000231</v>
      </c>
    </row>
    <row r="1381" spans="2:5" x14ac:dyDescent="0.3">
      <c r="B1381" t="s">
        <v>1585</v>
      </c>
      <c r="C1381">
        <v>1.83</v>
      </c>
      <c r="D1381" s="1">
        <v>585</v>
      </c>
      <c r="E1381" s="31">
        <v>1070.5500000000018</v>
      </c>
    </row>
    <row r="1382" spans="2:5" x14ac:dyDescent="0.3">
      <c r="B1382" t="s">
        <v>1586</v>
      </c>
      <c r="C1382">
        <v>0.63</v>
      </c>
      <c r="D1382" s="1">
        <v>578</v>
      </c>
      <c r="E1382" s="31">
        <v>364.1399999999993</v>
      </c>
    </row>
    <row r="1383" spans="2:5" x14ac:dyDescent="0.3">
      <c r="B1383" t="s">
        <v>1587</v>
      </c>
      <c r="C1383">
        <v>3.15</v>
      </c>
      <c r="D1383" s="1">
        <v>624</v>
      </c>
      <c r="E1383" s="31">
        <v>1965.5999999999956</v>
      </c>
    </row>
    <row r="1384" spans="2:5" x14ac:dyDescent="0.3">
      <c r="B1384" t="s">
        <v>1588</v>
      </c>
      <c r="C1384">
        <v>1.59</v>
      </c>
      <c r="D1384" s="1">
        <v>544</v>
      </c>
      <c r="E1384" s="31">
        <v>864.95999999999833</v>
      </c>
    </row>
    <row r="1385" spans="2:5" x14ac:dyDescent="0.3">
      <c r="B1385" t="s">
        <v>1589</v>
      </c>
      <c r="C1385">
        <v>1.1599999999999999</v>
      </c>
      <c r="D1385" s="1">
        <v>494</v>
      </c>
      <c r="E1385" s="31">
        <v>573.03999999999951</v>
      </c>
    </row>
    <row r="1386" spans="2:5" x14ac:dyDescent="0.3">
      <c r="B1386" t="s">
        <v>1590</v>
      </c>
      <c r="C1386">
        <v>0.86</v>
      </c>
      <c r="D1386" s="1">
        <v>572</v>
      </c>
      <c r="E1386" s="31">
        <v>491.92000000000132</v>
      </c>
    </row>
    <row r="1387" spans="2:5" x14ac:dyDescent="0.3">
      <c r="B1387" t="s">
        <v>1591</v>
      </c>
      <c r="C1387">
        <v>0.53</v>
      </c>
      <c r="D1387" s="1">
        <v>563</v>
      </c>
      <c r="E1387" s="31">
        <v>298.39000000000033</v>
      </c>
    </row>
    <row r="1388" spans="2:5" x14ac:dyDescent="0.3">
      <c r="B1388" t="s">
        <v>1592</v>
      </c>
      <c r="C1388">
        <v>3.39</v>
      </c>
      <c r="D1388" s="1">
        <v>577</v>
      </c>
      <c r="E1388" s="31">
        <v>1956.0299999999952</v>
      </c>
    </row>
    <row r="1389" spans="2:5" x14ac:dyDescent="0.3">
      <c r="B1389" t="s">
        <v>1593</v>
      </c>
      <c r="C1389">
        <v>2.58</v>
      </c>
      <c r="D1389" s="1">
        <v>534</v>
      </c>
      <c r="E1389" s="31">
        <v>1377.7200000000064</v>
      </c>
    </row>
    <row r="1390" spans="2:5" x14ac:dyDescent="0.3">
      <c r="B1390" t="s">
        <v>1594</v>
      </c>
      <c r="C1390">
        <v>0.76</v>
      </c>
      <c r="D1390" s="1">
        <v>576</v>
      </c>
      <c r="E1390" s="31">
        <v>437.75999999999982</v>
      </c>
    </row>
    <row r="1391" spans="2:5" x14ac:dyDescent="0.3">
      <c r="B1391" t="s">
        <v>1595</v>
      </c>
      <c r="C1391">
        <v>1.42</v>
      </c>
      <c r="D1391" s="1">
        <v>499</v>
      </c>
      <c r="E1391" s="31">
        <v>708.58</v>
      </c>
    </row>
    <row r="1392" spans="2:5" x14ac:dyDescent="0.3">
      <c r="B1392" t="s">
        <v>1596</v>
      </c>
      <c r="C1392">
        <v>1.32</v>
      </c>
      <c r="D1392" s="1">
        <v>433</v>
      </c>
      <c r="E1392" s="31">
        <v>571.55999999999869</v>
      </c>
    </row>
    <row r="1393" spans="2:5" x14ac:dyDescent="0.3">
      <c r="B1393" t="s">
        <v>1597</v>
      </c>
      <c r="C1393">
        <v>0.99</v>
      </c>
      <c r="D1393" s="1">
        <v>594</v>
      </c>
      <c r="E1393" s="31">
        <v>588.06000000000051</v>
      </c>
    </row>
    <row r="1394" spans="2:5" x14ac:dyDescent="0.3">
      <c r="B1394" t="s">
        <v>1598</v>
      </c>
      <c r="C1394">
        <v>0.5</v>
      </c>
      <c r="D1394" s="1">
        <v>490</v>
      </c>
      <c r="E1394" s="31">
        <v>245</v>
      </c>
    </row>
    <row r="1395" spans="2:5" x14ac:dyDescent="0.3">
      <c r="B1395" t="s">
        <v>1599</v>
      </c>
      <c r="C1395">
        <v>1.81</v>
      </c>
      <c r="D1395" s="1">
        <v>554</v>
      </c>
      <c r="E1395" s="31">
        <v>1002.7400000000007</v>
      </c>
    </row>
    <row r="1396" spans="2:5" x14ac:dyDescent="0.3">
      <c r="B1396" t="s">
        <v>1600</v>
      </c>
      <c r="C1396">
        <v>1.48</v>
      </c>
      <c r="D1396" s="1">
        <v>610</v>
      </c>
      <c r="E1396" s="31">
        <v>902.80000000000018</v>
      </c>
    </row>
    <row r="1397" spans="2:5" x14ac:dyDescent="0.3">
      <c r="B1397" t="s">
        <v>1601</v>
      </c>
      <c r="C1397">
        <v>1.37</v>
      </c>
      <c r="D1397" s="1">
        <v>515</v>
      </c>
      <c r="E1397" s="31">
        <v>705.55000000000189</v>
      </c>
    </row>
    <row r="1398" spans="2:5" x14ac:dyDescent="0.3">
      <c r="B1398" t="s">
        <v>1602</v>
      </c>
      <c r="C1398">
        <v>3.62</v>
      </c>
      <c r="D1398" s="1">
        <v>611</v>
      </c>
      <c r="E1398" s="31">
        <v>2211.8199999999997</v>
      </c>
    </row>
    <row r="1399" spans="2:5" x14ac:dyDescent="0.3">
      <c r="B1399" t="s">
        <v>1603</v>
      </c>
      <c r="C1399">
        <v>2.86</v>
      </c>
      <c r="D1399" s="1">
        <v>528</v>
      </c>
      <c r="E1399" s="31">
        <v>1510.0800000000038</v>
      </c>
    </row>
    <row r="1400" spans="2:5" x14ac:dyDescent="0.3">
      <c r="B1400" t="s">
        <v>1604</v>
      </c>
      <c r="C1400">
        <v>1.89</v>
      </c>
      <c r="D1400" s="1">
        <v>625</v>
      </c>
      <c r="E1400" s="31">
        <v>1181.2499999999975</v>
      </c>
    </row>
    <row r="1401" spans="2:5" x14ac:dyDescent="0.3">
      <c r="B1401" t="s">
        <v>1605</v>
      </c>
      <c r="C1401">
        <v>2.15</v>
      </c>
      <c r="D1401" s="1">
        <v>557</v>
      </c>
      <c r="E1401" s="31">
        <v>1197.5499999999997</v>
      </c>
    </row>
    <row r="1402" spans="2:5" x14ac:dyDescent="0.3">
      <c r="B1402" t="s">
        <v>1606</v>
      </c>
      <c r="C1402">
        <v>3.12</v>
      </c>
      <c r="D1402" s="1">
        <v>531</v>
      </c>
      <c r="E1402" s="31">
        <v>1656.7200000000014</v>
      </c>
    </row>
    <row r="1403" spans="2:5" x14ac:dyDescent="0.3">
      <c r="B1403" t="s">
        <v>1607</v>
      </c>
      <c r="C1403">
        <v>1.86</v>
      </c>
      <c r="D1403" s="1">
        <v>522</v>
      </c>
      <c r="E1403" s="31">
        <v>970.92000000000269</v>
      </c>
    </row>
    <row r="1404" spans="2:5" x14ac:dyDescent="0.3">
      <c r="B1404" t="s">
        <v>1608</v>
      </c>
      <c r="C1404">
        <v>1.68</v>
      </c>
      <c r="D1404" s="1">
        <v>514</v>
      </c>
      <c r="E1404" s="31">
        <v>863.52000000000157</v>
      </c>
    </row>
    <row r="1405" spans="2:5" x14ac:dyDescent="0.3">
      <c r="B1405" t="s">
        <v>1609</v>
      </c>
      <c r="C1405">
        <v>3.45</v>
      </c>
      <c r="D1405" s="1">
        <v>528</v>
      </c>
      <c r="E1405" s="31">
        <v>1821.6000000000024</v>
      </c>
    </row>
    <row r="1406" spans="2:5" x14ac:dyDescent="0.3">
      <c r="B1406" t="s">
        <v>1610</v>
      </c>
      <c r="C1406">
        <v>2.83</v>
      </c>
      <c r="D1406" s="1">
        <v>499</v>
      </c>
      <c r="E1406" s="31">
        <v>1412.1700000000051</v>
      </c>
    </row>
    <row r="1407" spans="2:5" x14ac:dyDescent="0.3">
      <c r="B1407" t="s">
        <v>1611</v>
      </c>
      <c r="C1407">
        <v>1.7</v>
      </c>
      <c r="D1407" s="1">
        <v>496</v>
      </c>
      <c r="E1407" s="31">
        <v>843.19999999999879</v>
      </c>
    </row>
    <row r="1408" spans="2:5" x14ac:dyDescent="0.3">
      <c r="B1408" t="s">
        <v>1612</v>
      </c>
      <c r="C1408">
        <v>2.94</v>
      </c>
      <c r="D1408" s="1">
        <v>592</v>
      </c>
      <c r="E1408" s="31">
        <v>1740.4800000000052</v>
      </c>
    </row>
    <row r="1409" spans="2:5" x14ac:dyDescent="0.3">
      <c r="B1409" t="s">
        <v>1613</v>
      </c>
      <c r="C1409">
        <v>2.73</v>
      </c>
      <c r="D1409" s="1">
        <v>546</v>
      </c>
      <c r="E1409" s="31">
        <v>1490.5800000000029</v>
      </c>
    </row>
    <row r="1410" spans="2:5" x14ac:dyDescent="0.3">
      <c r="B1410" t="s">
        <v>1614</v>
      </c>
      <c r="C1410">
        <v>3.96</v>
      </c>
      <c r="D1410" s="1">
        <v>529</v>
      </c>
      <c r="E1410" s="31">
        <v>2094.8399999999997</v>
      </c>
    </row>
    <row r="1411" spans="2:5" x14ac:dyDescent="0.3">
      <c r="B1411" t="s">
        <v>1615</v>
      </c>
      <c r="C1411">
        <v>0.9</v>
      </c>
      <c r="D1411" s="1">
        <v>608</v>
      </c>
      <c r="E1411" s="31">
        <v>547.20000000000107</v>
      </c>
    </row>
    <row r="1412" spans="2:5" x14ac:dyDescent="0.3">
      <c r="B1412" t="s">
        <v>1616</v>
      </c>
      <c r="C1412">
        <v>2.1800000000000002</v>
      </c>
      <c r="D1412" s="1">
        <v>514</v>
      </c>
      <c r="E1412" s="31">
        <v>1120.5200000000013</v>
      </c>
    </row>
    <row r="1413" spans="2:5" x14ac:dyDescent="0.3">
      <c r="B1413" t="s">
        <v>1617</v>
      </c>
      <c r="C1413">
        <v>1.6</v>
      </c>
      <c r="D1413" s="1">
        <v>518</v>
      </c>
      <c r="E1413" s="31">
        <v>828.80000000000166</v>
      </c>
    </row>
    <row r="1414" spans="2:5" x14ac:dyDescent="0.3">
      <c r="B1414" t="s">
        <v>1618</v>
      </c>
      <c r="C1414">
        <v>2.2200000000000002</v>
      </c>
      <c r="D1414" s="1">
        <v>507</v>
      </c>
      <c r="E1414" s="31">
        <v>1125.5400000000016</v>
      </c>
    </row>
    <row r="1415" spans="2:5" x14ac:dyDescent="0.3">
      <c r="B1415" t="s">
        <v>1619</v>
      </c>
      <c r="C1415">
        <v>1.56</v>
      </c>
      <c r="D1415" s="1">
        <v>578</v>
      </c>
      <c r="E1415" s="31">
        <v>901.68000000000086</v>
      </c>
    </row>
    <row r="1416" spans="2:5" x14ac:dyDescent="0.3">
      <c r="B1416" t="s">
        <v>1620</v>
      </c>
      <c r="C1416">
        <v>2.34</v>
      </c>
      <c r="D1416" s="1">
        <v>602</v>
      </c>
      <c r="E1416" s="31">
        <v>1408.6800000000021</v>
      </c>
    </row>
    <row r="1417" spans="2:5" x14ac:dyDescent="0.3">
      <c r="B1417" t="s">
        <v>1621</v>
      </c>
      <c r="C1417">
        <v>1.63</v>
      </c>
      <c r="D1417" s="1">
        <v>578</v>
      </c>
      <c r="E1417" s="31">
        <v>942.13999999999783</v>
      </c>
    </row>
    <row r="1418" spans="2:5" x14ac:dyDescent="0.3">
      <c r="B1418" t="s">
        <v>1622</v>
      </c>
      <c r="C1418">
        <v>1.6</v>
      </c>
      <c r="D1418" s="1">
        <v>526</v>
      </c>
      <c r="E1418" s="31">
        <v>841.60000000000139</v>
      </c>
    </row>
    <row r="1419" spans="2:5" x14ac:dyDescent="0.3">
      <c r="B1419" t="s">
        <v>1623</v>
      </c>
      <c r="C1419">
        <v>3.68</v>
      </c>
      <c r="D1419" s="1">
        <v>525</v>
      </c>
      <c r="E1419" s="31">
        <v>1931.9999999999982</v>
      </c>
    </row>
    <row r="1420" spans="2:5" x14ac:dyDescent="0.3">
      <c r="B1420" t="s">
        <v>1624</v>
      </c>
      <c r="C1420">
        <v>3.64</v>
      </c>
      <c r="D1420" s="1">
        <v>499</v>
      </c>
      <c r="E1420" s="31">
        <v>1816.3599999999969</v>
      </c>
    </row>
    <row r="1421" spans="2:5" x14ac:dyDescent="0.3">
      <c r="B1421" t="s">
        <v>1625</v>
      </c>
      <c r="C1421">
        <v>2.66</v>
      </c>
      <c r="D1421" s="1">
        <v>562</v>
      </c>
      <c r="E1421" s="31">
        <v>1494.9199999999987</v>
      </c>
    </row>
    <row r="1422" spans="2:5" x14ac:dyDescent="0.3">
      <c r="B1422" t="s">
        <v>1626</v>
      </c>
      <c r="C1422">
        <v>2.6</v>
      </c>
      <c r="D1422" s="1">
        <v>535</v>
      </c>
      <c r="E1422" s="31">
        <v>1391.0000000000009</v>
      </c>
    </row>
    <row r="1423" spans="2:5" x14ac:dyDescent="0.3">
      <c r="B1423" t="s">
        <v>1627</v>
      </c>
      <c r="C1423">
        <v>1.81</v>
      </c>
      <c r="D1423" s="1">
        <v>498</v>
      </c>
      <c r="E1423" s="31">
        <v>901.38000000000056</v>
      </c>
    </row>
    <row r="1424" spans="2:5" x14ac:dyDescent="0.3">
      <c r="B1424" t="s">
        <v>1628</v>
      </c>
      <c r="C1424">
        <v>3.4</v>
      </c>
      <c r="D1424" s="1">
        <v>465</v>
      </c>
      <c r="E1424" s="31">
        <v>1580.9999999999975</v>
      </c>
    </row>
    <row r="1425" spans="2:5" x14ac:dyDescent="0.3">
      <c r="B1425" t="s">
        <v>1629</v>
      </c>
      <c r="C1425">
        <v>3.82</v>
      </c>
      <c r="D1425" s="1">
        <v>598</v>
      </c>
      <c r="E1425" s="31">
        <v>2284.360000000001</v>
      </c>
    </row>
    <row r="1426" spans="2:5" x14ac:dyDescent="0.3">
      <c r="B1426" t="s">
        <v>1630</v>
      </c>
      <c r="C1426">
        <v>1.87</v>
      </c>
      <c r="D1426" s="1">
        <v>572</v>
      </c>
      <c r="E1426" s="31">
        <v>1069.6400000000015</v>
      </c>
    </row>
    <row r="1427" spans="2:5" x14ac:dyDescent="0.3">
      <c r="B1427" t="s">
        <v>1631</v>
      </c>
      <c r="C1427">
        <v>1.94</v>
      </c>
      <c r="D1427" s="1">
        <v>599</v>
      </c>
      <c r="E1427" s="31">
        <v>1162.0599999999997</v>
      </c>
    </row>
    <row r="1428" spans="2:5" x14ac:dyDescent="0.3">
      <c r="B1428" t="s">
        <v>1632</v>
      </c>
      <c r="C1428">
        <v>1.45</v>
      </c>
      <c r="D1428" s="1">
        <v>604</v>
      </c>
      <c r="E1428" s="31">
        <v>875.79999999999825</v>
      </c>
    </row>
    <row r="1429" spans="2:5" x14ac:dyDescent="0.3">
      <c r="B1429" t="s">
        <v>1633</v>
      </c>
      <c r="C1429">
        <v>2.64</v>
      </c>
      <c r="D1429" s="1">
        <v>554</v>
      </c>
      <c r="E1429" s="31">
        <v>1462.5599999999965</v>
      </c>
    </row>
    <row r="1430" spans="2:5" x14ac:dyDescent="0.3">
      <c r="B1430" t="s">
        <v>1634</v>
      </c>
      <c r="C1430">
        <v>0.68</v>
      </c>
      <c r="D1430" s="1">
        <v>577</v>
      </c>
      <c r="E1430" s="31">
        <v>392.36000000000075</v>
      </c>
    </row>
    <row r="1431" spans="2:5" x14ac:dyDescent="0.3">
      <c r="B1431" t="s">
        <v>1635</v>
      </c>
      <c r="C1431">
        <v>1.67</v>
      </c>
      <c r="D1431" s="1">
        <v>586</v>
      </c>
      <c r="E1431" s="31">
        <v>978.62000000000012</v>
      </c>
    </row>
    <row r="1432" spans="2:5" x14ac:dyDescent="0.3">
      <c r="B1432" t="s">
        <v>1636</v>
      </c>
      <c r="C1432">
        <v>3.17</v>
      </c>
      <c r="D1432" s="1">
        <v>698</v>
      </c>
      <c r="E1432" s="31">
        <v>2212.6599999999989</v>
      </c>
    </row>
    <row r="1433" spans="2:5" x14ac:dyDescent="0.3">
      <c r="B1433" t="s">
        <v>1637</v>
      </c>
      <c r="C1433">
        <v>3.63</v>
      </c>
      <c r="D1433" s="1">
        <v>555</v>
      </c>
      <c r="E1433" s="31">
        <v>2014.649999999999</v>
      </c>
    </row>
    <row r="1434" spans="2:5" x14ac:dyDescent="0.3">
      <c r="B1434" t="s">
        <v>1638</v>
      </c>
      <c r="C1434">
        <v>1.17</v>
      </c>
      <c r="D1434" s="1">
        <v>498</v>
      </c>
      <c r="E1434" s="31">
        <v>582.65999999999985</v>
      </c>
    </row>
    <row r="1435" spans="2:5" x14ac:dyDescent="0.3">
      <c r="B1435" t="s">
        <v>1639</v>
      </c>
      <c r="C1435">
        <v>3.79</v>
      </c>
      <c r="D1435" s="1">
        <v>522</v>
      </c>
      <c r="E1435" s="31">
        <v>1978.3800000000006</v>
      </c>
    </row>
    <row r="1436" spans="2:5" x14ac:dyDescent="0.3">
      <c r="B1436" t="s">
        <v>1640</v>
      </c>
      <c r="C1436">
        <v>1.65</v>
      </c>
      <c r="D1436" s="1">
        <v>539</v>
      </c>
      <c r="E1436" s="31">
        <v>889.34999999999843</v>
      </c>
    </row>
    <row r="1437" spans="2:5" x14ac:dyDescent="0.3">
      <c r="B1437" t="s">
        <v>1641</v>
      </c>
      <c r="C1437">
        <v>2.8</v>
      </c>
      <c r="D1437" s="1">
        <v>533</v>
      </c>
      <c r="E1437" s="31">
        <v>1492.3999999999983</v>
      </c>
    </row>
    <row r="1438" spans="2:5" x14ac:dyDescent="0.3">
      <c r="B1438" t="s">
        <v>1642</v>
      </c>
      <c r="C1438">
        <v>0.61</v>
      </c>
      <c r="D1438" s="1">
        <v>571</v>
      </c>
      <c r="E1438" s="31">
        <v>348.3100000000012</v>
      </c>
    </row>
    <row r="1439" spans="2:5" x14ac:dyDescent="0.3">
      <c r="B1439" t="s">
        <v>1643</v>
      </c>
      <c r="C1439">
        <v>1.77</v>
      </c>
      <c r="D1439" s="1">
        <v>630</v>
      </c>
      <c r="E1439" s="31">
        <v>1115.0999999999999</v>
      </c>
    </row>
    <row r="1440" spans="2:5" x14ac:dyDescent="0.3">
      <c r="B1440" t="s">
        <v>1644</v>
      </c>
      <c r="C1440">
        <v>1.84</v>
      </c>
      <c r="D1440" s="1">
        <v>564</v>
      </c>
      <c r="E1440" s="31">
        <v>1037.7599999999979</v>
      </c>
    </row>
    <row r="1441" spans="2:5" x14ac:dyDescent="0.3">
      <c r="B1441" t="s">
        <v>1645</v>
      </c>
      <c r="C1441">
        <v>2.5299999999999998</v>
      </c>
      <c r="D1441" s="1">
        <v>464</v>
      </c>
      <c r="E1441" s="31">
        <v>1173.9199999999985</v>
      </c>
    </row>
    <row r="1442" spans="2:5" x14ac:dyDescent="0.3">
      <c r="B1442" t="s">
        <v>1646</v>
      </c>
      <c r="C1442">
        <v>1.91</v>
      </c>
      <c r="D1442" s="1">
        <v>480</v>
      </c>
      <c r="E1442" s="31">
        <v>916.80000000000098</v>
      </c>
    </row>
    <row r="1443" spans="2:5" x14ac:dyDescent="0.3">
      <c r="B1443" t="s">
        <v>1647</v>
      </c>
      <c r="C1443">
        <v>1.85</v>
      </c>
      <c r="D1443" s="1">
        <v>551</v>
      </c>
      <c r="E1443" s="31">
        <v>1019.3500000000015</v>
      </c>
    </row>
    <row r="1444" spans="2:5" x14ac:dyDescent="0.3">
      <c r="B1444" t="s">
        <v>1648</v>
      </c>
      <c r="C1444">
        <v>2.96</v>
      </c>
      <c r="D1444" s="1">
        <v>462</v>
      </c>
      <c r="E1444" s="31">
        <v>1367.5200000000029</v>
      </c>
    </row>
    <row r="1445" spans="2:5" x14ac:dyDescent="0.3">
      <c r="B1445" t="s">
        <v>1649</v>
      </c>
      <c r="C1445">
        <v>1.1399999999999999</v>
      </c>
      <c r="D1445" s="1">
        <v>578</v>
      </c>
      <c r="E1445" s="31">
        <v>658.91999999999871</v>
      </c>
    </row>
    <row r="1446" spans="2:5" x14ac:dyDescent="0.3">
      <c r="B1446" t="s">
        <v>1650</v>
      </c>
      <c r="C1446">
        <v>2.41</v>
      </c>
      <c r="D1446" s="1">
        <v>498</v>
      </c>
      <c r="E1446" s="31">
        <v>1200.1799999999992</v>
      </c>
    </row>
    <row r="1447" spans="2:5" x14ac:dyDescent="0.3">
      <c r="B1447" t="s">
        <v>1651</v>
      </c>
      <c r="C1447">
        <v>1.72</v>
      </c>
      <c r="D1447" s="1">
        <v>552</v>
      </c>
      <c r="E1447" s="31">
        <v>949.44000000000278</v>
      </c>
    </row>
    <row r="1448" spans="2:5" x14ac:dyDescent="0.3">
      <c r="B1448" t="s">
        <v>1652</v>
      </c>
      <c r="C1448">
        <v>2.85</v>
      </c>
      <c r="D1448" s="1">
        <v>580</v>
      </c>
      <c r="E1448" s="31">
        <v>1653.0000000000023</v>
      </c>
    </row>
    <row r="1449" spans="2:5" x14ac:dyDescent="0.3">
      <c r="B1449" t="s">
        <v>1653</v>
      </c>
      <c r="C1449">
        <v>0.57999999999999996</v>
      </c>
      <c r="D1449" s="1">
        <v>525</v>
      </c>
      <c r="E1449" s="31">
        <v>304.50000000000011</v>
      </c>
    </row>
    <row r="1450" spans="2:5" x14ac:dyDescent="0.3">
      <c r="B1450" t="s">
        <v>1654</v>
      </c>
      <c r="C1450">
        <v>2.74</v>
      </c>
      <c r="D1450" s="1">
        <v>502</v>
      </c>
      <c r="E1450" s="31">
        <v>1375.4800000000037</v>
      </c>
    </row>
    <row r="1451" spans="2:5" x14ac:dyDescent="0.3">
      <c r="B1451" t="s">
        <v>1655</v>
      </c>
      <c r="C1451">
        <v>0.84</v>
      </c>
      <c r="D1451" s="1">
        <v>461</v>
      </c>
      <c r="E1451" s="31">
        <v>387.24000000000069</v>
      </c>
    </row>
    <row r="1452" spans="2:5" x14ac:dyDescent="0.3">
      <c r="B1452" t="s">
        <v>1656</v>
      </c>
      <c r="C1452">
        <v>2.59</v>
      </c>
      <c r="D1452" s="1">
        <v>475</v>
      </c>
      <c r="E1452" s="31">
        <v>1230.2500000000014</v>
      </c>
    </row>
    <row r="1453" spans="2:5" x14ac:dyDescent="0.3">
      <c r="B1453" t="s">
        <v>1657</v>
      </c>
      <c r="C1453">
        <v>1.9</v>
      </c>
      <c r="D1453" s="1">
        <v>505</v>
      </c>
      <c r="E1453" s="31">
        <v>959.49999999999886</v>
      </c>
    </row>
    <row r="1454" spans="2:5" x14ac:dyDescent="0.3">
      <c r="B1454" t="s">
        <v>1658</v>
      </c>
      <c r="C1454">
        <v>1.93</v>
      </c>
      <c r="D1454" s="1">
        <v>527</v>
      </c>
      <c r="E1454" s="31">
        <v>1017.1100000000021</v>
      </c>
    </row>
    <row r="1455" spans="2:5" x14ac:dyDescent="0.3">
      <c r="B1455" t="s">
        <v>1659</v>
      </c>
      <c r="C1455">
        <v>3.51</v>
      </c>
      <c r="D1455" s="1">
        <v>476</v>
      </c>
      <c r="E1455" s="31">
        <v>1670.7599999999964</v>
      </c>
    </row>
    <row r="1456" spans="2:5" x14ac:dyDescent="0.3">
      <c r="B1456" t="s">
        <v>1660</v>
      </c>
      <c r="C1456">
        <v>1.86</v>
      </c>
      <c r="D1456" s="1">
        <v>550</v>
      </c>
      <c r="E1456" s="31">
        <v>1023.0000000000026</v>
      </c>
    </row>
    <row r="1457" spans="2:5" x14ac:dyDescent="0.3">
      <c r="B1457" t="s">
        <v>1661</v>
      </c>
      <c r="C1457">
        <v>0.73</v>
      </c>
      <c r="D1457" s="1">
        <v>564</v>
      </c>
      <c r="E1457" s="31">
        <v>411.71999999999855</v>
      </c>
    </row>
    <row r="1458" spans="2:5" x14ac:dyDescent="0.3">
      <c r="B1458" t="s">
        <v>1662</v>
      </c>
      <c r="C1458">
        <v>1.36</v>
      </c>
      <c r="D1458" s="1">
        <v>605</v>
      </c>
      <c r="E1458" s="31">
        <v>822.80000000000234</v>
      </c>
    </row>
    <row r="1459" spans="2:5" x14ac:dyDescent="0.3">
      <c r="B1459" t="s">
        <v>1663</v>
      </c>
      <c r="C1459">
        <v>2.19</v>
      </c>
      <c r="D1459" s="1">
        <v>544</v>
      </c>
      <c r="E1459" s="31">
        <v>1191.3600000000013</v>
      </c>
    </row>
    <row r="1460" spans="2:5" x14ac:dyDescent="0.3">
      <c r="B1460" t="s">
        <v>1664</v>
      </c>
      <c r="C1460">
        <v>1.74</v>
      </c>
      <c r="D1460" s="1">
        <v>518</v>
      </c>
      <c r="E1460" s="31">
        <v>901.32000000000278</v>
      </c>
    </row>
    <row r="1461" spans="2:5" x14ac:dyDescent="0.3">
      <c r="B1461" t="s">
        <v>1665</v>
      </c>
      <c r="C1461">
        <v>2.5499999999999998</v>
      </c>
      <c r="D1461" s="1">
        <v>566</v>
      </c>
      <c r="E1461" s="31">
        <v>1443.299999999997</v>
      </c>
    </row>
    <row r="1462" spans="2:5" x14ac:dyDescent="0.3">
      <c r="B1462" t="s">
        <v>1666</v>
      </c>
      <c r="C1462">
        <v>1.63</v>
      </c>
      <c r="D1462" s="1">
        <v>534</v>
      </c>
      <c r="E1462" s="31">
        <v>870.41999999999803</v>
      </c>
    </row>
    <row r="1463" spans="2:5" x14ac:dyDescent="0.3">
      <c r="B1463" t="s">
        <v>1667</v>
      </c>
      <c r="C1463">
        <v>1.1100000000000001</v>
      </c>
      <c r="D1463" s="1">
        <v>598</v>
      </c>
      <c r="E1463" s="31">
        <v>663.780000000001</v>
      </c>
    </row>
    <row r="1464" spans="2:5" x14ac:dyDescent="0.3">
      <c r="B1464" t="s">
        <v>1668</v>
      </c>
      <c r="C1464">
        <v>1.58</v>
      </c>
      <c r="D1464" s="1">
        <v>609</v>
      </c>
      <c r="E1464" s="31">
        <v>962.22000000000025</v>
      </c>
    </row>
    <row r="1465" spans="2:5" x14ac:dyDescent="0.3">
      <c r="B1465" t="s">
        <v>1669</v>
      </c>
      <c r="C1465">
        <v>1.71</v>
      </c>
      <c r="D1465" s="1">
        <v>583</v>
      </c>
      <c r="E1465" s="31">
        <v>996.92999999999915</v>
      </c>
    </row>
    <row r="1466" spans="2:5" x14ac:dyDescent="0.3">
      <c r="B1466" t="s">
        <v>1670</v>
      </c>
      <c r="C1466">
        <v>1.81</v>
      </c>
      <c r="D1466" s="1">
        <v>559</v>
      </c>
      <c r="E1466" s="31">
        <v>1011.7900000000006</v>
      </c>
    </row>
    <row r="1467" spans="2:5" x14ac:dyDescent="0.3">
      <c r="B1467" t="s">
        <v>1671</v>
      </c>
      <c r="C1467">
        <v>1.87</v>
      </c>
      <c r="D1467" s="1">
        <v>587</v>
      </c>
      <c r="E1467" s="31">
        <v>1097.6900000000019</v>
      </c>
    </row>
    <row r="1468" spans="2:5" x14ac:dyDescent="0.3">
      <c r="B1468" t="s">
        <v>1672</v>
      </c>
      <c r="C1468">
        <v>3.65</v>
      </c>
      <c r="D1468" s="1">
        <v>579</v>
      </c>
      <c r="E1468" s="31">
        <v>2113.3499999999967</v>
      </c>
    </row>
    <row r="1469" spans="2:5" x14ac:dyDescent="0.3">
      <c r="B1469" t="s">
        <v>1673</v>
      </c>
      <c r="C1469">
        <v>3.44</v>
      </c>
      <c r="D1469" s="1">
        <v>556</v>
      </c>
      <c r="E1469" s="31">
        <v>1912.6400000000053</v>
      </c>
    </row>
    <row r="1470" spans="2:5" x14ac:dyDescent="0.3">
      <c r="B1470" t="s">
        <v>1674</v>
      </c>
      <c r="C1470">
        <v>2.4900000000000002</v>
      </c>
      <c r="D1470" s="1">
        <v>615</v>
      </c>
      <c r="E1470" s="31">
        <v>1531.3500000000045</v>
      </c>
    </row>
    <row r="1471" spans="2:5" x14ac:dyDescent="0.3">
      <c r="B1471" t="s">
        <v>1675</v>
      </c>
      <c r="C1471">
        <v>0.79</v>
      </c>
      <c r="D1471" s="1">
        <v>457</v>
      </c>
      <c r="E1471" s="31">
        <v>361.02999999999975</v>
      </c>
    </row>
    <row r="1472" spans="2:5" x14ac:dyDescent="0.3">
      <c r="B1472" t="s">
        <v>1676</v>
      </c>
      <c r="C1472">
        <v>3.6</v>
      </c>
      <c r="D1472" s="1">
        <v>503</v>
      </c>
      <c r="E1472" s="31">
        <v>1810.8000000000025</v>
      </c>
    </row>
    <row r="1473" spans="2:5" x14ac:dyDescent="0.3">
      <c r="B1473" t="s">
        <v>1677</v>
      </c>
      <c r="C1473">
        <v>0.74</v>
      </c>
      <c r="D1473" s="1">
        <v>519</v>
      </c>
      <c r="E1473" s="31">
        <v>384.06000000000023</v>
      </c>
    </row>
    <row r="1474" spans="2:5" x14ac:dyDescent="0.3">
      <c r="B1474" t="s">
        <v>1678</v>
      </c>
      <c r="C1474">
        <v>0.83</v>
      </c>
      <c r="D1474" s="1">
        <v>476</v>
      </c>
      <c r="E1474" s="31">
        <v>395.08000000000021</v>
      </c>
    </row>
    <row r="1475" spans="2:5" x14ac:dyDescent="0.3">
      <c r="B1475" t="s">
        <v>1679</v>
      </c>
      <c r="C1475">
        <v>1.8</v>
      </c>
      <c r="D1475" s="1">
        <v>575</v>
      </c>
      <c r="E1475" s="31">
        <v>1035.0000000000018</v>
      </c>
    </row>
    <row r="1476" spans="2:5" x14ac:dyDescent="0.3">
      <c r="B1476" t="s">
        <v>1680</v>
      </c>
      <c r="C1476">
        <v>1.4</v>
      </c>
      <c r="D1476" s="1">
        <v>499</v>
      </c>
      <c r="E1476" s="31">
        <v>698.59999999999866</v>
      </c>
    </row>
    <row r="1477" spans="2:5" x14ac:dyDescent="0.3">
      <c r="B1477" t="s">
        <v>1681</v>
      </c>
      <c r="C1477">
        <v>0.78</v>
      </c>
      <c r="D1477" s="1">
        <v>590</v>
      </c>
      <c r="E1477" s="31">
        <v>460.20000000000027</v>
      </c>
    </row>
    <row r="1478" spans="2:5" x14ac:dyDescent="0.3">
      <c r="B1478" t="s">
        <v>1682</v>
      </c>
      <c r="C1478">
        <v>1.29</v>
      </c>
      <c r="D1478" s="1">
        <v>549</v>
      </c>
      <c r="E1478" s="31">
        <v>708.21000000000276</v>
      </c>
    </row>
    <row r="1479" spans="2:5" x14ac:dyDescent="0.3">
      <c r="B1479" t="s">
        <v>1683</v>
      </c>
      <c r="C1479">
        <v>0.55000000000000004</v>
      </c>
      <c r="D1479" s="1">
        <v>641</v>
      </c>
      <c r="E1479" s="31">
        <v>352.55000000000007</v>
      </c>
    </row>
    <row r="1480" spans="2:5" x14ac:dyDescent="0.3">
      <c r="B1480" t="s">
        <v>1684</v>
      </c>
      <c r="C1480">
        <v>1.7</v>
      </c>
      <c r="D1480" s="1">
        <v>520</v>
      </c>
      <c r="E1480" s="31">
        <v>883.99999999999852</v>
      </c>
    </row>
    <row r="1481" spans="2:5" x14ac:dyDescent="0.3">
      <c r="B1481" t="s">
        <v>1685</v>
      </c>
      <c r="C1481">
        <v>2.46</v>
      </c>
      <c r="D1481" s="1">
        <v>548</v>
      </c>
      <c r="E1481" s="31">
        <v>1348.0800000000033</v>
      </c>
    </row>
    <row r="1482" spans="2:5" x14ac:dyDescent="0.3">
      <c r="B1482" t="s">
        <v>1686</v>
      </c>
      <c r="C1482">
        <v>2.8</v>
      </c>
      <c r="D1482" s="1">
        <v>494</v>
      </c>
      <c r="E1482" s="31">
        <v>1383.199999999998</v>
      </c>
    </row>
    <row r="1483" spans="2:5" x14ac:dyDescent="0.3">
      <c r="B1483" t="s">
        <v>1687</v>
      </c>
      <c r="C1483">
        <v>1.61</v>
      </c>
      <c r="D1483" s="1">
        <v>508</v>
      </c>
      <c r="E1483" s="31">
        <v>817.88000000000216</v>
      </c>
    </row>
    <row r="1484" spans="2:5" x14ac:dyDescent="0.3">
      <c r="B1484" t="s">
        <v>1688</v>
      </c>
      <c r="C1484">
        <v>3.52</v>
      </c>
      <c r="D1484" s="1">
        <v>516</v>
      </c>
      <c r="E1484" s="31">
        <v>1816.3199999999949</v>
      </c>
    </row>
    <row r="1485" spans="2:5" x14ac:dyDescent="0.3">
      <c r="B1485" t="s">
        <v>1689</v>
      </c>
      <c r="C1485">
        <v>2.31</v>
      </c>
      <c r="D1485" s="1">
        <v>532</v>
      </c>
      <c r="E1485" s="31">
        <v>1228.9199999999976</v>
      </c>
    </row>
    <row r="1486" spans="2:5" x14ac:dyDescent="0.3">
      <c r="B1486" t="s">
        <v>1690</v>
      </c>
      <c r="C1486">
        <v>0.57999999999999996</v>
      </c>
      <c r="D1486" s="1">
        <v>414</v>
      </c>
      <c r="E1486" s="31">
        <v>240.11999999999958</v>
      </c>
    </row>
    <row r="1487" spans="2:5" x14ac:dyDescent="0.3">
      <c r="B1487" t="s">
        <v>1691</v>
      </c>
      <c r="C1487">
        <v>1.1000000000000001</v>
      </c>
      <c r="D1487" s="1">
        <v>459</v>
      </c>
      <c r="E1487" s="31">
        <v>504.89999999999918</v>
      </c>
    </row>
    <row r="1488" spans="2:5" x14ac:dyDescent="0.3">
      <c r="B1488" t="s">
        <v>1692</v>
      </c>
      <c r="C1488">
        <v>1.1399999999999999</v>
      </c>
      <c r="D1488" s="1">
        <v>475</v>
      </c>
      <c r="E1488" s="31">
        <v>541.49999999999898</v>
      </c>
    </row>
    <row r="1489" spans="2:5" x14ac:dyDescent="0.3">
      <c r="B1489" t="s">
        <v>1693</v>
      </c>
      <c r="C1489">
        <v>3.36</v>
      </c>
      <c r="D1489" s="1">
        <v>556</v>
      </c>
      <c r="E1489" s="31">
        <v>1868.1600000000044</v>
      </c>
    </row>
    <row r="1490" spans="2:5" x14ac:dyDescent="0.3">
      <c r="B1490" t="s">
        <v>1694</v>
      </c>
      <c r="C1490">
        <v>0.81</v>
      </c>
      <c r="D1490" s="1">
        <v>477</v>
      </c>
      <c r="E1490" s="31">
        <v>386.37000000000086</v>
      </c>
    </row>
    <row r="1491" spans="2:5" x14ac:dyDescent="0.3">
      <c r="B1491" t="s">
        <v>1695</v>
      </c>
      <c r="C1491">
        <v>0.7</v>
      </c>
      <c r="D1491" s="1">
        <v>584</v>
      </c>
      <c r="E1491" s="31">
        <v>408.79999999999944</v>
      </c>
    </row>
    <row r="1492" spans="2:5" x14ac:dyDescent="0.3">
      <c r="B1492" t="s">
        <v>1696</v>
      </c>
      <c r="C1492">
        <v>1.21</v>
      </c>
      <c r="D1492" s="1">
        <v>515</v>
      </c>
      <c r="E1492" s="31">
        <v>623.14999999999793</v>
      </c>
    </row>
    <row r="1493" spans="2:5" x14ac:dyDescent="0.3">
      <c r="B1493" t="s">
        <v>1697</v>
      </c>
      <c r="C1493">
        <v>1.4</v>
      </c>
      <c r="D1493" s="1">
        <v>594</v>
      </c>
      <c r="E1493" s="31">
        <v>831.59999999999854</v>
      </c>
    </row>
    <row r="1494" spans="2:5" x14ac:dyDescent="0.3">
      <c r="B1494" t="s">
        <v>1698</v>
      </c>
      <c r="C1494">
        <v>1.38</v>
      </c>
      <c r="D1494" s="1">
        <v>581</v>
      </c>
      <c r="E1494" s="31">
        <v>801.77999999999781</v>
      </c>
    </row>
    <row r="1495" spans="2:5" x14ac:dyDescent="0.3">
      <c r="B1495" t="s">
        <v>1699</v>
      </c>
      <c r="C1495">
        <v>1.54</v>
      </c>
      <c r="D1495" s="1">
        <v>608</v>
      </c>
      <c r="E1495" s="31">
        <v>936.32000000000073</v>
      </c>
    </row>
    <row r="1496" spans="2:5" x14ac:dyDescent="0.3">
      <c r="B1496" t="s">
        <v>1700</v>
      </c>
      <c r="C1496">
        <v>0.78</v>
      </c>
      <c r="D1496" s="1">
        <v>517</v>
      </c>
      <c r="E1496" s="31">
        <v>403.26000000000022</v>
      </c>
    </row>
    <row r="1497" spans="2:5" x14ac:dyDescent="0.3">
      <c r="B1497" t="s">
        <v>1701</v>
      </c>
      <c r="C1497">
        <v>2.62</v>
      </c>
      <c r="D1497" s="1">
        <v>525</v>
      </c>
      <c r="E1497" s="31">
        <v>1375.5000000000014</v>
      </c>
    </row>
    <row r="1498" spans="2:5" x14ac:dyDescent="0.3">
      <c r="B1498" t="s">
        <v>1702</v>
      </c>
      <c r="C1498">
        <v>3.42</v>
      </c>
      <c r="D1498" s="1">
        <v>493</v>
      </c>
      <c r="E1498" s="31">
        <v>1686.0599999999979</v>
      </c>
    </row>
    <row r="1499" spans="2:5" x14ac:dyDescent="0.3">
      <c r="B1499" t="s">
        <v>1703</v>
      </c>
      <c r="C1499">
        <v>1.34</v>
      </c>
      <c r="D1499" s="1">
        <v>545</v>
      </c>
      <c r="E1499" s="31">
        <v>730.29999999999916</v>
      </c>
    </row>
    <row r="1500" spans="2:5" x14ac:dyDescent="0.3">
      <c r="B1500" t="s">
        <v>1704</v>
      </c>
      <c r="C1500">
        <v>0.85</v>
      </c>
      <c r="D1500" s="1">
        <v>463</v>
      </c>
      <c r="E1500" s="31">
        <v>393.54999999999961</v>
      </c>
    </row>
    <row r="1501" spans="2:5" x14ac:dyDescent="0.3">
      <c r="B1501" t="s">
        <v>1705</v>
      </c>
      <c r="C1501">
        <v>2.57</v>
      </c>
      <c r="D1501" s="1">
        <v>546</v>
      </c>
      <c r="E1501" s="31">
        <v>1403.2200000000003</v>
      </c>
    </row>
    <row r="1502" spans="2:5" x14ac:dyDescent="0.3">
      <c r="B1502" t="s">
        <v>1706</v>
      </c>
      <c r="C1502">
        <v>0.81</v>
      </c>
      <c r="D1502" s="1">
        <v>584</v>
      </c>
      <c r="E1502" s="31">
        <v>473.0400000000011</v>
      </c>
    </row>
    <row r="1503" spans="2:5" x14ac:dyDescent="0.3">
      <c r="B1503" t="s">
        <v>1707</v>
      </c>
      <c r="C1503">
        <v>2.8</v>
      </c>
      <c r="D1503" s="1">
        <v>577</v>
      </c>
      <c r="E1503" s="31">
        <v>1615.599999999999</v>
      </c>
    </row>
    <row r="1504" spans="2:5" x14ac:dyDescent="0.3">
      <c r="B1504" t="s">
        <v>1708</v>
      </c>
      <c r="C1504">
        <v>2.61</v>
      </c>
      <c r="D1504" s="1">
        <v>560</v>
      </c>
      <c r="E1504" s="31">
        <v>1461.6000000000033</v>
      </c>
    </row>
    <row r="1505" spans="2:5" x14ac:dyDescent="0.3">
      <c r="B1505" t="s">
        <v>1709</v>
      </c>
      <c r="C1505">
        <v>1.71</v>
      </c>
      <c r="D1505" s="1">
        <v>568</v>
      </c>
      <c r="E1505" s="31">
        <v>971.27999999999918</v>
      </c>
    </row>
    <row r="1506" spans="2:5" x14ac:dyDescent="0.3">
      <c r="B1506" t="s">
        <v>1710</v>
      </c>
      <c r="C1506">
        <v>2.44</v>
      </c>
      <c r="D1506" s="1">
        <v>537</v>
      </c>
      <c r="E1506" s="31">
        <v>1310.2800000000025</v>
      </c>
    </row>
    <row r="1507" spans="2:5" x14ac:dyDescent="0.3">
      <c r="B1507" t="s">
        <v>1711</v>
      </c>
      <c r="C1507">
        <v>1.66</v>
      </c>
      <c r="D1507" s="1">
        <v>509</v>
      </c>
      <c r="E1507" s="31">
        <v>844.94000000000028</v>
      </c>
    </row>
    <row r="1508" spans="2:5" x14ac:dyDescent="0.3">
      <c r="B1508" t="s">
        <v>1712</v>
      </c>
      <c r="C1508">
        <v>2.4300000000000002</v>
      </c>
      <c r="D1508" s="1">
        <v>564</v>
      </c>
      <c r="E1508" s="31">
        <v>1370.5199999999995</v>
      </c>
    </row>
    <row r="1509" spans="2:5" x14ac:dyDescent="0.3">
      <c r="B1509" t="s">
        <v>1713</v>
      </c>
      <c r="C1509">
        <v>2.69</v>
      </c>
      <c r="D1509" s="1">
        <v>499</v>
      </c>
      <c r="E1509" s="31">
        <v>1342.3100000000031</v>
      </c>
    </row>
    <row r="1510" spans="2:5" x14ac:dyDescent="0.3">
      <c r="B1510" t="s">
        <v>1714</v>
      </c>
      <c r="C1510">
        <v>0.74</v>
      </c>
      <c r="D1510" s="1">
        <v>529</v>
      </c>
      <c r="E1510" s="31">
        <v>391.46000000000004</v>
      </c>
    </row>
    <row r="1511" spans="2:5" x14ac:dyDescent="0.3">
      <c r="B1511" t="s">
        <v>1715</v>
      </c>
      <c r="C1511">
        <v>1.96</v>
      </c>
      <c r="D1511" s="1">
        <v>536</v>
      </c>
      <c r="E1511" s="31">
        <v>1050.5599999999988</v>
      </c>
    </row>
    <row r="1512" spans="2:5" x14ac:dyDescent="0.3">
      <c r="B1512" t="s">
        <v>1716</v>
      </c>
      <c r="C1512">
        <v>3.64</v>
      </c>
      <c r="D1512" s="1">
        <v>447</v>
      </c>
      <c r="E1512" s="31">
        <v>1627.0799999999967</v>
      </c>
    </row>
    <row r="1513" spans="2:5" x14ac:dyDescent="0.3">
      <c r="B1513" t="s">
        <v>1717</v>
      </c>
      <c r="C1513">
        <v>1.42</v>
      </c>
      <c r="D1513" s="1">
        <v>558</v>
      </c>
      <c r="E1513" s="31">
        <v>792.36000000000058</v>
      </c>
    </row>
    <row r="1514" spans="2:5" x14ac:dyDescent="0.3">
      <c r="B1514" t="s">
        <v>1718</v>
      </c>
      <c r="C1514">
        <v>1.77</v>
      </c>
      <c r="D1514" s="1">
        <v>495</v>
      </c>
      <c r="E1514" s="31">
        <v>876.1499999999993</v>
      </c>
    </row>
    <row r="1515" spans="2:5" x14ac:dyDescent="0.3">
      <c r="B1515" t="s">
        <v>1719</v>
      </c>
      <c r="C1515">
        <v>3.17</v>
      </c>
      <c r="D1515" s="1">
        <v>497</v>
      </c>
      <c r="E1515" s="31">
        <v>1575.4899999999968</v>
      </c>
    </row>
    <row r="1516" spans="2:5" x14ac:dyDescent="0.3">
      <c r="B1516" t="s">
        <v>1720</v>
      </c>
      <c r="C1516">
        <v>2.4</v>
      </c>
      <c r="D1516" s="1">
        <v>497</v>
      </c>
      <c r="E1516" s="31">
        <v>1192.7999999999997</v>
      </c>
    </row>
    <row r="1517" spans="2:5" x14ac:dyDescent="0.3">
      <c r="B1517" t="s">
        <v>1721</v>
      </c>
      <c r="C1517">
        <v>1.82</v>
      </c>
      <c r="D1517" s="1">
        <v>595</v>
      </c>
      <c r="E1517" s="31">
        <v>1082.8999999999967</v>
      </c>
    </row>
    <row r="1518" spans="2:5" x14ac:dyDescent="0.3">
      <c r="B1518" t="s">
        <v>1722</v>
      </c>
      <c r="C1518">
        <v>2.95</v>
      </c>
      <c r="D1518" s="1">
        <v>517</v>
      </c>
      <c r="E1518" s="31">
        <v>1525.1500000000024</v>
      </c>
    </row>
    <row r="1519" spans="2:5" x14ac:dyDescent="0.3">
      <c r="B1519" t="s">
        <v>1723</v>
      </c>
      <c r="C1519">
        <v>1.76</v>
      </c>
      <c r="D1519" s="1">
        <v>520</v>
      </c>
      <c r="E1519" s="31">
        <v>915.19999999999732</v>
      </c>
    </row>
    <row r="1520" spans="2:5" x14ac:dyDescent="0.3">
      <c r="B1520" t="s">
        <v>1724</v>
      </c>
      <c r="C1520">
        <v>1.1599999999999999</v>
      </c>
      <c r="D1520" s="1">
        <v>552</v>
      </c>
      <c r="E1520" s="31">
        <v>640.32000000000062</v>
      </c>
    </row>
    <row r="1521" spans="2:5" x14ac:dyDescent="0.3">
      <c r="B1521" t="s">
        <v>1725</v>
      </c>
      <c r="C1521">
        <v>0.67</v>
      </c>
      <c r="D1521" s="1">
        <v>563</v>
      </c>
      <c r="E1521" s="31">
        <v>377.20999999999975</v>
      </c>
    </row>
    <row r="1522" spans="2:5" x14ac:dyDescent="0.3">
      <c r="B1522" t="s">
        <v>1726</v>
      </c>
      <c r="C1522">
        <v>2.5299999999999998</v>
      </c>
      <c r="D1522" s="1">
        <v>419</v>
      </c>
      <c r="E1522" s="31">
        <v>1060.0699999999981</v>
      </c>
    </row>
    <row r="1523" spans="2:5" x14ac:dyDescent="0.3">
      <c r="B1523" t="s">
        <v>1727</v>
      </c>
      <c r="C1523">
        <v>3.19</v>
      </c>
      <c r="D1523" s="1">
        <v>551</v>
      </c>
      <c r="E1523" s="31">
        <v>1757.690000000006</v>
      </c>
    </row>
    <row r="1524" spans="2:5" x14ac:dyDescent="0.3">
      <c r="B1524" t="s">
        <v>1728</v>
      </c>
      <c r="C1524">
        <v>2.63</v>
      </c>
      <c r="D1524" s="1">
        <v>563</v>
      </c>
      <c r="E1524" s="31">
        <v>1480.6899999999982</v>
      </c>
    </row>
    <row r="1525" spans="2:5" x14ac:dyDescent="0.3">
      <c r="B1525" t="s">
        <v>1729</v>
      </c>
      <c r="C1525">
        <v>2.56</v>
      </c>
      <c r="D1525" s="1">
        <v>523</v>
      </c>
      <c r="E1525" s="31">
        <v>1338.8799999999956</v>
      </c>
    </row>
    <row r="1526" spans="2:5" x14ac:dyDescent="0.3">
      <c r="B1526" t="s">
        <v>1730</v>
      </c>
      <c r="C1526">
        <v>2.86</v>
      </c>
      <c r="D1526" s="1">
        <v>571</v>
      </c>
      <c r="E1526" s="31">
        <v>1633.060000000004</v>
      </c>
    </row>
    <row r="1527" spans="2:5" x14ac:dyDescent="0.3">
      <c r="B1527" t="s">
        <v>1731</v>
      </c>
      <c r="C1527">
        <v>1.96</v>
      </c>
      <c r="D1527" s="1">
        <v>608</v>
      </c>
      <c r="E1527" s="31">
        <v>1191.6800000000028</v>
      </c>
    </row>
    <row r="1528" spans="2:5" x14ac:dyDescent="0.3">
      <c r="B1528" t="s">
        <v>1732</v>
      </c>
      <c r="C1528">
        <v>2.5</v>
      </c>
      <c r="D1528" s="1">
        <v>479</v>
      </c>
      <c r="E1528" s="31">
        <v>1197.5</v>
      </c>
    </row>
    <row r="1529" spans="2:5" x14ac:dyDescent="0.3">
      <c r="B1529" t="s">
        <v>1733</v>
      </c>
      <c r="C1529">
        <v>3.61</v>
      </c>
      <c r="D1529" s="1">
        <v>578</v>
      </c>
      <c r="E1529" s="31">
        <v>2086.5800000000054</v>
      </c>
    </row>
    <row r="1530" spans="2:5" x14ac:dyDescent="0.3">
      <c r="B1530" t="s">
        <v>1734</v>
      </c>
      <c r="C1530">
        <v>3.87</v>
      </c>
      <c r="D1530" s="1">
        <v>522</v>
      </c>
      <c r="E1530" s="31">
        <v>2020.1400000000015</v>
      </c>
    </row>
    <row r="1531" spans="2:5" x14ac:dyDescent="0.3">
      <c r="B1531" t="s">
        <v>1735</v>
      </c>
      <c r="C1531">
        <v>2.93</v>
      </c>
      <c r="D1531" s="1">
        <v>545</v>
      </c>
      <c r="E1531" s="31">
        <v>1596.8499999999985</v>
      </c>
    </row>
    <row r="1532" spans="2:5" x14ac:dyDescent="0.3">
      <c r="B1532" t="s">
        <v>1736</v>
      </c>
      <c r="C1532">
        <v>1.55</v>
      </c>
      <c r="D1532" s="1">
        <v>528</v>
      </c>
      <c r="E1532" s="31">
        <v>818.400000000001</v>
      </c>
    </row>
    <row r="1533" spans="2:5" x14ac:dyDescent="0.3">
      <c r="B1533" t="s">
        <v>1737</v>
      </c>
      <c r="C1533">
        <v>0.55000000000000004</v>
      </c>
      <c r="D1533" s="1">
        <v>476</v>
      </c>
      <c r="E1533" s="31">
        <v>261.79999999999956</v>
      </c>
    </row>
    <row r="1534" spans="2:5" x14ac:dyDescent="0.3">
      <c r="B1534" t="s">
        <v>1738</v>
      </c>
      <c r="C1534">
        <v>1.57</v>
      </c>
      <c r="D1534" s="1">
        <v>567</v>
      </c>
      <c r="E1534" s="31">
        <v>890.18999999999789</v>
      </c>
    </row>
    <row r="1535" spans="2:5" x14ac:dyDescent="0.3">
      <c r="B1535" t="s">
        <v>1739</v>
      </c>
      <c r="C1535">
        <v>3.58</v>
      </c>
      <c r="D1535" s="1">
        <v>498</v>
      </c>
      <c r="E1535" s="31">
        <v>1782.8400000000033</v>
      </c>
    </row>
    <row r="1536" spans="2:5" x14ac:dyDescent="0.3">
      <c r="B1536" t="s">
        <v>1740</v>
      </c>
      <c r="C1536">
        <v>0.62</v>
      </c>
      <c r="D1536" s="1">
        <v>541</v>
      </c>
      <c r="E1536" s="31">
        <v>335.4200000000003</v>
      </c>
    </row>
    <row r="1537" spans="2:5" x14ac:dyDescent="0.3">
      <c r="B1537" t="s">
        <v>1741</v>
      </c>
      <c r="C1537">
        <v>2.21</v>
      </c>
      <c r="D1537" s="1">
        <v>470</v>
      </c>
      <c r="E1537" s="31">
        <v>1038.6999999999996</v>
      </c>
    </row>
    <row r="1538" spans="2:5" x14ac:dyDescent="0.3">
      <c r="B1538" t="s">
        <v>1742</v>
      </c>
      <c r="C1538">
        <v>0.88</v>
      </c>
      <c r="D1538" s="1">
        <v>560</v>
      </c>
      <c r="E1538" s="31">
        <v>492.79999999999853</v>
      </c>
    </row>
    <row r="1539" spans="2:5" x14ac:dyDescent="0.3">
      <c r="B1539" t="s">
        <v>1743</v>
      </c>
      <c r="C1539">
        <v>1.3</v>
      </c>
      <c r="D1539" s="1">
        <v>573</v>
      </c>
      <c r="E1539" s="31">
        <v>744.90000000000123</v>
      </c>
    </row>
    <row r="1540" spans="2:5" x14ac:dyDescent="0.3">
      <c r="B1540" t="s">
        <v>1744</v>
      </c>
      <c r="C1540">
        <v>1.79</v>
      </c>
      <c r="D1540" s="1">
        <v>614</v>
      </c>
      <c r="E1540" s="31">
        <v>1099.0600000000004</v>
      </c>
    </row>
    <row r="1541" spans="2:5" x14ac:dyDescent="0.3">
      <c r="B1541" t="s">
        <v>1745</v>
      </c>
      <c r="C1541">
        <v>1.31</v>
      </c>
      <c r="D1541" s="1">
        <v>527</v>
      </c>
      <c r="E1541" s="31">
        <v>690.3700000000008</v>
      </c>
    </row>
    <row r="1542" spans="2:5" x14ac:dyDescent="0.3">
      <c r="B1542" t="s">
        <v>1746</v>
      </c>
      <c r="C1542">
        <v>2.35</v>
      </c>
      <c r="D1542" s="1">
        <v>583</v>
      </c>
      <c r="E1542" s="31">
        <v>1370.0500000000011</v>
      </c>
    </row>
    <row r="1543" spans="2:5" x14ac:dyDescent="0.3">
      <c r="B1543" t="s">
        <v>1747</v>
      </c>
      <c r="C1543">
        <v>3.74</v>
      </c>
      <c r="D1543" s="1">
        <v>551</v>
      </c>
      <c r="E1543" s="31">
        <v>2060.7400000000039</v>
      </c>
    </row>
    <row r="1544" spans="2:5" x14ac:dyDescent="0.3">
      <c r="B1544" t="s">
        <v>1748</v>
      </c>
      <c r="C1544">
        <v>2.41</v>
      </c>
      <c r="D1544" s="1">
        <v>556</v>
      </c>
      <c r="E1544" s="31">
        <v>1339.9599999999978</v>
      </c>
    </row>
    <row r="1545" spans="2:5" x14ac:dyDescent="0.3">
      <c r="B1545" t="s">
        <v>1749</v>
      </c>
      <c r="C1545">
        <v>3.8</v>
      </c>
      <c r="D1545" s="1">
        <v>465</v>
      </c>
      <c r="E1545" s="31">
        <v>1766.999999999997</v>
      </c>
    </row>
    <row r="1546" spans="2:5" x14ac:dyDescent="0.3">
      <c r="B1546" t="s">
        <v>1750</v>
      </c>
      <c r="C1546">
        <v>0.83</v>
      </c>
      <c r="D1546" s="1">
        <v>465</v>
      </c>
      <c r="E1546" s="31">
        <v>385.95000000000073</v>
      </c>
    </row>
    <row r="1547" spans="2:5" x14ac:dyDescent="0.3">
      <c r="B1547" t="s">
        <v>1751</v>
      </c>
      <c r="C1547">
        <v>2.62</v>
      </c>
      <c r="D1547" s="1">
        <v>536</v>
      </c>
      <c r="E1547" s="31">
        <v>1404.3200000000008</v>
      </c>
    </row>
    <row r="1548" spans="2:5" x14ac:dyDescent="0.3">
      <c r="B1548" t="s">
        <v>1752</v>
      </c>
      <c r="C1548">
        <v>2.59</v>
      </c>
      <c r="D1548" s="1">
        <v>522</v>
      </c>
      <c r="E1548" s="31">
        <v>1351.9800000000012</v>
      </c>
    </row>
    <row r="1549" spans="2:5" x14ac:dyDescent="0.3">
      <c r="B1549" t="s">
        <v>1753</v>
      </c>
      <c r="C1549">
        <v>2.29</v>
      </c>
      <c r="D1549" s="1">
        <v>437</v>
      </c>
      <c r="E1549" s="31">
        <v>1000.7300000000009</v>
      </c>
    </row>
    <row r="1550" spans="2:5" x14ac:dyDescent="0.3">
      <c r="B1550" t="s">
        <v>1754</v>
      </c>
      <c r="C1550">
        <v>2.84</v>
      </c>
      <c r="D1550" s="1">
        <v>538</v>
      </c>
      <c r="E1550" s="31">
        <v>1527.9200000000012</v>
      </c>
    </row>
    <row r="1551" spans="2:5" x14ac:dyDescent="0.3">
      <c r="B1551" t="s">
        <v>1755</v>
      </c>
      <c r="C1551">
        <v>1.61</v>
      </c>
      <c r="D1551" s="1">
        <v>514</v>
      </c>
      <c r="E1551" s="31">
        <v>827.54000000000178</v>
      </c>
    </row>
    <row r="1552" spans="2:5" x14ac:dyDescent="0.3">
      <c r="B1552" t="s">
        <v>1756</v>
      </c>
      <c r="C1552">
        <v>3.51</v>
      </c>
      <c r="D1552" s="1">
        <v>560</v>
      </c>
      <c r="E1552" s="31">
        <v>1965.5999999999956</v>
      </c>
    </row>
    <row r="1553" spans="2:5" x14ac:dyDescent="0.3">
      <c r="B1553" t="s">
        <v>1757</v>
      </c>
      <c r="C1553">
        <v>1.42</v>
      </c>
      <c r="D1553" s="1">
        <v>465</v>
      </c>
      <c r="E1553" s="31">
        <v>660.30000000000064</v>
      </c>
    </row>
    <row r="1554" spans="2:5" x14ac:dyDescent="0.3">
      <c r="B1554" t="s">
        <v>1758</v>
      </c>
      <c r="C1554">
        <v>2.85</v>
      </c>
      <c r="D1554" s="1">
        <v>245</v>
      </c>
      <c r="E1554" s="31">
        <v>698.25000000000068</v>
      </c>
    </row>
    <row r="1555" spans="2:5" x14ac:dyDescent="0.3">
      <c r="B1555" t="s">
        <v>1759</v>
      </c>
      <c r="C1555">
        <v>1.1499999999999999</v>
      </c>
      <c r="D1555" s="1">
        <v>524</v>
      </c>
      <c r="E1555" s="31">
        <v>602.59999999999945</v>
      </c>
    </row>
    <row r="1556" spans="2:5" x14ac:dyDescent="0.3">
      <c r="B1556" t="s">
        <v>1760</v>
      </c>
      <c r="C1556">
        <v>2.42</v>
      </c>
      <c r="D1556" s="1">
        <v>469</v>
      </c>
      <c r="E1556" s="31">
        <v>1134.9799999999975</v>
      </c>
    </row>
    <row r="1557" spans="2:5" x14ac:dyDescent="0.3">
      <c r="B1557" t="s">
        <v>1761</v>
      </c>
      <c r="C1557">
        <v>3.64</v>
      </c>
      <c r="D1557" s="1">
        <v>459</v>
      </c>
      <c r="E1557" s="31">
        <v>1670.7599999999964</v>
      </c>
    </row>
    <row r="1558" spans="2:5" x14ac:dyDescent="0.3">
      <c r="B1558" t="s">
        <v>1762</v>
      </c>
      <c r="C1558">
        <v>2.61</v>
      </c>
      <c r="D1558" s="1">
        <v>477</v>
      </c>
      <c r="E1558" s="31">
        <v>1244.970000000003</v>
      </c>
    </row>
    <row r="1559" spans="2:5" x14ac:dyDescent="0.3">
      <c r="B1559" t="s">
        <v>1763</v>
      </c>
      <c r="C1559">
        <v>2.19</v>
      </c>
      <c r="D1559" s="1">
        <v>440</v>
      </c>
      <c r="E1559" s="31">
        <v>963.5999999999998</v>
      </c>
    </row>
    <row r="1560" spans="2:5" x14ac:dyDescent="0.3">
      <c r="B1560" t="s">
        <v>1764</v>
      </c>
      <c r="C1560">
        <v>0.74</v>
      </c>
      <c r="D1560" s="1">
        <v>471</v>
      </c>
      <c r="E1560" s="31">
        <v>348.54000000000093</v>
      </c>
    </row>
    <row r="1561" spans="2:5" x14ac:dyDescent="0.3">
      <c r="B1561" t="s">
        <v>1765</v>
      </c>
      <c r="C1561">
        <v>2.59</v>
      </c>
      <c r="D1561" s="1">
        <v>518</v>
      </c>
      <c r="E1561" s="31">
        <v>1341.6200000000019</v>
      </c>
    </row>
    <row r="1562" spans="2:5" x14ac:dyDescent="0.3">
      <c r="B1562" t="s">
        <v>1766</v>
      </c>
      <c r="C1562">
        <v>0.83</v>
      </c>
      <c r="D1562" s="1">
        <v>447</v>
      </c>
      <c r="E1562" s="31">
        <v>371.01000000000067</v>
      </c>
    </row>
    <row r="1563" spans="2:5" x14ac:dyDescent="0.3">
      <c r="B1563" t="s">
        <v>1</v>
      </c>
      <c r="D1563" s="1">
        <v>833489</v>
      </c>
      <c r="E1563" s="31">
        <v>1764546.4400000083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EE7A1-5603-4617-80EC-8477ADE884EC}">
  <sheetPr>
    <tabColor theme="1"/>
  </sheetPr>
  <dimension ref="B3:E26"/>
  <sheetViews>
    <sheetView topLeftCell="A2" zoomScale="90" zoomScaleNormal="90" workbookViewId="0">
      <selection activeCell="E16" sqref="E16"/>
    </sheetView>
  </sheetViews>
  <sheetFormatPr defaultRowHeight="14.4" x14ac:dyDescent="0.3"/>
  <cols>
    <col min="2" max="2" width="14.88671875" bestFit="1" customWidth="1"/>
    <col min="3" max="3" width="17.77734375" bestFit="1" customWidth="1"/>
    <col min="4" max="4" width="20.5546875" bestFit="1" customWidth="1"/>
    <col min="5" max="5" width="19.88671875" bestFit="1" customWidth="1"/>
  </cols>
  <sheetData>
    <row r="3" spans="2:5" x14ac:dyDescent="0.3">
      <c r="B3" s="2" t="s">
        <v>205</v>
      </c>
      <c r="C3" t="s">
        <v>170</v>
      </c>
      <c r="D3" t="s">
        <v>204</v>
      </c>
      <c r="E3" t="s">
        <v>206</v>
      </c>
    </row>
    <row r="4" spans="2:5" x14ac:dyDescent="0.3">
      <c r="B4" t="s">
        <v>181</v>
      </c>
      <c r="C4" s="1">
        <v>8473</v>
      </c>
      <c r="D4" s="1">
        <v>269720</v>
      </c>
      <c r="E4" s="15">
        <v>3.141405902417322E-2</v>
      </c>
    </row>
    <row r="5" spans="2:5" x14ac:dyDescent="0.3">
      <c r="B5" t="s">
        <v>182</v>
      </c>
      <c r="C5" s="1">
        <v>2769</v>
      </c>
      <c r="D5" s="1">
        <v>269720</v>
      </c>
      <c r="E5" s="15">
        <v>1.0266201987246032E-2</v>
      </c>
    </row>
    <row r="6" spans="2:5" x14ac:dyDescent="0.3">
      <c r="B6" t="s">
        <v>137</v>
      </c>
      <c r="C6" s="1">
        <v>16598</v>
      </c>
      <c r="D6" s="1">
        <v>269720</v>
      </c>
      <c r="E6" s="15">
        <v>6.1537891146374014E-2</v>
      </c>
    </row>
    <row r="7" spans="2:5" x14ac:dyDescent="0.3">
      <c r="B7" t="s">
        <v>138</v>
      </c>
      <c r="C7" s="1">
        <v>8267</v>
      </c>
      <c r="D7" s="1">
        <v>269720</v>
      </c>
      <c r="E7" s="15">
        <v>3.0650304018982649E-2</v>
      </c>
    </row>
    <row r="8" spans="2:5" x14ac:dyDescent="0.3">
      <c r="B8" t="s">
        <v>183</v>
      </c>
      <c r="C8" s="1">
        <v>1470</v>
      </c>
      <c r="D8" s="1">
        <v>269720</v>
      </c>
      <c r="E8" s="15">
        <v>5.4500963962627914E-3</v>
      </c>
    </row>
    <row r="9" spans="2:5" x14ac:dyDescent="0.3">
      <c r="B9" t="s">
        <v>139</v>
      </c>
      <c r="C9" s="1">
        <v>16684</v>
      </c>
      <c r="D9" s="1">
        <v>269720</v>
      </c>
      <c r="E9" s="15">
        <v>6.1856740323298236E-2</v>
      </c>
    </row>
    <row r="10" spans="2:5" x14ac:dyDescent="0.3">
      <c r="B10" t="s">
        <v>133</v>
      </c>
      <c r="C10" s="1">
        <v>31501</v>
      </c>
      <c r="D10" s="1">
        <v>269720</v>
      </c>
      <c r="E10" s="15">
        <v>0.11679148746848583</v>
      </c>
    </row>
    <row r="11" spans="2:5" x14ac:dyDescent="0.3">
      <c r="B11" t="s">
        <v>203</v>
      </c>
      <c r="C11" s="1">
        <v>13014</v>
      </c>
      <c r="D11" s="1">
        <v>269720</v>
      </c>
      <c r="E11" s="15">
        <v>4.825003707548569E-2</v>
      </c>
    </row>
    <row r="12" spans="2:5" x14ac:dyDescent="0.3">
      <c r="B12" t="s">
        <v>184</v>
      </c>
      <c r="C12" s="1">
        <v>16154</v>
      </c>
      <c r="D12" s="1">
        <v>269720</v>
      </c>
      <c r="E12" s="15">
        <v>5.989173958178852E-2</v>
      </c>
    </row>
    <row r="13" spans="2:5" x14ac:dyDescent="0.3">
      <c r="B13" t="s">
        <v>142</v>
      </c>
      <c r="C13" s="1">
        <v>8744</v>
      </c>
      <c r="D13" s="1">
        <v>269720</v>
      </c>
      <c r="E13" s="15">
        <v>3.2418804686341389E-2</v>
      </c>
    </row>
    <row r="14" spans="2:5" x14ac:dyDescent="0.3">
      <c r="B14" t="s">
        <v>185</v>
      </c>
      <c r="C14" s="1">
        <v>17286</v>
      </c>
      <c r="D14" s="1">
        <v>269720</v>
      </c>
      <c r="E14" s="15">
        <v>6.4088684561767764E-2</v>
      </c>
    </row>
    <row r="15" spans="2:5" x14ac:dyDescent="0.3">
      <c r="B15" t="s">
        <v>186</v>
      </c>
      <c r="C15" s="1">
        <v>25865</v>
      </c>
      <c r="D15" s="1">
        <v>269720</v>
      </c>
      <c r="E15" s="15">
        <v>9.5895743734242922E-2</v>
      </c>
    </row>
    <row r="16" spans="2:5" x14ac:dyDescent="0.3">
      <c r="B16" t="s">
        <v>134</v>
      </c>
      <c r="C16" s="1">
        <v>16550</v>
      </c>
      <c r="D16" s="1">
        <v>269720</v>
      </c>
      <c r="E16" s="15">
        <v>6.135992881506748E-2</v>
      </c>
    </row>
    <row r="17" spans="2:5" x14ac:dyDescent="0.3">
      <c r="B17" t="s">
        <v>187</v>
      </c>
      <c r="C17" s="1">
        <v>2766</v>
      </c>
      <c r="D17" s="1">
        <v>269720</v>
      </c>
      <c r="E17" s="15">
        <v>1.0255079341539373E-2</v>
      </c>
    </row>
    <row r="18" spans="2:5" x14ac:dyDescent="0.3">
      <c r="B18" t="s">
        <v>188</v>
      </c>
      <c r="C18" s="1">
        <v>17447</v>
      </c>
      <c r="D18" s="1">
        <v>269720</v>
      </c>
      <c r="E18" s="15">
        <v>6.4685599881358441E-2</v>
      </c>
    </row>
    <row r="19" spans="2:5" x14ac:dyDescent="0.3">
      <c r="B19" t="s">
        <v>145</v>
      </c>
      <c r="C19" s="1">
        <v>16517</v>
      </c>
      <c r="D19" s="1">
        <v>269720</v>
      </c>
      <c r="E19" s="15">
        <v>6.1237579712294231E-2</v>
      </c>
    </row>
    <row r="20" spans="2:5" x14ac:dyDescent="0.3">
      <c r="B20" t="s">
        <v>146</v>
      </c>
      <c r="C20" s="1">
        <v>23600</v>
      </c>
      <c r="D20" s="1">
        <v>269720</v>
      </c>
      <c r="E20" s="15">
        <v>8.7498146225715556E-2</v>
      </c>
    </row>
    <row r="21" spans="2:5" x14ac:dyDescent="0.3">
      <c r="B21" t="s">
        <v>189</v>
      </c>
      <c r="C21" s="1"/>
      <c r="D21" s="1">
        <v>269720</v>
      </c>
      <c r="E21" s="15"/>
    </row>
    <row r="22" spans="2:5" x14ac:dyDescent="0.3">
      <c r="B22" t="s">
        <v>122</v>
      </c>
      <c r="C22" s="1">
        <v>12770</v>
      </c>
      <c r="D22" s="1">
        <v>269720</v>
      </c>
      <c r="E22" s="15">
        <v>4.7345395224677442E-2</v>
      </c>
    </row>
    <row r="23" spans="2:5" x14ac:dyDescent="0.3">
      <c r="B23" t="s">
        <v>123</v>
      </c>
      <c r="C23" s="1">
        <v>3321</v>
      </c>
      <c r="D23" s="1">
        <v>269720</v>
      </c>
      <c r="E23" s="15">
        <v>1.2312768797271244E-2</v>
      </c>
    </row>
    <row r="24" spans="2:5" x14ac:dyDescent="0.3">
      <c r="B24" t="s">
        <v>190</v>
      </c>
      <c r="C24" s="1">
        <v>2817</v>
      </c>
      <c r="D24" s="1">
        <v>269720</v>
      </c>
      <c r="E24" s="15">
        <v>1.0444164318552574E-2</v>
      </c>
    </row>
    <row r="25" spans="2:5" x14ac:dyDescent="0.3">
      <c r="B25" t="s">
        <v>191</v>
      </c>
      <c r="C25" s="1">
        <v>7107</v>
      </c>
      <c r="D25" s="1">
        <v>269720</v>
      </c>
      <c r="E25" s="15">
        <v>2.6349547679074596E-2</v>
      </c>
    </row>
    <row r="26" spans="2:5" x14ac:dyDescent="0.3">
      <c r="B26" t="s">
        <v>1</v>
      </c>
      <c r="C26" s="1">
        <v>269720</v>
      </c>
      <c r="D26" s="1">
        <v>269720</v>
      </c>
      <c r="E26" s="1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BF6B9-1773-48B0-8DD3-F2DB1A816083}">
  <sheetPr>
    <tabColor theme="1"/>
  </sheetPr>
  <dimension ref="B6:E118"/>
  <sheetViews>
    <sheetView zoomScaleNormal="100" workbookViewId="0">
      <selection activeCell="I9" sqref="I9"/>
    </sheetView>
  </sheetViews>
  <sheetFormatPr defaultRowHeight="14.4" x14ac:dyDescent="0.3"/>
  <cols>
    <col min="2" max="2" width="16" bestFit="1" customWidth="1"/>
    <col min="3" max="3" width="17.33203125" bestFit="1" customWidth="1"/>
    <col min="4" max="4" width="17" bestFit="1" customWidth="1"/>
    <col min="5" max="5" width="27.33203125" bestFit="1" customWidth="1"/>
  </cols>
  <sheetData>
    <row r="6" spans="2:5" x14ac:dyDescent="0.3">
      <c r="B6" s="2" t="s">
        <v>6</v>
      </c>
      <c r="C6" t="s">
        <v>170</v>
      </c>
      <c r="D6" s="28" t="s">
        <v>200</v>
      </c>
      <c r="E6" s="28" t="s">
        <v>201</v>
      </c>
    </row>
    <row r="7" spans="2:5" x14ac:dyDescent="0.3">
      <c r="B7" t="s">
        <v>7</v>
      </c>
      <c r="C7" s="1">
        <v>198</v>
      </c>
      <c r="D7" s="27">
        <v>2</v>
      </c>
      <c r="E7" s="27"/>
    </row>
    <row r="8" spans="2:5" x14ac:dyDescent="0.3">
      <c r="B8" t="s">
        <v>8</v>
      </c>
      <c r="C8" s="1">
        <v>356</v>
      </c>
      <c r="D8" s="27">
        <v>2</v>
      </c>
      <c r="E8" s="27">
        <v>356</v>
      </c>
    </row>
    <row r="9" spans="2:5" x14ac:dyDescent="0.3">
      <c r="B9" t="s">
        <v>9</v>
      </c>
      <c r="C9" s="1">
        <v>2384</v>
      </c>
      <c r="D9" s="27">
        <v>2</v>
      </c>
      <c r="E9" s="27">
        <v>653</v>
      </c>
    </row>
    <row r="10" spans="2:5" x14ac:dyDescent="0.3">
      <c r="B10" t="s">
        <v>10</v>
      </c>
      <c r="C10" s="1">
        <v>326</v>
      </c>
      <c r="D10" s="27">
        <v>2</v>
      </c>
      <c r="E10" s="27"/>
    </row>
    <row r="11" spans="2:5" x14ac:dyDescent="0.3">
      <c r="B11" t="s">
        <v>11</v>
      </c>
      <c r="C11" s="1">
        <v>355</v>
      </c>
      <c r="D11" s="27">
        <v>2</v>
      </c>
      <c r="E11" s="27"/>
    </row>
    <row r="12" spans="2:5" x14ac:dyDescent="0.3">
      <c r="B12" t="s">
        <v>12</v>
      </c>
      <c r="C12" s="1">
        <v>1345</v>
      </c>
      <c r="D12" s="27">
        <v>2</v>
      </c>
      <c r="E12" s="27">
        <v>656</v>
      </c>
    </row>
    <row r="13" spans="2:5" x14ac:dyDescent="0.3">
      <c r="B13" t="s">
        <v>13</v>
      </c>
      <c r="C13" s="1">
        <v>5254</v>
      </c>
      <c r="D13" s="27">
        <v>2</v>
      </c>
      <c r="E13" s="27">
        <v>3249</v>
      </c>
    </row>
    <row r="14" spans="2:5" x14ac:dyDescent="0.3">
      <c r="B14" t="s">
        <v>14</v>
      </c>
      <c r="C14" s="1">
        <v>714</v>
      </c>
      <c r="D14" s="27">
        <v>2</v>
      </c>
      <c r="E14" s="27">
        <v>339</v>
      </c>
    </row>
    <row r="15" spans="2:5" x14ac:dyDescent="0.3">
      <c r="B15" t="s">
        <v>15</v>
      </c>
      <c r="C15" s="1">
        <v>6000</v>
      </c>
      <c r="D15" s="27">
        <v>2</v>
      </c>
      <c r="E15" s="27">
        <v>2164</v>
      </c>
    </row>
    <row r="16" spans="2:5" x14ac:dyDescent="0.3">
      <c r="B16" t="s">
        <v>16</v>
      </c>
      <c r="C16" s="1">
        <v>4073</v>
      </c>
      <c r="D16" s="27">
        <v>2</v>
      </c>
      <c r="E16" s="27">
        <v>2449</v>
      </c>
    </row>
    <row r="17" spans="2:5" x14ac:dyDescent="0.3">
      <c r="B17" t="s">
        <v>17</v>
      </c>
      <c r="C17" s="1">
        <v>355</v>
      </c>
      <c r="D17" s="27">
        <v>2</v>
      </c>
      <c r="E17" s="27">
        <v>355</v>
      </c>
    </row>
    <row r="18" spans="2:5" x14ac:dyDescent="0.3">
      <c r="B18" t="s">
        <v>18</v>
      </c>
      <c r="C18" s="1">
        <v>5797</v>
      </c>
      <c r="D18" s="27">
        <v>2</v>
      </c>
      <c r="E18" s="27">
        <v>2578</v>
      </c>
    </row>
    <row r="19" spans="2:5" x14ac:dyDescent="0.3">
      <c r="B19" t="s">
        <v>19</v>
      </c>
      <c r="C19" s="1">
        <v>3224</v>
      </c>
      <c r="D19" s="27">
        <v>2</v>
      </c>
      <c r="E19" s="27">
        <v>1818</v>
      </c>
    </row>
    <row r="20" spans="2:5" x14ac:dyDescent="0.3">
      <c r="B20" t="s">
        <v>20</v>
      </c>
      <c r="C20" s="1">
        <v>374</v>
      </c>
      <c r="D20" s="27">
        <v>2</v>
      </c>
      <c r="E20" s="27">
        <v>374</v>
      </c>
    </row>
    <row r="21" spans="2:5" x14ac:dyDescent="0.3">
      <c r="B21" t="s">
        <v>21</v>
      </c>
      <c r="C21" s="1">
        <v>3665</v>
      </c>
      <c r="D21" s="27">
        <v>2</v>
      </c>
      <c r="E21" s="27">
        <v>1852</v>
      </c>
    </row>
    <row r="22" spans="2:5" x14ac:dyDescent="0.3">
      <c r="B22" t="s">
        <v>22</v>
      </c>
      <c r="C22" s="1">
        <v>808</v>
      </c>
      <c r="D22" s="27">
        <v>2</v>
      </c>
      <c r="E22" s="27">
        <v>167</v>
      </c>
    </row>
    <row r="23" spans="2:5" x14ac:dyDescent="0.3">
      <c r="B23" t="s">
        <v>23</v>
      </c>
      <c r="C23" s="1">
        <v>3454</v>
      </c>
      <c r="D23" s="27">
        <v>2</v>
      </c>
      <c r="E23" s="27">
        <v>2047</v>
      </c>
    </row>
    <row r="24" spans="2:5" x14ac:dyDescent="0.3">
      <c r="B24" t="s">
        <v>24</v>
      </c>
      <c r="C24" s="1">
        <v>3689</v>
      </c>
      <c r="D24" s="27">
        <v>2</v>
      </c>
      <c r="E24" s="27">
        <v>1159</v>
      </c>
    </row>
    <row r="25" spans="2:5" x14ac:dyDescent="0.3">
      <c r="B25" t="s">
        <v>25</v>
      </c>
      <c r="C25" s="1">
        <v>3724</v>
      </c>
      <c r="D25" s="27">
        <v>2</v>
      </c>
      <c r="E25" s="27">
        <v>1722</v>
      </c>
    </row>
    <row r="26" spans="2:5" x14ac:dyDescent="0.3">
      <c r="B26" t="s">
        <v>26</v>
      </c>
      <c r="C26" s="1">
        <v>5622</v>
      </c>
      <c r="D26" s="27">
        <v>2</v>
      </c>
      <c r="E26" s="27">
        <v>2503</v>
      </c>
    </row>
    <row r="27" spans="2:5" x14ac:dyDescent="0.3">
      <c r="B27" t="s">
        <v>27</v>
      </c>
      <c r="C27" s="1">
        <v>4574</v>
      </c>
      <c r="D27" s="27">
        <v>2</v>
      </c>
      <c r="E27" s="27">
        <v>1844</v>
      </c>
    </row>
    <row r="28" spans="2:5" x14ac:dyDescent="0.3">
      <c r="B28" t="s">
        <v>28</v>
      </c>
      <c r="C28" s="1">
        <v>1333</v>
      </c>
      <c r="D28" s="27">
        <v>2</v>
      </c>
      <c r="E28" s="27">
        <v>1170</v>
      </c>
    </row>
    <row r="29" spans="2:5" x14ac:dyDescent="0.3">
      <c r="B29" t="s">
        <v>29</v>
      </c>
      <c r="C29" s="1">
        <v>3222</v>
      </c>
      <c r="D29" s="27">
        <v>2</v>
      </c>
      <c r="E29" s="27">
        <v>1279</v>
      </c>
    </row>
    <row r="30" spans="2:5" x14ac:dyDescent="0.3">
      <c r="B30" t="s">
        <v>30</v>
      </c>
      <c r="C30" s="1">
        <v>1492</v>
      </c>
      <c r="D30" s="27">
        <v>2</v>
      </c>
      <c r="E30" s="27">
        <v>833</v>
      </c>
    </row>
    <row r="31" spans="2:5" x14ac:dyDescent="0.3">
      <c r="B31" t="s">
        <v>31</v>
      </c>
      <c r="C31" s="1">
        <v>852</v>
      </c>
      <c r="D31" s="27">
        <v>2</v>
      </c>
      <c r="E31" s="27">
        <v>347</v>
      </c>
    </row>
    <row r="32" spans="2:5" x14ac:dyDescent="0.3">
      <c r="B32" t="s">
        <v>32</v>
      </c>
      <c r="C32" s="1">
        <v>3178</v>
      </c>
      <c r="D32" s="27">
        <v>2</v>
      </c>
      <c r="E32" s="27">
        <v>1846</v>
      </c>
    </row>
    <row r="33" spans="2:5" x14ac:dyDescent="0.3">
      <c r="B33" t="s">
        <v>33</v>
      </c>
      <c r="C33" s="1">
        <v>5382</v>
      </c>
      <c r="D33" s="27">
        <v>2</v>
      </c>
      <c r="E33" s="27">
        <v>2552</v>
      </c>
    </row>
    <row r="34" spans="2:5" x14ac:dyDescent="0.3">
      <c r="B34" t="s">
        <v>34</v>
      </c>
      <c r="C34" s="1">
        <v>357</v>
      </c>
      <c r="D34" s="27">
        <v>2</v>
      </c>
      <c r="E34" s="27">
        <v>183</v>
      </c>
    </row>
    <row r="35" spans="2:5" x14ac:dyDescent="0.3">
      <c r="B35" t="s">
        <v>35</v>
      </c>
      <c r="C35" s="1">
        <v>2340</v>
      </c>
      <c r="D35" s="27">
        <v>2</v>
      </c>
      <c r="E35" s="27">
        <v>1523</v>
      </c>
    </row>
    <row r="36" spans="2:5" x14ac:dyDescent="0.3">
      <c r="B36" t="s">
        <v>36</v>
      </c>
      <c r="C36" s="1">
        <v>5223</v>
      </c>
      <c r="D36" s="27">
        <v>2</v>
      </c>
      <c r="E36" s="27">
        <v>1822</v>
      </c>
    </row>
    <row r="37" spans="2:5" x14ac:dyDescent="0.3">
      <c r="B37" t="s">
        <v>37</v>
      </c>
      <c r="C37" s="1">
        <v>881</v>
      </c>
      <c r="D37" s="27">
        <v>2</v>
      </c>
      <c r="E37" s="27">
        <v>350</v>
      </c>
    </row>
    <row r="38" spans="2:5" x14ac:dyDescent="0.3">
      <c r="B38" t="s">
        <v>38</v>
      </c>
      <c r="C38" s="1">
        <v>914</v>
      </c>
      <c r="D38" s="27">
        <v>2</v>
      </c>
      <c r="E38" s="27">
        <v>395</v>
      </c>
    </row>
    <row r="39" spans="2:5" x14ac:dyDescent="0.3">
      <c r="B39" t="s">
        <v>39</v>
      </c>
      <c r="C39" s="1">
        <v>344</v>
      </c>
      <c r="D39" s="27">
        <v>2</v>
      </c>
      <c r="E39" s="27">
        <v>344</v>
      </c>
    </row>
    <row r="40" spans="2:5" x14ac:dyDescent="0.3">
      <c r="B40" t="s">
        <v>40</v>
      </c>
      <c r="C40" s="1">
        <v>7685</v>
      </c>
      <c r="D40" s="27">
        <v>2</v>
      </c>
      <c r="E40" s="27">
        <v>3542</v>
      </c>
    </row>
    <row r="41" spans="2:5" x14ac:dyDescent="0.3">
      <c r="B41" t="s">
        <v>41</v>
      </c>
      <c r="C41" s="1">
        <v>3506</v>
      </c>
      <c r="D41" s="27">
        <v>2</v>
      </c>
      <c r="E41" s="27">
        <v>1726</v>
      </c>
    </row>
    <row r="42" spans="2:5" x14ac:dyDescent="0.3">
      <c r="B42" t="s">
        <v>42</v>
      </c>
      <c r="C42" s="1">
        <v>838</v>
      </c>
      <c r="D42" s="27">
        <v>2</v>
      </c>
      <c r="E42" s="27">
        <v>326</v>
      </c>
    </row>
    <row r="43" spans="2:5" x14ac:dyDescent="0.3">
      <c r="B43" t="s">
        <v>43</v>
      </c>
      <c r="C43" s="1">
        <v>1971</v>
      </c>
      <c r="D43" s="27">
        <v>2</v>
      </c>
      <c r="E43" s="27">
        <v>700</v>
      </c>
    </row>
    <row r="44" spans="2:5" x14ac:dyDescent="0.3">
      <c r="B44" t="s">
        <v>44</v>
      </c>
      <c r="C44" s="1">
        <v>1974</v>
      </c>
      <c r="D44" s="27">
        <v>2</v>
      </c>
      <c r="E44" s="27">
        <v>540</v>
      </c>
    </row>
    <row r="45" spans="2:5" x14ac:dyDescent="0.3">
      <c r="B45" t="s">
        <v>45</v>
      </c>
      <c r="C45" s="1">
        <v>1648</v>
      </c>
      <c r="D45" s="27">
        <v>2</v>
      </c>
      <c r="E45" s="27">
        <v>912</v>
      </c>
    </row>
    <row r="46" spans="2:5" x14ac:dyDescent="0.3">
      <c r="B46" t="s">
        <v>46</v>
      </c>
      <c r="C46" s="1">
        <v>6188</v>
      </c>
      <c r="D46" s="27">
        <v>2</v>
      </c>
      <c r="E46" s="27">
        <v>3087</v>
      </c>
    </row>
    <row r="47" spans="2:5" x14ac:dyDescent="0.3">
      <c r="B47" t="s">
        <v>47</v>
      </c>
      <c r="C47" s="1">
        <v>3147</v>
      </c>
      <c r="D47" s="27">
        <v>2</v>
      </c>
      <c r="E47" s="27">
        <v>1521</v>
      </c>
    </row>
    <row r="48" spans="2:5" x14ac:dyDescent="0.3">
      <c r="B48" t="s">
        <v>48</v>
      </c>
      <c r="C48" s="1">
        <v>372</v>
      </c>
      <c r="D48" s="27">
        <v>2</v>
      </c>
      <c r="E48" s="27">
        <v>372</v>
      </c>
    </row>
    <row r="49" spans="2:5" x14ac:dyDescent="0.3">
      <c r="B49" t="s">
        <v>49</v>
      </c>
      <c r="C49" s="1">
        <v>6175</v>
      </c>
      <c r="D49" s="27">
        <v>2</v>
      </c>
      <c r="E49" s="27">
        <v>2749</v>
      </c>
    </row>
    <row r="50" spans="2:5" x14ac:dyDescent="0.3">
      <c r="B50" t="s">
        <v>50</v>
      </c>
      <c r="C50" s="1">
        <v>373</v>
      </c>
      <c r="D50" s="27">
        <v>2</v>
      </c>
      <c r="E50" s="27"/>
    </row>
    <row r="51" spans="2:5" x14ac:dyDescent="0.3">
      <c r="B51" t="s">
        <v>51</v>
      </c>
      <c r="C51" s="1">
        <v>909</v>
      </c>
      <c r="D51" s="27">
        <v>2</v>
      </c>
      <c r="E51" s="27">
        <v>343</v>
      </c>
    </row>
    <row r="52" spans="2:5" x14ac:dyDescent="0.3">
      <c r="B52" t="s">
        <v>52</v>
      </c>
      <c r="C52" s="1">
        <v>343</v>
      </c>
      <c r="D52" s="27">
        <v>2</v>
      </c>
      <c r="E52" s="27">
        <v>343</v>
      </c>
    </row>
    <row r="53" spans="2:5" x14ac:dyDescent="0.3">
      <c r="B53" t="s">
        <v>53</v>
      </c>
      <c r="C53" s="1">
        <v>368</v>
      </c>
      <c r="D53" s="27">
        <v>2</v>
      </c>
      <c r="E53" s="27">
        <v>171</v>
      </c>
    </row>
    <row r="54" spans="2:5" x14ac:dyDescent="0.3">
      <c r="B54" t="s">
        <v>54</v>
      </c>
      <c r="C54" s="1">
        <v>812</v>
      </c>
      <c r="D54" s="27">
        <v>2</v>
      </c>
      <c r="E54" s="27">
        <v>486</v>
      </c>
    </row>
    <row r="55" spans="2:5" x14ac:dyDescent="0.3">
      <c r="B55" t="s">
        <v>55</v>
      </c>
      <c r="C55" s="1">
        <v>5218</v>
      </c>
      <c r="D55" s="27">
        <v>2</v>
      </c>
      <c r="E55" s="27">
        <v>2731</v>
      </c>
    </row>
    <row r="56" spans="2:5" x14ac:dyDescent="0.3">
      <c r="B56" t="s">
        <v>56</v>
      </c>
      <c r="C56" s="1">
        <v>1429</v>
      </c>
      <c r="D56" s="27">
        <v>2</v>
      </c>
      <c r="E56" s="27">
        <v>545</v>
      </c>
    </row>
    <row r="57" spans="2:5" x14ac:dyDescent="0.3">
      <c r="B57" t="s">
        <v>57</v>
      </c>
      <c r="C57" s="1">
        <v>3289</v>
      </c>
      <c r="D57" s="27">
        <v>2</v>
      </c>
      <c r="E57" s="27">
        <v>1293</v>
      </c>
    </row>
    <row r="58" spans="2:5" x14ac:dyDescent="0.3">
      <c r="B58" t="s">
        <v>58</v>
      </c>
      <c r="C58" s="1">
        <v>1671</v>
      </c>
      <c r="D58" s="27">
        <v>2</v>
      </c>
      <c r="E58" s="27">
        <v>364</v>
      </c>
    </row>
    <row r="59" spans="2:5" x14ac:dyDescent="0.3">
      <c r="B59" t="s">
        <v>59</v>
      </c>
      <c r="C59" s="1">
        <v>311</v>
      </c>
      <c r="D59" s="27">
        <v>2</v>
      </c>
      <c r="E59" s="27">
        <v>154</v>
      </c>
    </row>
    <row r="60" spans="2:5" x14ac:dyDescent="0.3">
      <c r="B60" t="s">
        <v>60</v>
      </c>
      <c r="C60" s="1">
        <v>1381</v>
      </c>
      <c r="D60" s="27">
        <v>2</v>
      </c>
      <c r="E60" s="27">
        <v>346</v>
      </c>
    </row>
    <row r="61" spans="2:5" x14ac:dyDescent="0.3">
      <c r="B61" t="s">
        <v>61</v>
      </c>
      <c r="C61" s="1">
        <v>8071</v>
      </c>
      <c r="D61" s="27">
        <v>2</v>
      </c>
      <c r="E61" s="27">
        <v>3341</v>
      </c>
    </row>
    <row r="62" spans="2:5" x14ac:dyDescent="0.3">
      <c r="B62" t="s">
        <v>62</v>
      </c>
      <c r="C62" s="1">
        <v>5323</v>
      </c>
      <c r="D62" s="27">
        <v>2</v>
      </c>
      <c r="E62" s="27">
        <v>1671</v>
      </c>
    </row>
    <row r="63" spans="2:5" x14ac:dyDescent="0.3">
      <c r="B63" t="s">
        <v>63</v>
      </c>
      <c r="C63" s="1">
        <v>7153</v>
      </c>
      <c r="D63" s="27">
        <v>2</v>
      </c>
      <c r="E63" s="27">
        <v>3389</v>
      </c>
    </row>
    <row r="64" spans="2:5" x14ac:dyDescent="0.3">
      <c r="B64" t="s">
        <v>64</v>
      </c>
      <c r="C64" s="1">
        <v>3558</v>
      </c>
      <c r="D64" s="27">
        <v>2</v>
      </c>
      <c r="E64" s="27">
        <v>1118</v>
      </c>
    </row>
    <row r="65" spans="2:5" x14ac:dyDescent="0.3">
      <c r="B65" t="s">
        <v>65</v>
      </c>
      <c r="C65" s="1">
        <v>6121</v>
      </c>
      <c r="D65" s="27">
        <v>2</v>
      </c>
      <c r="E65" s="27">
        <v>2878</v>
      </c>
    </row>
    <row r="66" spans="2:5" x14ac:dyDescent="0.3">
      <c r="B66" t="s">
        <v>66</v>
      </c>
      <c r="C66" s="1">
        <v>5225</v>
      </c>
      <c r="D66" s="27">
        <v>2</v>
      </c>
      <c r="E66" s="27">
        <v>2849</v>
      </c>
    </row>
    <row r="67" spans="2:5" x14ac:dyDescent="0.3">
      <c r="B67" t="s">
        <v>67</v>
      </c>
      <c r="C67" s="1">
        <v>353</v>
      </c>
      <c r="D67" s="27">
        <v>2</v>
      </c>
      <c r="E67" s="27">
        <v>184</v>
      </c>
    </row>
    <row r="68" spans="2:5" x14ac:dyDescent="0.3">
      <c r="B68" t="s">
        <v>68</v>
      </c>
      <c r="C68" s="1">
        <v>814</v>
      </c>
      <c r="D68" s="27">
        <v>2</v>
      </c>
      <c r="E68" s="27">
        <v>814</v>
      </c>
    </row>
    <row r="69" spans="2:5" x14ac:dyDescent="0.3">
      <c r="B69" t="s">
        <v>69</v>
      </c>
      <c r="C69" s="1">
        <v>661</v>
      </c>
      <c r="D69" s="27">
        <v>2</v>
      </c>
      <c r="E69" s="27">
        <v>331</v>
      </c>
    </row>
    <row r="70" spans="2:5" x14ac:dyDescent="0.3">
      <c r="B70" t="s">
        <v>70</v>
      </c>
      <c r="C70" s="1">
        <v>688</v>
      </c>
      <c r="D70" s="27">
        <v>2</v>
      </c>
      <c r="E70" s="27">
        <v>512</v>
      </c>
    </row>
    <row r="71" spans="2:5" x14ac:dyDescent="0.3">
      <c r="B71" t="s">
        <v>71</v>
      </c>
      <c r="C71" s="1">
        <v>737</v>
      </c>
      <c r="D71" s="27">
        <v>2</v>
      </c>
      <c r="E71" s="27">
        <v>292</v>
      </c>
    </row>
    <row r="72" spans="2:5" x14ac:dyDescent="0.3">
      <c r="B72" t="s">
        <v>72</v>
      </c>
      <c r="C72" s="1">
        <v>3906</v>
      </c>
      <c r="D72" s="27">
        <v>2</v>
      </c>
      <c r="E72" s="27">
        <v>2358</v>
      </c>
    </row>
    <row r="73" spans="2:5" x14ac:dyDescent="0.3">
      <c r="B73" t="s">
        <v>73</v>
      </c>
      <c r="C73" s="1">
        <v>149</v>
      </c>
      <c r="D73" s="27">
        <v>2</v>
      </c>
      <c r="E73" s="27">
        <v>149</v>
      </c>
    </row>
    <row r="74" spans="2:5" x14ac:dyDescent="0.3">
      <c r="B74" t="s">
        <v>74</v>
      </c>
      <c r="C74" s="1">
        <v>352</v>
      </c>
      <c r="D74" s="27">
        <v>2</v>
      </c>
      <c r="E74" s="27"/>
    </row>
    <row r="75" spans="2:5" x14ac:dyDescent="0.3">
      <c r="B75" t="s">
        <v>75</v>
      </c>
      <c r="C75" s="1">
        <v>2413</v>
      </c>
      <c r="D75" s="27">
        <v>2</v>
      </c>
      <c r="E75" s="27">
        <v>1205</v>
      </c>
    </row>
    <row r="76" spans="2:5" x14ac:dyDescent="0.3">
      <c r="B76" t="s">
        <v>76</v>
      </c>
      <c r="C76" s="1">
        <v>4951</v>
      </c>
      <c r="D76" s="27">
        <v>2</v>
      </c>
      <c r="E76" s="27">
        <v>2667</v>
      </c>
    </row>
    <row r="77" spans="2:5" x14ac:dyDescent="0.3">
      <c r="B77" t="s">
        <v>77</v>
      </c>
      <c r="C77" s="1">
        <v>885</v>
      </c>
      <c r="D77" s="27">
        <v>2</v>
      </c>
      <c r="E77" s="27">
        <v>175</v>
      </c>
    </row>
    <row r="78" spans="2:5" x14ac:dyDescent="0.3">
      <c r="B78" t="s">
        <v>78</v>
      </c>
      <c r="C78" s="1">
        <v>872</v>
      </c>
      <c r="D78" s="27">
        <v>2</v>
      </c>
      <c r="E78" s="27">
        <v>494</v>
      </c>
    </row>
    <row r="79" spans="2:5" x14ac:dyDescent="0.3">
      <c r="B79" t="s">
        <v>79</v>
      </c>
      <c r="C79" s="1">
        <v>1547</v>
      </c>
      <c r="D79" s="27">
        <v>2</v>
      </c>
      <c r="E79" s="27">
        <v>860</v>
      </c>
    </row>
    <row r="80" spans="2:5" x14ac:dyDescent="0.3">
      <c r="B80" t="s">
        <v>80</v>
      </c>
      <c r="C80" s="1">
        <v>2686</v>
      </c>
      <c r="D80" s="27">
        <v>2</v>
      </c>
      <c r="E80" s="27">
        <v>1189</v>
      </c>
    </row>
    <row r="81" spans="2:5" x14ac:dyDescent="0.3">
      <c r="B81" t="s">
        <v>81</v>
      </c>
      <c r="C81" s="1">
        <v>909</v>
      </c>
      <c r="D81" s="27">
        <v>2</v>
      </c>
      <c r="E81" s="27">
        <v>382</v>
      </c>
    </row>
    <row r="82" spans="2:5" x14ac:dyDescent="0.3">
      <c r="B82" t="s">
        <v>82</v>
      </c>
      <c r="C82" s="1">
        <v>1384</v>
      </c>
      <c r="D82" s="27">
        <v>2</v>
      </c>
      <c r="E82" s="27">
        <v>527</v>
      </c>
    </row>
    <row r="83" spans="2:5" x14ac:dyDescent="0.3">
      <c r="B83" t="s">
        <v>83</v>
      </c>
      <c r="C83" s="1">
        <v>824</v>
      </c>
      <c r="D83" s="27">
        <v>2</v>
      </c>
      <c r="E83" s="27">
        <v>350</v>
      </c>
    </row>
    <row r="84" spans="2:5" x14ac:dyDescent="0.3">
      <c r="B84" t="s">
        <v>84</v>
      </c>
      <c r="C84" s="1">
        <v>6499</v>
      </c>
      <c r="D84" s="27">
        <v>2</v>
      </c>
      <c r="E84" s="27">
        <v>2472</v>
      </c>
    </row>
    <row r="85" spans="2:5" x14ac:dyDescent="0.3">
      <c r="B85" t="s">
        <v>85</v>
      </c>
      <c r="C85" s="1">
        <v>1498</v>
      </c>
      <c r="D85" s="27">
        <v>2</v>
      </c>
      <c r="E85" s="27">
        <v>1301</v>
      </c>
    </row>
    <row r="86" spans="2:5" x14ac:dyDescent="0.3">
      <c r="B86" t="s">
        <v>86</v>
      </c>
      <c r="C86" s="1">
        <v>5180</v>
      </c>
      <c r="D86" s="27">
        <v>2</v>
      </c>
      <c r="E86" s="27">
        <v>3299</v>
      </c>
    </row>
    <row r="87" spans="2:5" x14ac:dyDescent="0.3">
      <c r="B87" t="s">
        <v>87</v>
      </c>
      <c r="C87" s="1">
        <v>4912</v>
      </c>
      <c r="D87" s="27">
        <v>2</v>
      </c>
      <c r="E87" s="27">
        <v>2866</v>
      </c>
    </row>
    <row r="88" spans="2:5" x14ac:dyDescent="0.3">
      <c r="B88" t="s">
        <v>88</v>
      </c>
      <c r="C88" s="1">
        <v>3757</v>
      </c>
      <c r="D88" s="27">
        <v>2</v>
      </c>
      <c r="E88" s="27">
        <v>1826</v>
      </c>
    </row>
    <row r="89" spans="2:5" x14ac:dyDescent="0.3">
      <c r="B89" t="s">
        <v>89</v>
      </c>
      <c r="C89" s="1">
        <v>1388</v>
      </c>
      <c r="D89" s="27">
        <v>2</v>
      </c>
      <c r="E89" s="27">
        <v>325</v>
      </c>
    </row>
    <row r="90" spans="2:5" x14ac:dyDescent="0.3">
      <c r="B90" t="s">
        <v>90</v>
      </c>
      <c r="C90" s="1">
        <v>172</v>
      </c>
      <c r="D90" s="27">
        <v>2</v>
      </c>
      <c r="E90" s="27"/>
    </row>
    <row r="91" spans="2:5" x14ac:dyDescent="0.3">
      <c r="B91" t="s">
        <v>91</v>
      </c>
      <c r="C91" s="1">
        <v>320</v>
      </c>
      <c r="D91" s="27">
        <v>2</v>
      </c>
      <c r="E91" s="27">
        <v>166</v>
      </c>
    </row>
    <row r="92" spans="2:5" x14ac:dyDescent="0.3">
      <c r="B92" t="s">
        <v>92</v>
      </c>
      <c r="C92" s="1">
        <v>354</v>
      </c>
      <c r="D92" s="27">
        <v>2</v>
      </c>
      <c r="E92" s="27"/>
    </row>
    <row r="93" spans="2:5" x14ac:dyDescent="0.3">
      <c r="B93" t="s">
        <v>93</v>
      </c>
      <c r="C93" s="1">
        <v>661</v>
      </c>
      <c r="D93" s="27">
        <v>2</v>
      </c>
      <c r="E93" s="27">
        <v>322</v>
      </c>
    </row>
    <row r="94" spans="2:5" x14ac:dyDescent="0.3">
      <c r="B94" t="s">
        <v>94</v>
      </c>
      <c r="C94" s="1">
        <v>2307</v>
      </c>
      <c r="D94" s="27">
        <v>2</v>
      </c>
      <c r="E94" s="27">
        <v>1005</v>
      </c>
    </row>
    <row r="95" spans="2:5" x14ac:dyDescent="0.3">
      <c r="B95" t="s">
        <v>95</v>
      </c>
      <c r="C95" s="1">
        <v>5806</v>
      </c>
      <c r="D95" s="27">
        <v>2</v>
      </c>
      <c r="E95" s="27">
        <v>2595</v>
      </c>
    </row>
    <row r="96" spans="2:5" x14ac:dyDescent="0.3">
      <c r="B96" t="s">
        <v>96</v>
      </c>
      <c r="C96" s="1">
        <v>785</v>
      </c>
      <c r="D96" s="27">
        <v>2</v>
      </c>
      <c r="E96" s="27">
        <v>468</v>
      </c>
    </row>
    <row r="97" spans="2:5" x14ac:dyDescent="0.3">
      <c r="B97" t="s">
        <v>97</v>
      </c>
      <c r="C97" s="1">
        <v>857</v>
      </c>
      <c r="D97" s="27">
        <v>2</v>
      </c>
      <c r="E97" s="27">
        <v>186</v>
      </c>
    </row>
    <row r="98" spans="2:5" x14ac:dyDescent="0.3">
      <c r="B98" t="s">
        <v>98</v>
      </c>
      <c r="C98" s="1">
        <v>340</v>
      </c>
      <c r="D98" s="27">
        <v>2</v>
      </c>
      <c r="E98" s="27">
        <v>173</v>
      </c>
    </row>
    <row r="99" spans="2:5" x14ac:dyDescent="0.3">
      <c r="B99" t="s">
        <v>99</v>
      </c>
      <c r="C99" s="1">
        <v>1882</v>
      </c>
      <c r="D99" s="27">
        <v>2</v>
      </c>
      <c r="E99" s="27">
        <v>1001</v>
      </c>
    </row>
    <row r="100" spans="2:5" x14ac:dyDescent="0.3">
      <c r="B100" t="s">
        <v>100</v>
      </c>
      <c r="C100" s="1">
        <v>738</v>
      </c>
      <c r="D100" s="27">
        <v>2</v>
      </c>
      <c r="E100" s="27">
        <v>191</v>
      </c>
    </row>
    <row r="101" spans="2:5" x14ac:dyDescent="0.3">
      <c r="B101" t="s">
        <v>101</v>
      </c>
      <c r="C101" s="1">
        <v>1593</v>
      </c>
      <c r="D101" s="27">
        <v>2</v>
      </c>
      <c r="E101" s="27">
        <v>1093</v>
      </c>
    </row>
    <row r="102" spans="2:5" x14ac:dyDescent="0.3">
      <c r="B102" t="s">
        <v>102</v>
      </c>
      <c r="C102" s="1">
        <v>3536</v>
      </c>
      <c r="D102" s="27">
        <v>2</v>
      </c>
      <c r="E102" s="27">
        <v>2608</v>
      </c>
    </row>
    <row r="103" spans="2:5" x14ac:dyDescent="0.3">
      <c r="B103" t="s">
        <v>103</v>
      </c>
      <c r="C103" s="1">
        <v>5856</v>
      </c>
      <c r="D103" s="27">
        <v>2</v>
      </c>
      <c r="E103" s="27">
        <v>3341</v>
      </c>
    </row>
    <row r="104" spans="2:5" x14ac:dyDescent="0.3">
      <c r="B104" t="s">
        <v>104</v>
      </c>
      <c r="C104" s="1">
        <v>5120</v>
      </c>
      <c r="D104" s="27">
        <v>2</v>
      </c>
      <c r="E104" s="27">
        <v>2846</v>
      </c>
    </row>
    <row r="105" spans="2:5" x14ac:dyDescent="0.3">
      <c r="B105" t="s">
        <v>105</v>
      </c>
      <c r="C105" s="1">
        <v>383</v>
      </c>
      <c r="D105" s="27">
        <v>2</v>
      </c>
      <c r="E105" s="27">
        <v>189</v>
      </c>
    </row>
    <row r="106" spans="2:5" x14ac:dyDescent="0.3">
      <c r="B106" t="s">
        <v>106</v>
      </c>
      <c r="C106" s="1">
        <v>173</v>
      </c>
      <c r="D106" s="27">
        <v>2</v>
      </c>
      <c r="E106" s="27">
        <v>173</v>
      </c>
    </row>
    <row r="107" spans="2:5" x14ac:dyDescent="0.3">
      <c r="B107" t="s">
        <v>107</v>
      </c>
      <c r="C107" s="1">
        <v>7694</v>
      </c>
      <c r="D107" s="27">
        <v>2</v>
      </c>
      <c r="E107" s="27">
        <v>4250</v>
      </c>
    </row>
    <row r="108" spans="2:5" x14ac:dyDescent="0.3">
      <c r="B108" t="s">
        <v>108</v>
      </c>
      <c r="C108" s="1">
        <v>1527</v>
      </c>
      <c r="D108" s="27">
        <v>2</v>
      </c>
      <c r="E108" s="27">
        <v>958</v>
      </c>
    </row>
    <row r="109" spans="2:5" x14ac:dyDescent="0.3">
      <c r="B109" t="s">
        <v>109</v>
      </c>
      <c r="C109" s="1">
        <v>309</v>
      </c>
      <c r="D109" s="27">
        <v>2</v>
      </c>
      <c r="E109" s="27">
        <v>149</v>
      </c>
    </row>
    <row r="110" spans="2:5" x14ac:dyDescent="0.3">
      <c r="B110" t="s">
        <v>110</v>
      </c>
      <c r="C110" s="1">
        <v>1882</v>
      </c>
      <c r="D110" s="27">
        <v>2</v>
      </c>
      <c r="E110" s="27">
        <v>1545</v>
      </c>
    </row>
    <row r="111" spans="2:5" x14ac:dyDescent="0.3">
      <c r="B111" t="s">
        <v>111</v>
      </c>
      <c r="C111" s="1">
        <v>1312</v>
      </c>
      <c r="D111" s="27">
        <v>2</v>
      </c>
      <c r="E111" s="27">
        <v>784</v>
      </c>
    </row>
    <row r="112" spans="2:5" x14ac:dyDescent="0.3">
      <c r="B112" t="s">
        <v>112</v>
      </c>
      <c r="C112" s="1">
        <v>168</v>
      </c>
      <c r="D112" s="27">
        <v>2</v>
      </c>
      <c r="E112" s="27">
        <v>168</v>
      </c>
    </row>
    <row r="113" spans="2:5" x14ac:dyDescent="0.3">
      <c r="B113" t="s">
        <v>113</v>
      </c>
      <c r="C113" s="1">
        <v>375</v>
      </c>
      <c r="D113" s="27">
        <v>2</v>
      </c>
      <c r="E113" s="27">
        <v>375</v>
      </c>
    </row>
    <row r="114" spans="2:5" x14ac:dyDescent="0.3">
      <c r="B114" t="s">
        <v>114</v>
      </c>
      <c r="C114" s="1">
        <v>7438</v>
      </c>
      <c r="D114" s="27">
        <v>2</v>
      </c>
      <c r="E114" s="27">
        <v>3625</v>
      </c>
    </row>
    <row r="115" spans="2:5" x14ac:dyDescent="0.3">
      <c r="B115" t="s">
        <v>115</v>
      </c>
      <c r="C115" s="1">
        <v>918</v>
      </c>
      <c r="D115" s="27">
        <v>2</v>
      </c>
      <c r="E115" s="27">
        <v>554</v>
      </c>
    </row>
    <row r="116" spans="2:5" x14ac:dyDescent="0.3">
      <c r="B116" t="s">
        <v>116</v>
      </c>
      <c r="C116" s="1">
        <v>1304</v>
      </c>
      <c r="D116" s="27">
        <v>2</v>
      </c>
      <c r="E116" s="27">
        <v>321</v>
      </c>
    </row>
    <row r="117" spans="2:5" x14ac:dyDescent="0.3">
      <c r="B117" t="s">
        <v>117</v>
      </c>
      <c r="C117" s="1">
        <v>1677</v>
      </c>
      <c r="D117" s="27">
        <v>2</v>
      </c>
      <c r="E117" s="27">
        <v>630</v>
      </c>
    </row>
    <row r="118" spans="2:5" x14ac:dyDescent="0.3">
      <c r="B118" t="s">
        <v>1</v>
      </c>
      <c r="C118" s="1">
        <v>269720</v>
      </c>
      <c r="D118" s="27">
        <v>2</v>
      </c>
      <c r="E118" s="27">
        <v>130720</v>
      </c>
    </row>
  </sheetData>
  <conditionalFormatting pivot="1" sqref="E7:E117">
    <cfRule type="dataBar" priority="1">
      <dataBar>
        <cfvo type="min"/>
        <cfvo type="max"/>
        <color rgb="FFFF555A"/>
      </dataBar>
      <extLst>
        <ext xmlns:x14="http://schemas.microsoft.com/office/spreadsheetml/2009/9/main" uri="{B025F937-C7B1-47D3-B67F-A62EFF666E3E}">
          <x14:id>{1BEB8186-6256-4154-A0E1-FBB55B95FBFD}</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1BEB8186-6256-4154-A0E1-FBB55B95FBFD}">
            <x14:dataBar minLength="0" maxLength="100" border="1" negativeBarBorderColorSameAsPositive="0">
              <x14:cfvo type="autoMin"/>
              <x14:cfvo type="autoMax"/>
              <x14:borderColor rgb="FFFF555A"/>
              <x14:negativeFillColor rgb="FFFF0000"/>
              <x14:negativeBorderColor rgb="FFFF0000"/>
              <x14:axisColor rgb="FF000000"/>
            </x14:dataBar>
          </x14:cfRule>
          <xm:sqref>E7:E117</xm:sqref>
        </x14:conditionalFormatting>
      </x14:conditionalFormattings>
    </ex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0D1FA-A069-492C-B11E-8BB81C97AA63}">
  <sheetPr>
    <tabColor theme="2" tint="-0.499984740745262"/>
  </sheetPr>
  <dimension ref="A1:A5"/>
  <sheetViews>
    <sheetView workbookViewId="0">
      <selection activeCell="E8" sqref="E8"/>
    </sheetView>
  </sheetViews>
  <sheetFormatPr defaultRowHeight="15.6" x14ac:dyDescent="0.3"/>
  <cols>
    <col min="1" max="1" width="29.77734375" style="25" customWidth="1"/>
  </cols>
  <sheetData>
    <row r="1" spans="1:1" x14ac:dyDescent="0.3">
      <c r="A1" s="26" t="s">
        <v>199</v>
      </c>
    </row>
    <row r="2" spans="1:1" x14ac:dyDescent="0.3">
      <c r="A2" s="25">
        <v>1</v>
      </c>
    </row>
    <row r="3" spans="1:1" x14ac:dyDescent="0.3">
      <c r="A3" s="25">
        <v>2</v>
      </c>
    </row>
    <row r="4" spans="1:1" x14ac:dyDescent="0.3">
      <c r="A4" s="25">
        <v>3</v>
      </c>
    </row>
    <row r="5" spans="1:1" x14ac:dyDescent="0.3">
      <c r="A5" s="25">
        <v>4</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20B27-D22A-4BA5-8590-9A8FBFD05493}">
  <sheetPr>
    <tabColor theme="1"/>
  </sheetPr>
  <dimension ref="B3:E7"/>
  <sheetViews>
    <sheetView workbookViewId="0">
      <selection activeCell="E25" sqref="E25"/>
    </sheetView>
  </sheetViews>
  <sheetFormatPr defaultRowHeight="14.4" x14ac:dyDescent="0.3"/>
  <cols>
    <col min="2" max="2" width="12.5546875" bestFit="1" customWidth="1"/>
    <col min="3" max="3" width="17.33203125" bestFit="1" customWidth="1"/>
    <col min="4" max="4" width="21.44140625" bestFit="1" customWidth="1"/>
    <col min="5" max="5" width="20.33203125" bestFit="1" customWidth="1"/>
  </cols>
  <sheetData>
    <row r="3" spans="2:5" x14ac:dyDescent="0.3">
      <c r="B3" s="2" t="s">
        <v>167</v>
      </c>
      <c r="C3" t="s">
        <v>170</v>
      </c>
      <c r="D3" t="s">
        <v>198</v>
      </c>
      <c r="E3" t="s">
        <v>202</v>
      </c>
    </row>
    <row r="4" spans="2:5" x14ac:dyDescent="0.3">
      <c r="B4" s="14" t="s">
        <v>3</v>
      </c>
      <c r="C4" s="1">
        <v>16091</v>
      </c>
      <c r="D4" s="1">
        <v>180823</v>
      </c>
      <c r="E4" s="1"/>
    </row>
    <row r="5" spans="2:5" x14ac:dyDescent="0.3">
      <c r="B5" s="14" t="s">
        <v>4</v>
      </c>
      <c r="C5" s="1">
        <v>72806</v>
      </c>
      <c r="D5" s="1">
        <v>180823</v>
      </c>
      <c r="E5" s="1"/>
    </row>
    <row r="6" spans="2:5" x14ac:dyDescent="0.3">
      <c r="B6" s="14" t="s">
        <v>5</v>
      </c>
      <c r="C6" s="1">
        <v>180823</v>
      </c>
      <c r="D6" s="1">
        <v>180823</v>
      </c>
      <c r="E6" s="1">
        <v>180823</v>
      </c>
    </row>
    <row r="7" spans="2:5" x14ac:dyDescent="0.3">
      <c r="B7" s="14" t="s">
        <v>1</v>
      </c>
      <c r="C7" s="1">
        <v>269720</v>
      </c>
      <c r="D7" s="1">
        <v>180823</v>
      </c>
      <c r="E7" s="1">
        <v>180823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D74B7-7C63-47F1-AF70-D0D565231DE1}">
  <sheetPr>
    <tabColor theme="1"/>
  </sheetPr>
  <dimension ref="B1:K131"/>
  <sheetViews>
    <sheetView topLeftCell="A20" workbookViewId="0">
      <selection activeCell="D31" sqref="D31"/>
    </sheetView>
  </sheetViews>
  <sheetFormatPr defaultRowHeight="14.4" x14ac:dyDescent="0.3"/>
  <cols>
    <col min="1" max="1" width="4.5546875" customWidth="1"/>
    <col min="2" max="2" width="15" bestFit="1" customWidth="1"/>
    <col min="3" max="3" width="17.33203125" bestFit="1" customWidth="1"/>
    <col min="4" max="4" width="21.44140625" bestFit="1" customWidth="1"/>
    <col min="5" max="5" width="20.109375" bestFit="1" customWidth="1"/>
    <col min="6" max="6" width="1.109375" style="20" customWidth="1"/>
    <col min="7" max="7" width="6.44140625" customWidth="1"/>
    <col min="8" max="8" width="12.44140625" bestFit="1" customWidth="1"/>
    <col min="9" max="9" width="13.109375" bestFit="1" customWidth="1"/>
    <col min="10" max="10" width="10.88671875" bestFit="1" customWidth="1"/>
    <col min="11" max="11" width="10.77734375" bestFit="1" customWidth="1"/>
  </cols>
  <sheetData>
    <row r="1" spans="2:9" x14ac:dyDescent="0.3">
      <c r="H1" s="16" t="s">
        <v>2</v>
      </c>
      <c r="I1" t="s" vm="1">
        <v>5</v>
      </c>
    </row>
    <row r="2" spans="2:9" x14ac:dyDescent="0.3">
      <c r="B2" s="2" t="s">
        <v>121</v>
      </c>
      <c r="C2" s="22" t="s">
        <v>195</v>
      </c>
      <c r="H2" s="16" t="s">
        <v>161</v>
      </c>
      <c r="I2" t="s" vm="2">
        <v>192</v>
      </c>
    </row>
    <row r="3" spans="2:9" x14ac:dyDescent="0.3">
      <c r="B3" t="s">
        <v>132</v>
      </c>
      <c r="C3" s="1">
        <v>24</v>
      </c>
      <c r="H3" s="16" t="s">
        <v>193</v>
      </c>
      <c r="I3" t="s" vm="3">
        <v>194</v>
      </c>
    </row>
    <row r="4" spans="2:9" x14ac:dyDescent="0.3">
      <c r="B4" t="s">
        <v>133</v>
      </c>
      <c r="C4" s="1">
        <v>24</v>
      </c>
    </row>
    <row r="5" spans="2:9" x14ac:dyDescent="0.3">
      <c r="B5" t="s">
        <v>185</v>
      </c>
      <c r="C5" s="1">
        <v>24</v>
      </c>
      <c r="H5" s="2" t="s">
        <v>121</v>
      </c>
      <c r="I5" s="3" t="s">
        <v>0</v>
      </c>
    </row>
    <row r="6" spans="2:9" x14ac:dyDescent="0.3">
      <c r="B6" t="s">
        <v>186</v>
      </c>
      <c r="C6" s="1">
        <v>48</v>
      </c>
      <c r="H6" t="s">
        <v>132</v>
      </c>
      <c r="I6" s="1">
        <v>24</v>
      </c>
    </row>
    <row r="7" spans="2:9" x14ac:dyDescent="0.3">
      <c r="B7" t="s">
        <v>134</v>
      </c>
      <c r="C7" s="1">
        <v>24</v>
      </c>
      <c r="H7" t="s">
        <v>133</v>
      </c>
      <c r="I7" s="1">
        <v>24</v>
      </c>
    </row>
    <row r="8" spans="2:9" x14ac:dyDescent="0.3">
      <c r="B8" t="s">
        <v>188</v>
      </c>
      <c r="C8" s="1">
        <v>6</v>
      </c>
      <c r="H8" t="s">
        <v>185</v>
      </c>
      <c r="I8" s="1">
        <v>24</v>
      </c>
    </row>
    <row r="9" spans="2:9" x14ac:dyDescent="0.3">
      <c r="B9" t="s">
        <v>145</v>
      </c>
      <c r="C9" s="1">
        <v>24</v>
      </c>
      <c r="H9" t="s">
        <v>186</v>
      </c>
      <c r="I9" s="1">
        <v>48</v>
      </c>
    </row>
    <row r="10" spans="2:9" x14ac:dyDescent="0.3">
      <c r="B10" t="s">
        <v>146</v>
      </c>
      <c r="C10" s="1">
        <v>12</v>
      </c>
      <c r="H10" t="s">
        <v>134</v>
      </c>
      <c r="I10" s="1">
        <v>24</v>
      </c>
    </row>
    <row r="11" spans="2:9" x14ac:dyDescent="0.3">
      <c r="B11" t="s">
        <v>1</v>
      </c>
      <c r="C11" s="19">
        <v>186</v>
      </c>
      <c r="H11" t="s">
        <v>188</v>
      </c>
      <c r="I11" s="1">
        <v>6</v>
      </c>
    </row>
    <row r="12" spans="2:9" x14ac:dyDescent="0.3">
      <c r="H12" t="s">
        <v>145</v>
      </c>
      <c r="I12" s="1">
        <v>24</v>
      </c>
    </row>
    <row r="13" spans="2:9" x14ac:dyDescent="0.3">
      <c r="H13" t="s">
        <v>146</v>
      </c>
      <c r="I13" s="1">
        <v>12</v>
      </c>
    </row>
    <row r="14" spans="2:9" x14ac:dyDescent="0.3">
      <c r="H14" t="s">
        <v>1</v>
      </c>
      <c r="I14" s="19">
        <v>186</v>
      </c>
    </row>
    <row r="19" spans="2:11" x14ac:dyDescent="0.3">
      <c r="B19" s="2" t="s">
        <v>6</v>
      </c>
      <c r="C19" t="s">
        <v>170</v>
      </c>
      <c r="D19" s="23" t="s">
        <v>196</v>
      </c>
      <c r="E19" s="23" t="s">
        <v>197</v>
      </c>
      <c r="H19" s="2" t="s">
        <v>170</v>
      </c>
      <c r="I19" s="2" t="s">
        <v>179</v>
      </c>
    </row>
    <row r="20" spans="2:11" x14ac:dyDescent="0.3">
      <c r="B20" t="s">
        <v>7</v>
      </c>
      <c r="C20" s="1">
        <v>198</v>
      </c>
      <c r="D20" s="1">
        <v>62</v>
      </c>
      <c r="E20" s="1">
        <v>136</v>
      </c>
      <c r="F20" s="24"/>
      <c r="H20" s="2" t="s">
        <v>6</v>
      </c>
      <c r="I20" s="21" t="s">
        <v>180</v>
      </c>
      <c r="J20" s="21" t="s">
        <v>179</v>
      </c>
      <c r="K20" t="s">
        <v>1</v>
      </c>
    </row>
    <row r="21" spans="2:11" x14ac:dyDescent="0.3">
      <c r="B21" t="s">
        <v>8</v>
      </c>
      <c r="C21" s="1">
        <v>356</v>
      </c>
      <c r="D21" s="1">
        <v>97</v>
      </c>
      <c r="E21" s="1">
        <v>259</v>
      </c>
      <c r="F21" s="24"/>
      <c r="H21" t="s">
        <v>7</v>
      </c>
      <c r="I21" s="1">
        <v>136</v>
      </c>
      <c r="J21" s="1">
        <v>62</v>
      </c>
      <c r="K21" s="1">
        <v>198</v>
      </c>
    </row>
    <row r="22" spans="2:11" x14ac:dyDescent="0.3">
      <c r="B22" t="s">
        <v>9</v>
      </c>
      <c r="C22" s="1">
        <v>2384</v>
      </c>
      <c r="D22" s="1">
        <v>665</v>
      </c>
      <c r="E22" s="1">
        <v>1719</v>
      </c>
      <c r="F22" s="24"/>
      <c r="H22" t="s">
        <v>8</v>
      </c>
      <c r="I22" s="1">
        <v>259</v>
      </c>
      <c r="J22" s="1">
        <v>97</v>
      </c>
      <c r="K22" s="1">
        <v>356</v>
      </c>
    </row>
    <row r="23" spans="2:11" x14ac:dyDescent="0.3">
      <c r="B23" t="s">
        <v>1</v>
      </c>
      <c r="C23" s="1">
        <v>2938</v>
      </c>
      <c r="D23" s="1">
        <v>824</v>
      </c>
      <c r="E23" s="1">
        <v>2114</v>
      </c>
      <c r="F23" s="24"/>
      <c r="H23" t="s">
        <v>9</v>
      </c>
      <c r="I23" s="1">
        <v>1719</v>
      </c>
      <c r="J23" s="1">
        <v>665</v>
      </c>
      <c r="K23" s="1">
        <v>2384</v>
      </c>
    </row>
    <row r="24" spans="2:11" x14ac:dyDescent="0.3">
      <c r="F24" s="24"/>
      <c r="H24" t="s">
        <v>1</v>
      </c>
      <c r="I24" s="1">
        <v>2114</v>
      </c>
      <c r="J24" s="1">
        <v>824</v>
      </c>
      <c r="K24" s="1">
        <v>2938</v>
      </c>
    </row>
    <row r="25" spans="2:11" x14ac:dyDescent="0.3">
      <c r="F25" s="24"/>
    </row>
    <row r="26" spans="2:11" x14ac:dyDescent="0.3">
      <c r="F26" s="24"/>
    </row>
    <row r="27" spans="2:11" x14ac:dyDescent="0.3">
      <c r="F27" s="24"/>
    </row>
    <row r="28" spans="2:11" x14ac:dyDescent="0.3">
      <c r="F28" s="24"/>
    </row>
    <row r="29" spans="2:11" x14ac:dyDescent="0.3">
      <c r="B29" s="2" t="s">
        <v>2</v>
      </c>
      <c r="C29" t="s">
        <v>170</v>
      </c>
      <c r="D29" t="s">
        <v>198</v>
      </c>
      <c r="F29" s="24"/>
    </row>
    <row r="30" spans="2:11" x14ac:dyDescent="0.3">
      <c r="B30" t="s">
        <v>3</v>
      </c>
      <c r="C30" s="1">
        <v>16091</v>
      </c>
      <c r="D30" s="1">
        <v>180823</v>
      </c>
      <c r="F30" s="24"/>
    </row>
    <row r="31" spans="2:11" x14ac:dyDescent="0.3">
      <c r="B31" t="s">
        <v>4</v>
      </c>
      <c r="C31" s="1">
        <v>72806</v>
      </c>
      <c r="D31" s="1">
        <v>180823</v>
      </c>
      <c r="F31" s="24"/>
    </row>
    <row r="32" spans="2:11" x14ac:dyDescent="0.3">
      <c r="B32" t="s">
        <v>5</v>
      </c>
      <c r="C32" s="1">
        <v>180823</v>
      </c>
      <c r="D32" s="1">
        <v>180823</v>
      </c>
      <c r="F32" s="24"/>
    </row>
    <row r="33" spans="2:6" x14ac:dyDescent="0.3">
      <c r="B33" t="s">
        <v>1</v>
      </c>
      <c r="C33" s="1">
        <v>269720</v>
      </c>
      <c r="D33" s="1">
        <v>180823</v>
      </c>
      <c r="F33" s="24"/>
    </row>
    <row r="34" spans="2:6" x14ac:dyDescent="0.3">
      <c r="F34" s="24"/>
    </row>
    <row r="35" spans="2:6" x14ac:dyDescent="0.3">
      <c r="F35" s="24"/>
    </row>
    <row r="36" spans="2:6" x14ac:dyDescent="0.3">
      <c r="F36" s="24"/>
    </row>
    <row r="37" spans="2:6" x14ac:dyDescent="0.3">
      <c r="F37" s="24"/>
    </row>
    <row r="38" spans="2:6" x14ac:dyDescent="0.3">
      <c r="F38" s="24"/>
    </row>
    <row r="39" spans="2:6" x14ac:dyDescent="0.3">
      <c r="F39" s="24"/>
    </row>
    <row r="40" spans="2:6" x14ac:dyDescent="0.3">
      <c r="F40" s="24"/>
    </row>
    <row r="41" spans="2:6" x14ac:dyDescent="0.3">
      <c r="F41" s="24"/>
    </row>
    <row r="42" spans="2:6" x14ac:dyDescent="0.3">
      <c r="F42" s="24"/>
    </row>
    <row r="43" spans="2:6" x14ac:dyDescent="0.3">
      <c r="F43" s="24"/>
    </row>
    <row r="44" spans="2:6" x14ac:dyDescent="0.3">
      <c r="F44" s="24"/>
    </row>
    <row r="45" spans="2:6" x14ac:dyDescent="0.3">
      <c r="F45" s="24"/>
    </row>
    <row r="46" spans="2:6" x14ac:dyDescent="0.3">
      <c r="F46" s="24"/>
    </row>
    <row r="47" spans="2:6" x14ac:dyDescent="0.3">
      <c r="F47" s="24"/>
    </row>
    <row r="48" spans="2:6" x14ac:dyDescent="0.3">
      <c r="F48" s="24"/>
    </row>
    <row r="49" spans="6:6" x14ac:dyDescent="0.3">
      <c r="F49" s="24"/>
    </row>
    <row r="50" spans="6:6" x14ac:dyDescent="0.3">
      <c r="F50" s="24"/>
    </row>
    <row r="51" spans="6:6" x14ac:dyDescent="0.3">
      <c r="F51" s="24"/>
    </row>
    <row r="52" spans="6:6" x14ac:dyDescent="0.3">
      <c r="F52" s="24"/>
    </row>
    <row r="53" spans="6:6" x14ac:dyDescent="0.3">
      <c r="F53" s="24"/>
    </row>
    <row r="54" spans="6:6" x14ac:dyDescent="0.3">
      <c r="F54" s="24"/>
    </row>
    <row r="55" spans="6:6" x14ac:dyDescent="0.3">
      <c r="F55" s="24"/>
    </row>
    <row r="56" spans="6:6" x14ac:dyDescent="0.3">
      <c r="F56" s="24"/>
    </row>
    <row r="57" spans="6:6" x14ac:dyDescent="0.3">
      <c r="F57" s="24"/>
    </row>
    <row r="58" spans="6:6" x14ac:dyDescent="0.3">
      <c r="F58" s="24"/>
    </row>
    <row r="59" spans="6:6" x14ac:dyDescent="0.3">
      <c r="F59" s="24"/>
    </row>
    <row r="60" spans="6:6" x14ac:dyDescent="0.3">
      <c r="F60" s="24"/>
    </row>
    <row r="61" spans="6:6" x14ac:dyDescent="0.3">
      <c r="F61" s="24"/>
    </row>
    <row r="62" spans="6:6" x14ac:dyDescent="0.3">
      <c r="F62" s="24"/>
    </row>
    <row r="63" spans="6:6" x14ac:dyDescent="0.3">
      <c r="F63" s="24"/>
    </row>
    <row r="64" spans="6:6" x14ac:dyDescent="0.3">
      <c r="F64" s="24"/>
    </row>
    <row r="65" spans="6:6" x14ac:dyDescent="0.3">
      <c r="F65" s="24"/>
    </row>
    <row r="66" spans="6:6" x14ac:dyDescent="0.3">
      <c r="F66" s="24"/>
    </row>
    <row r="67" spans="6:6" x14ac:dyDescent="0.3">
      <c r="F67" s="24"/>
    </row>
    <row r="68" spans="6:6" x14ac:dyDescent="0.3">
      <c r="F68" s="24"/>
    </row>
    <row r="69" spans="6:6" x14ac:dyDescent="0.3">
      <c r="F69" s="24"/>
    </row>
    <row r="70" spans="6:6" x14ac:dyDescent="0.3">
      <c r="F70" s="24"/>
    </row>
    <row r="71" spans="6:6" x14ac:dyDescent="0.3">
      <c r="F71" s="24"/>
    </row>
    <row r="72" spans="6:6" x14ac:dyDescent="0.3">
      <c r="F72" s="24"/>
    </row>
    <row r="73" spans="6:6" x14ac:dyDescent="0.3">
      <c r="F73" s="24"/>
    </row>
    <row r="74" spans="6:6" x14ac:dyDescent="0.3">
      <c r="F74" s="24"/>
    </row>
    <row r="75" spans="6:6" x14ac:dyDescent="0.3">
      <c r="F75" s="24"/>
    </row>
    <row r="76" spans="6:6" x14ac:dyDescent="0.3">
      <c r="F76" s="24"/>
    </row>
    <row r="77" spans="6:6" x14ac:dyDescent="0.3">
      <c r="F77" s="24"/>
    </row>
    <row r="78" spans="6:6" x14ac:dyDescent="0.3">
      <c r="F78" s="24"/>
    </row>
    <row r="79" spans="6:6" x14ac:dyDescent="0.3">
      <c r="F79" s="24"/>
    </row>
    <row r="80" spans="6:6" x14ac:dyDescent="0.3">
      <c r="F80" s="24"/>
    </row>
    <row r="81" spans="6:6" x14ac:dyDescent="0.3">
      <c r="F81" s="24"/>
    </row>
    <row r="82" spans="6:6" x14ac:dyDescent="0.3">
      <c r="F82" s="24"/>
    </row>
    <row r="83" spans="6:6" x14ac:dyDescent="0.3">
      <c r="F83" s="24"/>
    </row>
    <row r="84" spans="6:6" x14ac:dyDescent="0.3">
      <c r="F84" s="24"/>
    </row>
    <row r="85" spans="6:6" x14ac:dyDescent="0.3">
      <c r="F85" s="24"/>
    </row>
    <row r="86" spans="6:6" x14ac:dyDescent="0.3">
      <c r="F86" s="24"/>
    </row>
    <row r="87" spans="6:6" x14ac:dyDescent="0.3">
      <c r="F87" s="24"/>
    </row>
    <row r="88" spans="6:6" x14ac:dyDescent="0.3">
      <c r="F88" s="24"/>
    </row>
    <row r="89" spans="6:6" x14ac:dyDescent="0.3">
      <c r="F89" s="24"/>
    </row>
    <row r="90" spans="6:6" x14ac:dyDescent="0.3">
      <c r="F90" s="24"/>
    </row>
    <row r="91" spans="6:6" x14ac:dyDescent="0.3">
      <c r="F91" s="24"/>
    </row>
    <row r="92" spans="6:6" x14ac:dyDescent="0.3">
      <c r="F92" s="24"/>
    </row>
    <row r="93" spans="6:6" x14ac:dyDescent="0.3">
      <c r="F93" s="24"/>
    </row>
    <row r="94" spans="6:6" x14ac:dyDescent="0.3">
      <c r="F94" s="24"/>
    </row>
    <row r="95" spans="6:6" x14ac:dyDescent="0.3">
      <c r="F95" s="24"/>
    </row>
    <row r="96" spans="6:6" x14ac:dyDescent="0.3">
      <c r="F96" s="24"/>
    </row>
    <row r="97" spans="6:6" x14ac:dyDescent="0.3">
      <c r="F97" s="24"/>
    </row>
    <row r="98" spans="6:6" x14ac:dyDescent="0.3">
      <c r="F98" s="24"/>
    </row>
    <row r="99" spans="6:6" x14ac:dyDescent="0.3">
      <c r="F99" s="24"/>
    </row>
    <row r="100" spans="6:6" x14ac:dyDescent="0.3">
      <c r="F100" s="24"/>
    </row>
    <row r="101" spans="6:6" x14ac:dyDescent="0.3">
      <c r="F101" s="24"/>
    </row>
    <row r="102" spans="6:6" x14ac:dyDescent="0.3">
      <c r="F102" s="24"/>
    </row>
    <row r="103" spans="6:6" x14ac:dyDescent="0.3">
      <c r="F103" s="24"/>
    </row>
    <row r="104" spans="6:6" x14ac:dyDescent="0.3">
      <c r="F104" s="24"/>
    </row>
    <row r="105" spans="6:6" x14ac:dyDescent="0.3">
      <c r="F105" s="24"/>
    </row>
    <row r="106" spans="6:6" x14ac:dyDescent="0.3">
      <c r="F106" s="24"/>
    </row>
    <row r="107" spans="6:6" x14ac:dyDescent="0.3">
      <c r="F107" s="24"/>
    </row>
    <row r="108" spans="6:6" x14ac:dyDescent="0.3">
      <c r="F108" s="24"/>
    </row>
    <row r="109" spans="6:6" x14ac:dyDescent="0.3">
      <c r="F109" s="24"/>
    </row>
    <row r="110" spans="6:6" x14ac:dyDescent="0.3">
      <c r="F110" s="24"/>
    </row>
    <row r="111" spans="6:6" x14ac:dyDescent="0.3">
      <c r="F111" s="24"/>
    </row>
    <row r="112" spans="6:6" x14ac:dyDescent="0.3">
      <c r="F112" s="24"/>
    </row>
    <row r="113" spans="6:6" x14ac:dyDescent="0.3">
      <c r="F113" s="24"/>
    </row>
    <row r="114" spans="6:6" x14ac:dyDescent="0.3">
      <c r="F114" s="24"/>
    </row>
    <row r="115" spans="6:6" x14ac:dyDescent="0.3">
      <c r="F115" s="24"/>
    </row>
    <row r="116" spans="6:6" x14ac:dyDescent="0.3">
      <c r="F116" s="24"/>
    </row>
    <row r="117" spans="6:6" x14ac:dyDescent="0.3">
      <c r="F117" s="24"/>
    </row>
    <row r="118" spans="6:6" x14ac:dyDescent="0.3">
      <c r="F118" s="24"/>
    </row>
    <row r="119" spans="6:6" x14ac:dyDescent="0.3">
      <c r="F119" s="24"/>
    </row>
    <row r="120" spans="6:6" x14ac:dyDescent="0.3">
      <c r="F120" s="24"/>
    </row>
    <row r="121" spans="6:6" x14ac:dyDescent="0.3">
      <c r="F121" s="24"/>
    </row>
    <row r="122" spans="6:6" x14ac:dyDescent="0.3">
      <c r="F122" s="24"/>
    </row>
    <row r="123" spans="6:6" x14ac:dyDescent="0.3">
      <c r="F123" s="24"/>
    </row>
    <row r="124" spans="6:6" x14ac:dyDescent="0.3">
      <c r="F124" s="24"/>
    </row>
    <row r="125" spans="6:6" x14ac:dyDescent="0.3">
      <c r="F125" s="24"/>
    </row>
    <row r="126" spans="6:6" x14ac:dyDescent="0.3">
      <c r="F126" s="24"/>
    </row>
    <row r="127" spans="6:6" x14ac:dyDescent="0.3">
      <c r="F127" s="24"/>
    </row>
    <row r="128" spans="6:6" x14ac:dyDescent="0.3">
      <c r="F128" s="24"/>
    </row>
    <row r="129" spans="6:6" x14ac:dyDescent="0.3">
      <c r="F129" s="24"/>
    </row>
    <row r="130" spans="6:6" x14ac:dyDescent="0.3">
      <c r="F130" s="24"/>
    </row>
    <row r="131" spans="6:6" x14ac:dyDescent="0.3">
      <c r="F131" s="2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5CE7-0CEE-4C4C-A5D9-49F59DDA6035}">
  <sheetPr>
    <tabColor theme="1"/>
  </sheetPr>
  <dimension ref="B3:D23"/>
  <sheetViews>
    <sheetView topLeftCell="B1" workbookViewId="0">
      <selection activeCell="F19" sqref="F19"/>
    </sheetView>
  </sheetViews>
  <sheetFormatPr defaultRowHeight="14.4" x14ac:dyDescent="0.3"/>
  <cols>
    <col min="2" max="2" width="16.6640625" bestFit="1" customWidth="1"/>
    <col min="3" max="4" width="13.109375" bestFit="1" customWidth="1"/>
    <col min="5" max="5" width="16.44140625" customWidth="1"/>
    <col min="6" max="6" width="14.44140625" customWidth="1"/>
    <col min="7" max="7" width="17.33203125" bestFit="1" customWidth="1"/>
    <col min="8" max="8" width="17.88671875" bestFit="1" customWidth="1"/>
    <col min="9" max="9" width="22.109375" bestFit="1" customWidth="1"/>
  </cols>
  <sheetData>
    <row r="3" spans="2:4" x14ac:dyDescent="0.3">
      <c r="B3" s="17" t="s">
        <v>177</v>
      </c>
      <c r="C3" t="s">
        <v>0</v>
      </c>
    </row>
    <row r="4" spans="2:4" x14ac:dyDescent="0.3">
      <c r="B4" t="s">
        <v>173</v>
      </c>
      <c r="C4" s="1">
        <v>257862</v>
      </c>
    </row>
    <row r="5" spans="2:4" x14ac:dyDescent="0.3">
      <c r="B5" t="s">
        <v>174</v>
      </c>
      <c r="C5" s="1">
        <v>575627</v>
      </c>
    </row>
    <row r="6" spans="2:4" x14ac:dyDescent="0.3">
      <c r="B6" t="s">
        <v>1</v>
      </c>
      <c r="C6" s="1">
        <v>833489</v>
      </c>
    </row>
    <row r="10" spans="2:4" x14ac:dyDescent="0.3">
      <c r="B10" s="17" t="s">
        <v>178</v>
      </c>
      <c r="C10" s="2" t="s">
        <v>177</v>
      </c>
      <c r="D10" t="s">
        <v>0</v>
      </c>
    </row>
    <row r="11" spans="2:4" x14ac:dyDescent="0.3">
      <c r="B11" t="s">
        <v>175</v>
      </c>
      <c r="C11" t="s">
        <v>173</v>
      </c>
      <c r="D11" s="1">
        <v>21412</v>
      </c>
    </row>
    <row r="12" spans="2:4" x14ac:dyDescent="0.3">
      <c r="C12" t="s">
        <v>174</v>
      </c>
      <c r="D12" s="1">
        <v>45772</v>
      </c>
    </row>
    <row r="13" spans="2:4" x14ac:dyDescent="0.3">
      <c r="B13" t="s">
        <v>176</v>
      </c>
      <c r="C13" t="s">
        <v>173</v>
      </c>
      <c r="D13" s="1">
        <v>236450</v>
      </c>
    </row>
    <row r="14" spans="2:4" x14ac:dyDescent="0.3">
      <c r="C14" t="s">
        <v>174</v>
      </c>
      <c r="D14" s="1">
        <v>529855</v>
      </c>
    </row>
    <row r="15" spans="2:4" x14ac:dyDescent="0.3">
      <c r="B15" t="s">
        <v>1</v>
      </c>
      <c r="D15" s="1">
        <v>833489</v>
      </c>
    </row>
    <row r="18" spans="2:4" x14ac:dyDescent="0.3">
      <c r="B18" s="2" t="s">
        <v>178</v>
      </c>
      <c r="C18" s="17" t="s">
        <v>179</v>
      </c>
      <c r="D18" t="s">
        <v>0</v>
      </c>
    </row>
    <row r="19" spans="2:4" x14ac:dyDescent="0.3">
      <c r="B19" t="s">
        <v>175</v>
      </c>
      <c r="C19" t="s">
        <v>180</v>
      </c>
      <c r="D19" s="1">
        <v>47863</v>
      </c>
    </row>
    <row r="20" spans="2:4" x14ac:dyDescent="0.3">
      <c r="C20" t="s">
        <v>179</v>
      </c>
      <c r="D20" s="1">
        <v>19321</v>
      </c>
    </row>
    <row r="21" spans="2:4" x14ac:dyDescent="0.3">
      <c r="B21" t="s">
        <v>176</v>
      </c>
      <c r="C21" t="s">
        <v>180</v>
      </c>
      <c r="D21" s="1">
        <v>548294</v>
      </c>
    </row>
    <row r="22" spans="2:4" x14ac:dyDescent="0.3">
      <c r="C22" t="s">
        <v>179</v>
      </c>
      <c r="D22" s="1">
        <v>218011</v>
      </c>
    </row>
    <row r="23" spans="2:4" x14ac:dyDescent="0.3">
      <c r="B23" t="s">
        <v>1</v>
      </c>
      <c r="D23" s="1">
        <v>833489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9EABD-4640-4161-851F-3202483607EA}">
  <sheetPr>
    <tabColor theme="1"/>
  </sheetPr>
  <dimension ref="B3:I115"/>
  <sheetViews>
    <sheetView topLeftCell="B1" workbookViewId="0">
      <selection activeCell="J7" sqref="J7"/>
    </sheetView>
  </sheetViews>
  <sheetFormatPr defaultRowHeight="14.4" x14ac:dyDescent="0.3"/>
  <cols>
    <col min="2" max="2" width="12.5546875" bestFit="1" customWidth="1"/>
    <col min="3" max="3" width="13.109375" bestFit="1" customWidth="1"/>
    <col min="4" max="4" width="16.5546875" bestFit="1" customWidth="1"/>
    <col min="5" max="5" width="10.88671875" bestFit="1" customWidth="1"/>
    <col min="6" max="6" width="17.77734375" bestFit="1" customWidth="1"/>
    <col min="7" max="7" width="17.33203125" bestFit="1" customWidth="1"/>
    <col min="8" max="8" width="20.77734375" bestFit="1" customWidth="1"/>
    <col min="9" max="9" width="23.6640625" bestFit="1" customWidth="1"/>
  </cols>
  <sheetData>
    <row r="3" spans="2:9" x14ac:dyDescent="0.3">
      <c r="B3" s="2" t="s">
        <v>167</v>
      </c>
      <c r="C3" t="s">
        <v>0</v>
      </c>
      <c r="D3" t="s">
        <v>118</v>
      </c>
      <c r="E3" s="3" t="s">
        <v>168</v>
      </c>
      <c r="F3" s="3" t="s">
        <v>169</v>
      </c>
      <c r="G3" s="17" t="s">
        <v>170</v>
      </c>
      <c r="H3" s="17" t="s">
        <v>171</v>
      </c>
      <c r="I3" s="17" t="s">
        <v>172</v>
      </c>
    </row>
    <row r="4" spans="2:9" x14ac:dyDescent="0.3">
      <c r="B4" s="14" t="s">
        <v>61</v>
      </c>
      <c r="C4" s="1">
        <v>24682</v>
      </c>
      <c r="D4" s="1">
        <v>274</v>
      </c>
      <c r="E4" s="15">
        <v>1.1101207357588527E-2</v>
      </c>
      <c r="F4" s="11">
        <v>2.2952272727272724</v>
      </c>
      <c r="G4" s="1">
        <v>8071</v>
      </c>
      <c r="H4" s="1">
        <v>44</v>
      </c>
      <c r="I4" s="1">
        <v>23</v>
      </c>
    </row>
    <row r="5" spans="2:9" x14ac:dyDescent="0.3">
      <c r="B5" s="14" t="s">
        <v>107</v>
      </c>
      <c r="C5" s="1">
        <v>23801</v>
      </c>
      <c r="D5" s="1">
        <v>238</v>
      </c>
      <c r="E5" s="15">
        <v>9.9995798495861512E-3</v>
      </c>
      <c r="F5" s="11">
        <v>2.1775000000000002</v>
      </c>
      <c r="G5" s="1">
        <v>7694</v>
      </c>
      <c r="H5" s="1">
        <v>44</v>
      </c>
      <c r="I5" s="1">
        <v>26</v>
      </c>
    </row>
    <row r="6" spans="2:9" x14ac:dyDescent="0.3">
      <c r="B6" s="14" t="s">
        <v>63</v>
      </c>
      <c r="C6" s="1">
        <v>22040</v>
      </c>
      <c r="D6" s="1">
        <v>222</v>
      </c>
      <c r="E6" s="15">
        <v>1.0072595281306716E-2</v>
      </c>
      <c r="F6" s="11">
        <v>2.1345454545454547</v>
      </c>
      <c r="G6" s="1">
        <v>7153</v>
      </c>
      <c r="H6" s="1">
        <v>44</v>
      </c>
      <c r="I6" s="1">
        <v>24</v>
      </c>
    </row>
    <row r="7" spans="2:9" x14ac:dyDescent="0.3">
      <c r="B7" s="14" t="s">
        <v>40</v>
      </c>
      <c r="C7" s="1">
        <v>23492</v>
      </c>
      <c r="D7" s="1">
        <v>223</v>
      </c>
      <c r="E7" s="15">
        <v>9.4925932232249269E-3</v>
      </c>
      <c r="F7" s="11">
        <v>2.1279545454545454</v>
      </c>
      <c r="G7" s="1">
        <v>7685</v>
      </c>
      <c r="H7" s="1">
        <v>44</v>
      </c>
      <c r="I7" s="1">
        <v>23</v>
      </c>
    </row>
    <row r="8" spans="2:9" x14ac:dyDescent="0.3">
      <c r="B8" s="14" t="s">
        <v>114</v>
      </c>
      <c r="C8" s="1">
        <v>23400</v>
      </c>
      <c r="D8" s="1">
        <v>239</v>
      </c>
      <c r="E8" s="15">
        <v>1.0213675213675213E-2</v>
      </c>
      <c r="F8" s="11">
        <v>2.1211363636363636</v>
      </c>
      <c r="G8" s="1">
        <v>7438</v>
      </c>
      <c r="H8" s="1">
        <v>44</v>
      </c>
      <c r="I8" s="1">
        <v>25</v>
      </c>
    </row>
    <row r="9" spans="2:9" x14ac:dyDescent="0.3">
      <c r="B9" s="14" t="s">
        <v>84</v>
      </c>
      <c r="C9" s="1">
        <v>19959</v>
      </c>
      <c r="D9" s="1">
        <v>221</v>
      </c>
      <c r="E9" s="15">
        <v>1.1072699033017686E-2</v>
      </c>
      <c r="F9" s="11">
        <v>2.2694444444444444</v>
      </c>
      <c r="G9" s="1">
        <v>6499</v>
      </c>
      <c r="H9" s="1">
        <v>36</v>
      </c>
      <c r="I9" s="1">
        <v>19</v>
      </c>
    </row>
    <row r="10" spans="2:9" x14ac:dyDescent="0.3">
      <c r="B10" s="14" t="s">
        <v>65</v>
      </c>
      <c r="C10" s="1">
        <v>19205</v>
      </c>
      <c r="D10" s="1">
        <v>240</v>
      </c>
      <c r="E10" s="15">
        <v>1.2496745639156469E-2</v>
      </c>
      <c r="F10" s="11">
        <v>2.2752777777777777</v>
      </c>
      <c r="G10" s="1">
        <v>6121</v>
      </c>
      <c r="H10" s="1">
        <v>36</v>
      </c>
      <c r="I10" s="1">
        <v>20</v>
      </c>
    </row>
    <row r="11" spans="2:9" x14ac:dyDescent="0.3">
      <c r="B11" s="14" t="s">
        <v>46</v>
      </c>
      <c r="C11" s="1">
        <v>19118</v>
      </c>
      <c r="D11" s="1">
        <v>208</v>
      </c>
      <c r="E11" s="15">
        <v>1.0879799142169683E-2</v>
      </c>
      <c r="F11" s="11">
        <v>2.1191666666666666</v>
      </c>
      <c r="G11" s="1">
        <v>6188</v>
      </c>
      <c r="H11" s="1">
        <v>36</v>
      </c>
      <c r="I11" s="1">
        <v>21</v>
      </c>
    </row>
    <row r="12" spans="2:9" x14ac:dyDescent="0.3">
      <c r="B12" s="14" t="s">
        <v>15</v>
      </c>
      <c r="C12" s="1">
        <v>18553</v>
      </c>
      <c r="D12" s="1">
        <v>156</v>
      </c>
      <c r="E12" s="15">
        <v>8.4083436640974511E-3</v>
      </c>
      <c r="F12" s="11">
        <v>2.3080555555555557</v>
      </c>
      <c r="G12" s="1">
        <v>6000</v>
      </c>
      <c r="H12" s="1">
        <v>36</v>
      </c>
      <c r="I12" s="1">
        <v>13</v>
      </c>
    </row>
    <row r="13" spans="2:9" x14ac:dyDescent="0.3">
      <c r="B13" s="14" t="s">
        <v>49</v>
      </c>
      <c r="C13" s="1">
        <v>18869</v>
      </c>
      <c r="D13" s="1">
        <v>174</v>
      </c>
      <c r="E13" s="15">
        <v>9.2214743759605703E-3</v>
      </c>
      <c r="F13" s="11">
        <v>2.1233333333333331</v>
      </c>
      <c r="G13" s="1">
        <v>6175</v>
      </c>
      <c r="H13" s="1">
        <v>36</v>
      </c>
      <c r="I13" s="1">
        <v>20</v>
      </c>
    </row>
    <row r="14" spans="2:9" x14ac:dyDescent="0.3">
      <c r="B14" s="14" t="s">
        <v>36</v>
      </c>
      <c r="C14" s="1">
        <v>16254</v>
      </c>
      <c r="D14" s="1">
        <v>148</v>
      </c>
      <c r="E14" s="15">
        <v>9.1054509659160825E-3</v>
      </c>
      <c r="F14" s="11">
        <v>2.4571874999999999</v>
      </c>
      <c r="G14" s="1">
        <v>5223</v>
      </c>
      <c r="H14" s="1">
        <v>32</v>
      </c>
      <c r="I14" s="1">
        <v>18</v>
      </c>
    </row>
    <row r="15" spans="2:9" x14ac:dyDescent="0.3">
      <c r="B15" s="14" t="s">
        <v>103</v>
      </c>
      <c r="C15" s="1">
        <v>17957</v>
      </c>
      <c r="D15" s="1">
        <v>186</v>
      </c>
      <c r="E15" s="15">
        <v>1.0358077629893634E-2</v>
      </c>
      <c r="F15" s="11">
        <v>1.9221874999999999</v>
      </c>
      <c r="G15" s="1">
        <v>5856</v>
      </c>
      <c r="H15" s="1">
        <v>32</v>
      </c>
      <c r="I15" s="1">
        <v>18</v>
      </c>
    </row>
    <row r="16" spans="2:9" x14ac:dyDescent="0.3">
      <c r="B16" s="14" t="s">
        <v>33</v>
      </c>
      <c r="C16" s="1">
        <v>16483</v>
      </c>
      <c r="D16" s="1">
        <v>149</v>
      </c>
      <c r="E16" s="15">
        <v>9.039616574652673E-3</v>
      </c>
      <c r="F16" s="11">
        <v>2.2278125000000002</v>
      </c>
      <c r="G16" s="1">
        <v>5382</v>
      </c>
      <c r="H16" s="1">
        <v>32</v>
      </c>
      <c r="I16" s="1">
        <v>19</v>
      </c>
    </row>
    <row r="17" spans="2:9" x14ac:dyDescent="0.3">
      <c r="B17" s="14" t="s">
        <v>95</v>
      </c>
      <c r="C17" s="1">
        <v>17816</v>
      </c>
      <c r="D17" s="1">
        <v>194</v>
      </c>
      <c r="E17" s="15">
        <v>1.0889088459811406E-2</v>
      </c>
      <c r="F17" s="11">
        <v>2.2484375000000001</v>
      </c>
      <c r="G17" s="1">
        <v>5806</v>
      </c>
      <c r="H17" s="1">
        <v>32</v>
      </c>
      <c r="I17" s="1">
        <v>20</v>
      </c>
    </row>
    <row r="18" spans="2:9" x14ac:dyDescent="0.3">
      <c r="B18" s="14" t="s">
        <v>62</v>
      </c>
      <c r="C18" s="1">
        <v>16658</v>
      </c>
      <c r="D18" s="1">
        <v>172</v>
      </c>
      <c r="E18" s="15">
        <v>1.0325369191979829E-2</v>
      </c>
      <c r="F18" s="11">
        <v>2.4068749999999999</v>
      </c>
      <c r="G18" s="1">
        <v>5323</v>
      </c>
      <c r="H18" s="1">
        <v>32</v>
      </c>
      <c r="I18" s="1">
        <v>18</v>
      </c>
    </row>
    <row r="19" spans="2:9" x14ac:dyDescent="0.3">
      <c r="B19" s="14" t="s">
        <v>86</v>
      </c>
      <c r="C19" s="1">
        <v>15992</v>
      </c>
      <c r="D19" s="1">
        <v>153</v>
      </c>
      <c r="E19" s="15">
        <v>9.56728364182091E-3</v>
      </c>
      <c r="F19" s="11">
        <v>1.7829032258064517</v>
      </c>
      <c r="G19" s="1">
        <v>5180</v>
      </c>
      <c r="H19" s="1">
        <v>31</v>
      </c>
      <c r="I19" s="1">
        <v>18</v>
      </c>
    </row>
    <row r="20" spans="2:9" x14ac:dyDescent="0.3">
      <c r="B20" s="14" t="s">
        <v>55</v>
      </c>
      <c r="C20" s="1">
        <v>16128</v>
      </c>
      <c r="D20" s="1">
        <v>146</v>
      </c>
      <c r="E20" s="15">
        <v>9.0525793650793659E-3</v>
      </c>
      <c r="F20" s="11">
        <v>2.0551612903225807</v>
      </c>
      <c r="G20" s="1">
        <v>5218</v>
      </c>
      <c r="H20" s="1">
        <v>31</v>
      </c>
      <c r="I20" s="1">
        <v>18</v>
      </c>
    </row>
    <row r="21" spans="2:9" x14ac:dyDescent="0.3">
      <c r="B21" s="14" t="s">
        <v>18</v>
      </c>
      <c r="C21" s="1">
        <v>17959</v>
      </c>
      <c r="D21" s="1">
        <v>174</v>
      </c>
      <c r="E21" s="15">
        <v>9.6887354529762229E-3</v>
      </c>
      <c r="F21" s="11">
        <v>2.1822580645161294</v>
      </c>
      <c r="G21" s="1">
        <v>5797</v>
      </c>
      <c r="H21" s="1">
        <v>31</v>
      </c>
      <c r="I21" s="1">
        <v>21</v>
      </c>
    </row>
    <row r="22" spans="2:9" x14ac:dyDescent="0.3">
      <c r="B22" s="14" t="s">
        <v>26</v>
      </c>
      <c r="C22" s="1">
        <v>17126</v>
      </c>
      <c r="D22" s="1">
        <v>152</v>
      </c>
      <c r="E22" s="15">
        <v>8.8753941375686093E-3</v>
      </c>
      <c r="F22" s="11">
        <v>2.0929032258064515</v>
      </c>
      <c r="G22" s="1">
        <v>5622</v>
      </c>
      <c r="H22" s="1">
        <v>31</v>
      </c>
      <c r="I22" s="1">
        <v>19</v>
      </c>
    </row>
    <row r="23" spans="2:9" x14ac:dyDescent="0.3">
      <c r="B23" s="14" t="s">
        <v>66</v>
      </c>
      <c r="C23" s="1">
        <v>16277</v>
      </c>
      <c r="D23" s="1">
        <v>160</v>
      </c>
      <c r="E23" s="15">
        <v>9.8298212201265583E-3</v>
      </c>
      <c r="F23" s="11">
        <v>2.1577419354838709</v>
      </c>
      <c r="G23" s="1">
        <v>5225</v>
      </c>
      <c r="H23" s="1">
        <v>31</v>
      </c>
      <c r="I23" s="1">
        <v>19</v>
      </c>
    </row>
    <row r="24" spans="2:9" x14ac:dyDescent="0.3">
      <c r="B24" s="14" t="s">
        <v>87</v>
      </c>
      <c r="C24" s="1">
        <v>15357</v>
      </c>
      <c r="D24" s="1">
        <v>159</v>
      </c>
      <c r="E24" s="15">
        <v>1.0353584684508694E-2</v>
      </c>
      <c r="F24" s="11">
        <v>1.8900000000000001</v>
      </c>
      <c r="G24" s="1">
        <v>4912</v>
      </c>
      <c r="H24" s="1">
        <v>29</v>
      </c>
      <c r="I24" s="1">
        <v>16</v>
      </c>
    </row>
    <row r="25" spans="2:9" x14ac:dyDescent="0.3">
      <c r="B25" s="14" t="s">
        <v>76</v>
      </c>
      <c r="C25" s="1">
        <v>15408</v>
      </c>
      <c r="D25" s="1">
        <v>150</v>
      </c>
      <c r="E25" s="15">
        <v>9.7352024922118374E-3</v>
      </c>
      <c r="F25" s="11">
        <v>1.7548275862068965</v>
      </c>
      <c r="G25" s="1">
        <v>4951</v>
      </c>
      <c r="H25" s="1">
        <v>29</v>
      </c>
      <c r="I25" s="1">
        <v>21</v>
      </c>
    </row>
    <row r="26" spans="2:9" x14ac:dyDescent="0.3">
      <c r="B26" s="14" t="s">
        <v>104</v>
      </c>
      <c r="C26" s="1">
        <v>15748</v>
      </c>
      <c r="D26" s="1">
        <v>148</v>
      </c>
      <c r="E26" s="15">
        <v>9.3980187960375928E-3</v>
      </c>
      <c r="F26" s="11">
        <v>2.0482758620689654</v>
      </c>
      <c r="G26" s="1">
        <v>5120</v>
      </c>
      <c r="H26" s="1">
        <v>29</v>
      </c>
      <c r="I26" s="1">
        <v>12</v>
      </c>
    </row>
    <row r="27" spans="2:9" x14ac:dyDescent="0.3">
      <c r="B27" s="14" t="s">
        <v>13</v>
      </c>
      <c r="C27" s="1">
        <v>16395</v>
      </c>
      <c r="D27" s="1">
        <v>148</v>
      </c>
      <c r="E27" s="15">
        <v>9.0271424214699598E-3</v>
      </c>
      <c r="F27" s="11">
        <v>1.8944827586206896</v>
      </c>
      <c r="G27" s="1">
        <v>5254</v>
      </c>
      <c r="H27" s="1">
        <v>29</v>
      </c>
      <c r="I27" s="1">
        <v>13</v>
      </c>
    </row>
    <row r="28" spans="2:9" x14ac:dyDescent="0.3">
      <c r="B28" s="14" t="s">
        <v>27</v>
      </c>
      <c r="C28" s="1">
        <v>13962</v>
      </c>
      <c r="D28" s="1">
        <v>139</v>
      </c>
      <c r="E28" s="15">
        <v>9.9555937544764366E-3</v>
      </c>
      <c r="F28" s="11">
        <v>2.1279310344827587</v>
      </c>
      <c r="G28" s="1">
        <v>4574</v>
      </c>
      <c r="H28" s="1">
        <v>29</v>
      </c>
      <c r="I28" s="1">
        <v>17</v>
      </c>
    </row>
    <row r="29" spans="2:9" x14ac:dyDescent="0.3">
      <c r="B29" s="14" t="s">
        <v>88</v>
      </c>
      <c r="C29" s="1">
        <v>11711</v>
      </c>
      <c r="D29" s="1">
        <v>115</v>
      </c>
      <c r="E29" s="15">
        <v>9.8198275125949957E-3</v>
      </c>
      <c r="F29" s="11">
        <v>2.1159090909090907</v>
      </c>
      <c r="G29" s="1">
        <v>3757</v>
      </c>
      <c r="H29" s="1">
        <v>22</v>
      </c>
      <c r="I29" s="1">
        <v>16</v>
      </c>
    </row>
    <row r="30" spans="2:9" x14ac:dyDescent="0.3">
      <c r="B30" s="14" t="s">
        <v>16</v>
      </c>
      <c r="C30" s="1">
        <v>12451</v>
      </c>
      <c r="D30" s="1">
        <v>129</v>
      </c>
      <c r="E30" s="15">
        <v>1.0360613605332905E-2</v>
      </c>
      <c r="F30" s="11">
        <v>1.7486363636363635</v>
      </c>
      <c r="G30" s="1">
        <v>4073</v>
      </c>
      <c r="H30" s="1">
        <v>22</v>
      </c>
      <c r="I30" s="1">
        <v>13</v>
      </c>
    </row>
    <row r="31" spans="2:9" x14ac:dyDescent="0.3">
      <c r="B31" s="14" t="s">
        <v>21</v>
      </c>
      <c r="C31" s="1">
        <v>11236</v>
      </c>
      <c r="D31" s="1">
        <v>116</v>
      </c>
      <c r="E31" s="15">
        <v>1.0323958704165184E-2</v>
      </c>
      <c r="F31" s="11">
        <v>2.2181818181818183</v>
      </c>
      <c r="G31" s="1">
        <v>3665</v>
      </c>
      <c r="H31" s="1">
        <v>22</v>
      </c>
      <c r="I31" s="1">
        <v>12</v>
      </c>
    </row>
    <row r="32" spans="2:9" x14ac:dyDescent="0.3">
      <c r="B32" s="14" t="s">
        <v>24</v>
      </c>
      <c r="C32" s="1">
        <v>11401</v>
      </c>
      <c r="D32" s="1">
        <v>97</v>
      </c>
      <c r="E32" s="15">
        <v>8.50802561178844E-3</v>
      </c>
      <c r="F32" s="11">
        <v>2.4145454545454546</v>
      </c>
      <c r="G32" s="1">
        <v>3689</v>
      </c>
      <c r="H32" s="1">
        <v>22</v>
      </c>
      <c r="I32" s="1">
        <v>12</v>
      </c>
    </row>
    <row r="33" spans="2:9" x14ac:dyDescent="0.3">
      <c r="B33" s="14" t="s">
        <v>72</v>
      </c>
      <c r="C33" s="1">
        <v>12112</v>
      </c>
      <c r="D33" s="1">
        <v>105</v>
      </c>
      <c r="E33" s="15">
        <v>8.6690885072655214E-3</v>
      </c>
      <c r="F33" s="11">
        <v>2.0031818181818184</v>
      </c>
      <c r="G33" s="1">
        <v>3906</v>
      </c>
      <c r="H33" s="1">
        <v>22</v>
      </c>
      <c r="I33" s="1">
        <v>10</v>
      </c>
    </row>
    <row r="34" spans="2:9" x14ac:dyDescent="0.3">
      <c r="B34" s="14" t="s">
        <v>25</v>
      </c>
      <c r="C34" s="1">
        <v>11433</v>
      </c>
      <c r="D34" s="1">
        <v>123</v>
      </c>
      <c r="E34" s="15">
        <v>1.0758331146680662E-2</v>
      </c>
      <c r="F34" s="11">
        <v>2.2145000000000001</v>
      </c>
      <c r="G34" s="1">
        <v>3724</v>
      </c>
      <c r="H34" s="1">
        <v>20</v>
      </c>
      <c r="I34" s="1">
        <v>12</v>
      </c>
    </row>
    <row r="35" spans="2:9" x14ac:dyDescent="0.3">
      <c r="B35" s="14" t="s">
        <v>41</v>
      </c>
      <c r="C35" s="1">
        <v>10910</v>
      </c>
      <c r="D35" s="1">
        <v>128</v>
      </c>
      <c r="E35" s="15">
        <v>1.1732355637030248E-2</v>
      </c>
      <c r="F35" s="11">
        <v>2.0940000000000003</v>
      </c>
      <c r="G35" s="1">
        <v>3506</v>
      </c>
      <c r="H35" s="1">
        <v>20</v>
      </c>
      <c r="I35" s="1">
        <v>11</v>
      </c>
    </row>
    <row r="36" spans="2:9" x14ac:dyDescent="0.3">
      <c r="B36" s="14" t="s">
        <v>23</v>
      </c>
      <c r="C36" s="1">
        <v>10664</v>
      </c>
      <c r="D36" s="1">
        <v>83</v>
      </c>
      <c r="E36" s="15">
        <v>7.7831957989497377E-3</v>
      </c>
      <c r="F36" s="11">
        <v>1.9899999999999998</v>
      </c>
      <c r="G36" s="1">
        <v>3454</v>
      </c>
      <c r="H36" s="1">
        <v>20</v>
      </c>
      <c r="I36" s="1">
        <v>11</v>
      </c>
    </row>
    <row r="37" spans="2:9" x14ac:dyDescent="0.3">
      <c r="B37" s="14" t="s">
        <v>57</v>
      </c>
      <c r="C37" s="1">
        <v>10119</v>
      </c>
      <c r="D37" s="1">
        <v>98</v>
      </c>
      <c r="E37" s="15">
        <v>9.6847514576539184E-3</v>
      </c>
      <c r="F37" s="11">
        <v>2.3534999999999999</v>
      </c>
      <c r="G37" s="1">
        <v>3289</v>
      </c>
      <c r="H37" s="1">
        <v>20</v>
      </c>
      <c r="I37" s="1">
        <v>17</v>
      </c>
    </row>
    <row r="38" spans="2:9" x14ac:dyDescent="0.3">
      <c r="B38" s="14" t="s">
        <v>29</v>
      </c>
      <c r="C38" s="1">
        <v>9910</v>
      </c>
      <c r="D38" s="1">
        <v>98</v>
      </c>
      <c r="E38" s="15">
        <v>9.8890010090817351E-3</v>
      </c>
      <c r="F38" s="11">
        <v>2.3140000000000001</v>
      </c>
      <c r="G38" s="1">
        <v>3222</v>
      </c>
      <c r="H38" s="1">
        <v>20</v>
      </c>
      <c r="I38" s="1">
        <v>8</v>
      </c>
    </row>
    <row r="39" spans="2:9" x14ac:dyDescent="0.3">
      <c r="B39" s="14" t="s">
        <v>19</v>
      </c>
      <c r="C39" s="1">
        <v>9944</v>
      </c>
      <c r="D39" s="1">
        <v>84</v>
      </c>
      <c r="E39" s="15">
        <v>8.4473049074818979E-3</v>
      </c>
      <c r="F39" s="11">
        <v>1.8994736842105264</v>
      </c>
      <c r="G39" s="1">
        <v>3224</v>
      </c>
      <c r="H39" s="1">
        <v>19</v>
      </c>
      <c r="I39" s="1">
        <v>9</v>
      </c>
    </row>
    <row r="40" spans="2:9" x14ac:dyDescent="0.3">
      <c r="B40" s="14" t="s">
        <v>64</v>
      </c>
      <c r="C40" s="1">
        <v>10884</v>
      </c>
      <c r="D40" s="1">
        <v>113</v>
      </c>
      <c r="E40" s="15">
        <v>1.0382212421903712E-2</v>
      </c>
      <c r="F40" s="11">
        <v>2.4357894736842107</v>
      </c>
      <c r="G40" s="1">
        <v>3558</v>
      </c>
      <c r="H40" s="1">
        <v>19</v>
      </c>
      <c r="I40" s="1">
        <v>13</v>
      </c>
    </row>
    <row r="41" spans="2:9" x14ac:dyDescent="0.3">
      <c r="B41" s="14" t="s">
        <v>102</v>
      </c>
      <c r="C41" s="1">
        <v>10914</v>
      </c>
      <c r="D41" s="1">
        <v>103</v>
      </c>
      <c r="E41" s="15">
        <v>9.4374198277441812E-3</v>
      </c>
      <c r="F41" s="11">
        <v>1.64</v>
      </c>
      <c r="G41" s="1">
        <v>3536</v>
      </c>
      <c r="H41" s="1">
        <v>19</v>
      </c>
      <c r="I41" s="1">
        <v>9</v>
      </c>
    </row>
    <row r="42" spans="2:9" x14ac:dyDescent="0.3">
      <c r="B42" s="14" t="s">
        <v>47</v>
      </c>
      <c r="C42" s="1">
        <v>9821</v>
      </c>
      <c r="D42" s="1">
        <v>109</v>
      </c>
      <c r="E42" s="15">
        <v>1.1098666123612667E-2</v>
      </c>
      <c r="F42" s="11">
        <v>2.0526315789473686</v>
      </c>
      <c r="G42" s="1">
        <v>3147</v>
      </c>
      <c r="H42" s="1">
        <v>19</v>
      </c>
      <c r="I42" s="1">
        <v>10</v>
      </c>
    </row>
    <row r="43" spans="2:9" x14ac:dyDescent="0.3">
      <c r="B43" s="14" t="s">
        <v>32</v>
      </c>
      <c r="C43" s="1">
        <v>9806</v>
      </c>
      <c r="D43" s="1">
        <v>85</v>
      </c>
      <c r="E43" s="15">
        <v>8.6681623495818878E-3</v>
      </c>
      <c r="F43" s="11">
        <v>1.976842105263158</v>
      </c>
      <c r="G43" s="1">
        <v>3178</v>
      </c>
      <c r="H43" s="1">
        <v>19</v>
      </c>
      <c r="I43" s="1">
        <v>11</v>
      </c>
    </row>
    <row r="44" spans="2:9" x14ac:dyDescent="0.3">
      <c r="B44" s="14" t="s">
        <v>94</v>
      </c>
      <c r="C44" s="1">
        <v>7044</v>
      </c>
      <c r="D44" s="1">
        <v>70</v>
      </c>
      <c r="E44" s="15">
        <v>9.9375354911981836E-3</v>
      </c>
      <c r="F44" s="11">
        <v>2.358571428571429</v>
      </c>
      <c r="G44" s="1">
        <v>2307</v>
      </c>
      <c r="H44" s="1">
        <v>14</v>
      </c>
      <c r="I44" s="1">
        <v>5</v>
      </c>
    </row>
    <row r="45" spans="2:9" x14ac:dyDescent="0.3">
      <c r="B45" s="14" t="s">
        <v>75</v>
      </c>
      <c r="C45" s="1">
        <v>7425</v>
      </c>
      <c r="D45" s="1">
        <v>74</v>
      </c>
      <c r="E45" s="15">
        <v>9.9663299663299669E-3</v>
      </c>
      <c r="F45" s="11">
        <v>2.1057142857142859</v>
      </c>
      <c r="G45" s="1">
        <v>2413</v>
      </c>
      <c r="H45" s="1">
        <v>14</v>
      </c>
      <c r="I45" s="1">
        <v>7</v>
      </c>
    </row>
    <row r="46" spans="2:9" x14ac:dyDescent="0.3">
      <c r="B46" s="14" t="s">
        <v>35</v>
      </c>
      <c r="C46" s="1">
        <v>7351</v>
      </c>
      <c r="D46" s="1">
        <v>69</v>
      </c>
      <c r="E46" s="15">
        <v>9.3864780301999729E-3</v>
      </c>
      <c r="F46" s="11">
        <v>1.9378571428571427</v>
      </c>
      <c r="G46" s="1">
        <v>2340</v>
      </c>
      <c r="H46" s="1">
        <v>14</v>
      </c>
      <c r="I46" s="1">
        <v>7</v>
      </c>
    </row>
    <row r="47" spans="2:9" x14ac:dyDescent="0.3">
      <c r="B47" s="14" t="s">
        <v>9</v>
      </c>
      <c r="C47" s="1">
        <v>7423</v>
      </c>
      <c r="D47" s="1">
        <v>68</v>
      </c>
      <c r="E47" s="15">
        <v>9.1607166913646766E-3</v>
      </c>
      <c r="F47" s="11">
        <v>2.19</v>
      </c>
      <c r="G47" s="1">
        <v>2384</v>
      </c>
      <c r="H47" s="1">
        <v>14</v>
      </c>
      <c r="I47" s="1">
        <v>8</v>
      </c>
    </row>
    <row r="48" spans="2:9" x14ac:dyDescent="0.3">
      <c r="B48" s="14" t="s">
        <v>80</v>
      </c>
      <c r="C48" s="1">
        <v>8324</v>
      </c>
      <c r="D48" s="1">
        <v>71</v>
      </c>
      <c r="E48" s="15">
        <v>8.5295530994714073E-3</v>
      </c>
      <c r="F48" s="11">
        <v>1.9835714285714285</v>
      </c>
      <c r="G48" s="1">
        <v>2686</v>
      </c>
      <c r="H48" s="1">
        <v>14</v>
      </c>
      <c r="I48" s="1">
        <v>11</v>
      </c>
    </row>
    <row r="49" spans="2:9" x14ac:dyDescent="0.3">
      <c r="B49" s="14" t="s">
        <v>117</v>
      </c>
      <c r="C49" s="1">
        <v>5075</v>
      </c>
      <c r="D49" s="1">
        <v>60</v>
      </c>
      <c r="E49" s="15">
        <v>1.1822660098522168E-2</v>
      </c>
      <c r="F49" s="11">
        <v>2.1772727272727272</v>
      </c>
      <c r="G49" s="1">
        <v>1677</v>
      </c>
      <c r="H49" s="1">
        <v>11</v>
      </c>
      <c r="I49" s="1">
        <v>6</v>
      </c>
    </row>
    <row r="50" spans="2:9" x14ac:dyDescent="0.3">
      <c r="B50" s="14" t="s">
        <v>99</v>
      </c>
      <c r="C50" s="1">
        <v>5861</v>
      </c>
      <c r="D50" s="1">
        <v>58</v>
      </c>
      <c r="E50" s="15">
        <v>9.895922197577206E-3</v>
      </c>
      <c r="F50" s="11">
        <v>1.929090909090909</v>
      </c>
      <c r="G50" s="1">
        <v>1882</v>
      </c>
      <c r="H50" s="1">
        <v>11</v>
      </c>
      <c r="I50" s="1">
        <v>7</v>
      </c>
    </row>
    <row r="51" spans="2:9" x14ac:dyDescent="0.3">
      <c r="B51" s="14" t="s">
        <v>44</v>
      </c>
      <c r="C51" s="1">
        <v>6116</v>
      </c>
      <c r="D51" s="1">
        <v>59</v>
      </c>
      <c r="E51" s="15">
        <v>9.6468279921517325E-3</v>
      </c>
      <c r="F51" s="11">
        <v>2.2209090909090907</v>
      </c>
      <c r="G51" s="1">
        <v>1974</v>
      </c>
      <c r="H51" s="1">
        <v>11</v>
      </c>
      <c r="I51" s="1">
        <v>5</v>
      </c>
    </row>
    <row r="52" spans="2:9" x14ac:dyDescent="0.3">
      <c r="B52" s="14" t="s">
        <v>110</v>
      </c>
      <c r="C52" s="1">
        <v>5919</v>
      </c>
      <c r="D52" s="1">
        <v>56</v>
      </c>
      <c r="E52" s="15">
        <v>9.4610576110829535E-3</v>
      </c>
      <c r="F52" s="11">
        <v>1.4509090909090909</v>
      </c>
      <c r="G52" s="1">
        <v>1882</v>
      </c>
      <c r="H52" s="1">
        <v>11</v>
      </c>
      <c r="I52" s="1">
        <v>8</v>
      </c>
    </row>
    <row r="53" spans="2:9" x14ac:dyDescent="0.3">
      <c r="B53" s="14" t="s">
        <v>43</v>
      </c>
      <c r="C53" s="1">
        <v>6085</v>
      </c>
      <c r="D53" s="1">
        <v>59</v>
      </c>
      <c r="E53" s="15">
        <v>9.6959737058340181E-3</v>
      </c>
      <c r="F53" s="11">
        <v>2.1818181818181817</v>
      </c>
      <c r="G53" s="1">
        <v>1971</v>
      </c>
      <c r="H53" s="1">
        <v>11</v>
      </c>
      <c r="I53" s="1">
        <v>5</v>
      </c>
    </row>
    <row r="54" spans="2:9" x14ac:dyDescent="0.3">
      <c r="B54" s="14" t="s">
        <v>45</v>
      </c>
      <c r="C54" s="1">
        <v>5114</v>
      </c>
      <c r="D54" s="1">
        <v>58</v>
      </c>
      <c r="E54" s="15">
        <v>1.1341415721548689E-2</v>
      </c>
      <c r="F54" s="11">
        <v>1.8444444444444446</v>
      </c>
      <c r="G54" s="1">
        <v>1648</v>
      </c>
      <c r="H54" s="1">
        <v>9</v>
      </c>
      <c r="I54" s="1">
        <v>6</v>
      </c>
    </row>
    <row r="55" spans="2:9" x14ac:dyDescent="0.3">
      <c r="B55" s="14" t="s">
        <v>58</v>
      </c>
      <c r="C55" s="1">
        <v>5196</v>
      </c>
      <c r="D55" s="1">
        <v>52</v>
      </c>
      <c r="E55" s="15">
        <v>1.0007698229407237E-2</v>
      </c>
      <c r="F55" s="11">
        <v>2.7588888888888885</v>
      </c>
      <c r="G55" s="1">
        <v>1671</v>
      </c>
      <c r="H55" s="1">
        <v>9</v>
      </c>
      <c r="I55" s="1">
        <v>5</v>
      </c>
    </row>
    <row r="56" spans="2:9" x14ac:dyDescent="0.3">
      <c r="B56" s="14" t="s">
        <v>30</v>
      </c>
      <c r="C56" s="1">
        <v>4589</v>
      </c>
      <c r="D56" s="1">
        <v>41</v>
      </c>
      <c r="E56" s="15">
        <v>8.9344083678361292E-3</v>
      </c>
      <c r="F56" s="11">
        <v>2.0566666666666666</v>
      </c>
      <c r="G56" s="1">
        <v>1492</v>
      </c>
      <c r="H56" s="1">
        <v>9</v>
      </c>
      <c r="I56" s="1">
        <v>4</v>
      </c>
    </row>
    <row r="57" spans="2:9" x14ac:dyDescent="0.3">
      <c r="B57" s="14" t="s">
        <v>101</v>
      </c>
      <c r="C57" s="1">
        <v>4966</v>
      </c>
      <c r="D57" s="1">
        <v>54</v>
      </c>
      <c r="E57" s="15">
        <v>1.0873942811115585E-2</v>
      </c>
      <c r="F57" s="11">
        <v>1.7511111111111111</v>
      </c>
      <c r="G57" s="1">
        <v>1593</v>
      </c>
      <c r="H57" s="1">
        <v>9</v>
      </c>
      <c r="I57" s="1">
        <v>6</v>
      </c>
    </row>
    <row r="58" spans="2:9" x14ac:dyDescent="0.3">
      <c r="B58" s="14" t="s">
        <v>79</v>
      </c>
      <c r="C58" s="1">
        <v>4724</v>
      </c>
      <c r="D58" s="1">
        <v>45</v>
      </c>
      <c r="E58" s="15">
        <v>9.525825571549535E-3</v>
      </c>
      <c r="F58" s="11">
        <v>2.1500000000000004</v>
      </c>
      <c r="G58" s="1">
        <v>1547</v>
      </c>
      <c r="H58" s="1">
        <v>9</v>
      </c>
      <c r="I58" s="1">
        <v>6</v>
      </c>
    </row>
    <row r="59" spans="2:9" x14ac:dyDescent="0.3">
      <c r="B59" s="14" t="s">
        <v>108</v>
      </c>
      <c r="C59" s="1">
        <v>4686</v>
      </c>
      <c r="D59" s="1">
        <v>36</v>
      </c>
      <c r="E59" s="15">
        <v>7.6824583866837385E-3</v>
      </c>
      <c r="F59" s="11">
        <v>2.2075</v>
      </c>
      <c r="G59" s="1">
        <v>1527</v>
      </c>
      <c r="H59" s="1">
        <v>8</v>
      </c>
      <c r="I59" s="1">
        <v>5</v>
      </c>
    </row>
    <row r="60" spans="2:9" x14ac:dyDescent="0.3">
      <c r="B60" s="14" t="s">
        <v>116</v>
      </c>
      <c r="C60" s="1">
        <v>4033</v>
      </c>
      <c r="D60" s="1">
        <v>48</v>
      </c>
      <c r="E60" s="15">
        <v>1.1901810066947682E-2</v>
      </c>
      <c r="F60" s="11">
        <v>2.3737499999999998</v>
      </c>
      <c r="G60" s="1">
        <v>1304</v>
      </c>
      <c r="H60" s="1">
        <v>8</v>
      </c>
      <c r="I60" s="1">
        <v>5</v>
      </c>
    </row>
    <row r="61" spans="2:9" x14ac:dyDescent="0.3">
      <c r="B61" s="14" t="s">
        <v>111</v>
      </c>
      <c r="C61" s="1">
        <v>4013</v>
      </c>
      <c r="D61" s="1">
        <v>31</v>
      </c>
      <c r="E61" s="15">
        <v>7.7248940941938701E-3</v>
      </c>
      <c r="F61" s="11">
        <v>1.69</v>
      </c>
      <c r="G61" s="1">
        <v>1312</v>
      </c>
      <c r="H61" s="1">
        <v>8</v>
      </c>
      <c r="I61" s="1">
        <v>5</v>
      </c>
    </row>
    <row r="62" spans="2:9" x14ac:dyDescent="0.3">
      <c r="B62" s="14" t="s">
        <v>12</v>
      </c>
      <c r="C62" s="1">
        <v>4132</v>
      </c>
      <c r="D62" s="1">
        <v>42</v>
      </c>
      <c r="E62" s="15">
        <v>1.016456921587609E-2</v>
      </c>
      <c r="F62" s="11">
        <v>1.94875</v>
      </c>
      <c r="G62" s="1">
        <v>1345</v>
      </c>
      <c r="H62" s="1">
        <v>8</v>
      </c>
      <c r="I62" s="1">
        <v>4</v>
      </c>
    </row>
    <row r="63" spans="2:9" x14ac:dyDescent="0.3">
      <c r="B63" s="14" t="s">
        <v>89</v>
      </c>
      <c r="C63" s="1">
        <v>4348</v>
      </c>
      <c r="D63" s="1">
        <v>50</v>
      </c>
      <c r="E63" s="15">
        <v>1.1499540018399264E-2</v>
      </c>
      <c r="F63" s="11">
        <v>2.6425000000000001</v>
      </c>
      <c r="G63" s="1">
        <v>1388</v>
      </c>
      <c r="H63" s="1">
        <v>8</v>
      </c>
      <c r="I63" s="1">
        <v>6</v>
      </c>
    </row>
    <row r="64" spans="2:9" x14ac:dyDescent="0.3">
      <c r="B64" s="14" t="s">
        <v>82</v>
      </c>
      <c r="C64" s="1">
        <v>4338</v>
      </c>
      <c r="D64" s="1">
        <v>43</v>
      </c>
      <c r="E64" s="15">
        <v>9.9124020285846007E-3</v>
      </c>
      <c r="F64" s="11">
        <v>2.24125</v>
      </c>
      <c r="G64" s="1">
        <v>1384</v>
      </c>
      <c r="H64" s="1">
        <v>8</v>
      </c>
      <c r="I64" s="1">
        <v>2</v>
      </c>
    </row>
    <row r="65" spans="2:9" x14ac:dyDescent="0.3">
      <c r="B65" s="14" t="s">
        <v>60</v>
      </c>
      <c r="C65" s="1">
        <v>4246</v>
      </c>
      <c r="D65" s="1">
        <v>41</v>
      </c>
      <c r="E65" s="15">
        <v>9.6561469618464436E-3</v>
      </c>
      <c r="F65" s="11">
        <v>2.7349999999999999</v>
      </c>
      <c r="G65" s="1">
        <v>1381</v>
      </c>
      <c r="H65" s="1">
        <v>8</v>
      </c>
      <c r="I65" s="1">
        <v>6</v>
      </c>
    </row>
    <row r="66" spans="2:9" x14ac:dyDescent="0.3">
      <c r="B66" s="14" t="s">
        <v>85</v>
      </c>
      <c r="C66" s="1">
        <v>4663</v>
      </c>
      <c r="D66" s="1">
        <v>52</v>
      </c>
      <c r="E66" s="15">
        <v>1.1151619129315891E-2</v>
      </c>
      <c r="F66" s="11">
        <v>1.3587499999999999</v>
      </c>
      <c r="G66" s="1">
        <v>1498</v>
      </c>
      <c r="H66" s="1">
        <v>8</v>
      </c>
      <c r="I66" s="1">
        <v>1</v>
      </c>
    </row>
    <row r="67" spans="2:9" x14ac:dyDescent="0.3">
      <c r="B67" s="14" t="s">
        <v>28</v>
      </c>
      <c r="C67" s="1">
        <v>4122</v>
      </c>
      <c r="D67" s="1">
        <v>36</v>
      </c>
      <c r="E67" s="15">
        <v>8.7336244541484712E-3</v>
      </c>
      <c r="F67" s="11">
        <v>1.3412500000000001</v>
      </c>
      <c r="G67" s="1">
        <v>1333</v>
      </c>
      <c r="H67" s="1">
        <v>8</v>
      </c>
      <c r="I67" s="1">
        <v>3</v>
      </c>
    </row>
    <row r="68" spans="2:9" x14ac:dyDescent="0.3">
      <c r="B68" s="14" t="s">
        <v>56</v>
      </c>
      <c r="C68" s="1">
        <v>4451</v>
      </c>
      <c r="D68" s="1">
        <v>48</v>
      </c>
      <c r="E68" s="15">
        <v>1.0784093462143339E-2</v>
      </c>
      <c r="F68" s="11">
        <v>2.2149999999999999</v>
      </c>
      <c r="G68" s="1">
        <v>1429</v>
      </c>
      <c r="H68" s="1">
        <v>8</v>
      </c>
      <c r="I68" s="1">
        <v>3</v>
      </c>
    </row>
    <row r="69" spans="2:9" x14ac:dyDescent="0.3">
      <c r="B69" s="14" t="s">
        <v>51</v>
      </c>
      <c r="C69" s="1">
        <v>2785</v>
      </c>
      <c r="D69" s="1">
        <v>25</v>
      </c>
      <c r="E69" s="15">
        <v>8.9766606822262122E-3</v>
      </c>
      <c r="F69" s="11">
        <v>2.5260000000000002</v>
      </c>
      <c r="G69" s="1">
        <v>909</v>
      </c>
      <c r="H69" s="1">
        <v>5</v>
      </c>
      <c r="I69" s="1">
        <v>3</v>
      </c>
    </row>
    <row r="70" spans="2:9" x14ac:dyDescent="0.3">
      <c r="B70" s="14" t="s">
        <v>83</v>
      </c>
      <c r="C70" s="1">
        <v>2517</v>
      </c>
      <c r="D70" s="1">
        <v>16</v>
      </c>
      <c r="E70" s="15">
        <v>6.3567739372268573E-3</v>
      </c>
      <c r="F70" s="11">
        <v>2.1840000000000002</v>
      </c>
      <c r="G70" s="1">
        <v>824</v>
      </c>
      <c r="H70" s="1">
        <v>5</v>
      </c>
      <c r="I70" s="1">
        <v>1</v>
      </c>
    </row>
    <row r="71" spans="2:9" x14ac:dyDescent="0.3">
      <c r="B71" s="14" t="s">
        <v>31</v>
      </c>
      <c r="C71" s="1">
        <v>2692</v>
      </c>
      <c r="D71" s="1">
        <v>32</v>
      </c>
      <c r="E71" s="15">
        <v>1.188707280832095E-2</v>
      </c>
      <c r="F71" s="11">
        <v>2.6399999999999997</v>
      </c>
      <c r="G71" s="1">
        <v>852</v>
      </c>
      <c r="H71" s="1">
        <v>5</v>
      </c>
      <c r="I71" s="1">
        <v>4</v>
      </c>
    </row>
    <row r="72" spans="2:9" x14ac:dyDescent="0.3">
      <c r="B72" s="14" t="s">
        <v>78</v>
      </c>
      <c r="C72" s="1">
        <v>2671</v>
      </c>
      <c r="D72" s="1">
        <v>35</v>
      </c>
      <c r="E72" s="15">
        <v>1.3103706476974916E-2</v>
      </c>
      <c r="F72" s="11">
        <v>2.032</v>
      </c>
      <c r="G72" s="1">
        <v>872</v>
      </c>
      <c r="H72" s="1">
        <v>5</v>
      </c>
      <c r="I72" s="1">
        <v>1</v>
      </c>
    </row>
    <row r="73" spans="2:9" x14ac:dyDescent="0.3">
      <c r="B73" s="14" t="s">
        <v>81</v>
      </c>
      <c r="C73" s="1">
        <v>2861</v>
      </c>
      <c r="D73" s="1">
        <v>31</v>
      </c>
      <c r="E73" s="15">
        <v>1.083537224746592E-2</v>
      </c>
      <c r="F73" s="11">
        <v>2.3579999999999997</v>
      </c>
      <c r="G73" s="1">
        <v>909</v>
      </c>
      <c r="H73" s="1">
        <v>5</v>
      </c>
      <c r="I73" s="1">
        <v>2</v>
      </c>
    </row>
    <row r="74" spans="2:9" x14ac:dyDescent="0.3">
      <c r="B74" s="14" t="s">
        <v>115</v>
      </c>
      <c r="C74" s="1">
        <v>2848</v>
      </c>
      <c r="D74" s="1">
        <v>29</v>
      </c>
      <c r="E74" s="15">
        <v>1.0182584269662922E-2</v>
      </c>
      <c r="F74" s="11">
        <v>2.0979999999999999</v>
      </c>
      <c r="G74" s="1">
        <v>918</v>
      </c>
      <c r="H74" s="1">
        <v>5</v>
      </c>
      <c r="I74" s="1">
        <v>2</v>
      </c>
    </row>
    <row r="75" spans="2:9" x14ac:dyDescent="0.3">
      <c r="B75" s="14" t="s">
        <v>38</v>
      </c>
      <c r="C75" s="1">
        <v>2856</v>
      </c>
      <c r="D75" s="1">
        <v>39</v>
      </c>
      <c r="E75" s="15">
        <v>1.365546218487395E-2</v>
      </c>
      <c r="F75" s="11">
        <v>2.0920000000000001</v>
      </c>
      <c r="G75" s="1">
        <v>914</v>
      </c>
      <c r="H75" s="1">
        <v>5</v>
      </c>
      <c r="I75" s="1">
        <v>3</v>
      </c>
    </row>
    <row r="76" spans="2:9" x14ac:dyDescent="0.3">
      <c r="B76" s="14" t="s">
        <v>96</v>
      </c>
      <c r="C76" s="1">
        <v>2436</v>
      </c>
      <c r="D76" s="1">
        <v>33</v>
      </c>
      <c r="E76" s="15">
        <v>1.3546798029556651E-2</v>
      </c>
      <c r="F76" s="11">
        <v>1.9019999999999999</v>
      </c>
      <c r="G76" s="1">
        <v>785</v>
      </c>
      <c r="H76" s="1">
        <v>5</v>
      </c>
      <c r="I76" s="1">
        <v>2</v>
      </c>
    </row>
    <row r="77" spans="2:9" x14ac:dyDescent="0.3">
      <c r="B77" s="14" t="s">
        <v>54</v>
      </c>
      <c r="C77" s="1">
        <v>2497</v>
      </c>
      <c r="D77" s="1">
        <v>27</v>
      </c>
      <c r="E77" s="15">
        <v>1.0812975570684821E-2</v>
      </c>
      <c r="F77" s="11">
        <v>2.1579999999999999</v>
      </c>
      <c r="G77" s="1">
        <v>812</v>
      </c>
      <c r="H77" s="1">
        <v>5</v>
      </c>
      <c r="I77" s="1">
        <v>2</v>
      </c>
    </row>
    <row r="78" spans="2:9" x14ac:dyDescent="0.3">
      <c r="B78" s="14" t="s">
        <v>97</v>
      </c>
      <c r="C78" s="1">
        <v>2658</v>
      </c>
      <c r="D78" s="1">
        <v>33</v>
      </c>
      <c r="E78" s="15">
        <v>1.2415349887133182E-2</v>
      </c>
      <c r="F78" s="11">
        <v>2.4159999999999999</v>
      </c>
      <c r="G78" s="1">
        <v>857</v>
      </c>
      <c r="H78" s="1">
        <v>5</v>
      </c>
      <c r="I78" s="1">
        <v>4</v>
      </c>
    </row>
    <row r="79" spans="2:9" x14ac:dyDescent="0.3">
      <c r="B79" s="14" t="s">
        <v>37</v>
      </c>
      <c r="C79" s="1">
        <v>2710</v>
      </c>
      <c r="D79" s="1">
        <v>26</v>
      </c>
      <c r="E79" s="15">
        <v>9.5940959409594097E-3</v>
      </c>
      <c r="F79" s="11">
        <v>2.06</v>
      </c>
      <c r="G79" s="1">
        <v>881</v>
      </c>
      <c r="H79" s="1">
        <v>5</v>
      </c>
      <c r="I79" s="1">
        <v>3</v>
      </c>
    </row>
    <row r="80" spans="2:9" x14ac:dyDescent="0.3">
      <c r="B80" s="14" t="s">
        <v>71</v>
      </c>
      <c r="C80" s="1">
        <v>2259</v>
      </c>
      <c r="D80" s="1">
        <v>26</v>
      </c>
      <c r="E80" s="15">
        <v>1.1509517485613104E-2</v>
      </c>
      <c r="F80" s="11">
        <v>2.3319999999999999</v>
      </c>
      <c r="G80" s="1">
        <v>737</v>
      </c>
      <c r="H80" s="1">
        <v>5</v>
      </c>
      <c r="I80" s="1">
        <v>2</v>
      </c>
    </row>
    <row r="81" spans="2:9" x14ac:dyDescent="0.3">
      <c r="B81" s="14" t="s">
        <v>42</v>
      </c>
      <c r="C81" s="1">
        <v>2565</v>
      </c>
      <c r="D81" s="1">
        <v>30</v>
      </c>
      <c r="E81" s="15">
        <v>1.1695906432748537E-2</v>
      </c>
      <c r="F81" s="11">
        <v>1.8440000000000001</v>
      </c>
      <c r="G81" s="1">
        <v>838</v>
      </c>
      <c r="H81" s="1">
        <v>5</v>
      </c>
      <c r="I81" s="1">
        <v>3</v>
      </c>
    </row>
    <row r="82" spans="2:9" x14ac:dyDescent="0.3">
      <c r="B82" s="14" t="s">
        <v>77</v>
      </c>
      <c r="C82" s="1">
        <v>2770</v>
      </c>
      <c r="D82" s="1">
        <v>33</v>
      </c>
      <c r="E82" s="15">
        <v>1.1913357400722021E-2</v>
      </c>
      <c r="F82" s="11">
        <v>2.9820000000000002</v>
      </c>
      <c r="G82" s="1">
        <v>885</v>
      </c>
      <c r="H82" s="1">
        <v>5</v>
      </c>
      <c r="I82" s="1">
        <v>5</v>
      </c>
    </row>
    <row r="83" spans="2:9" x14ac:dyDescent="0.3">
      <c r="B83" s="14" t="s">
        <v>22</v>
      </c>
      <c r="C83" s="1">
        <v>2520</v>
      </c>
      <c r="D83" s="1">
        <v>23</v>
      </c>
      <c r="E83" s="15">
        <v>9.1269841269841275E-3</v>
      </c>
      <c r="F83" s="11">
        <v>2.4140000000000001</v>
      </c>
      <c r="G83" s="1">
        <v>808</v>
      </c>
      <c r="H83" s="1">
        <v>5</v>
      </c>
      <c r="I83" s="1">
        <v>1</v>
      </c>
    </row>
    <row r="84" spans="2:9" x14ac:dyDescent="0.3">
      <c r="B84" s="14" t="s">
        <v>68</v>
      </c>
      <c r="C84" s="1">
        <v>2523</v>
      </c>
      <c r="D84" s="1">
        <v>22</v>
      </c>
      <c r="E84" s="15">
        <v>8.7197780420134752E-3</v>
      </c>
      <c r="F84" s="11">
        <v>1.036</v>
      </c>
      <c r="G84" s="1">
        <v>814</v>
      </c>
      <c r="H84" s="1">
        <v>5</v>
      </c>
      <c r="I84" s="1">
        <v>4</v>
      </c>
    </row>
    <row r="85" spans="2:9" x14ac:dyDescent="0.3">
      <c r="B85" s="14" t="s">
        <v>14</v>
      </c>
      <c r="C85" s="1">
        <v>2170</v>
      </c>
      <c r="D85" s="1">
        <v>23</v>
      </c>
      <c r="E85" s="15">
        <v>1.0599078341013824E-2</v>
      </c>
      <c r="F85" s="11">
        <v>2.3624999999999998</v>
      </c>
      <c r="G85" s="1">
        <v>714</v>
      </c>
      <c r="H85" s="1">
        <v>4</v>
      </c>
      <c r="I85" s="1">
        <v>2</v>
      </c>
    </row>
    <row r="86" spans="2:9" x14ac:dyDescent="0.3">
      <c r="B86" s="14" t="s">
        <v>93</v>
      </c>
      <c r="C86" s="1">
        <v>2054</v>
      </c>
      <c r="D86" s="1">
        <v>13</v>
      </c>
      <c r="E86" s="15">
        <v>6.3291139240506328E-3</v>
      </c>
      <c r="F86" s="11">
        <v>1.8525</v>
      </c>
      <c r="G86" s="1">
        <v>661</v>
      </c>
      <c r="H86" s="1">
        <v>4</v>
      </c>
      <c r="I86" s="1">
        <v>1</v>
      </c>
    </row>
    <row r="87" spans="2:9" x14ac:dyDescent="0.3">
      <c r="B87" s="14" t="s">
        <v>70</v>
      </c>
      <c r="C87" s="1">
        <v>2181</v>
      </c>
      <c r="D87" s="1">
        <v>21</v>
      </c>
      <c r="E87" s="15">
        <v>9.6286107290233843E-3</v>
      </c>
      <c r="F87" s="11">
        <v>1.135</v>
      </c>
      <c r="G87" s="1">
        <v>688</v>
      </c>
      <c r="H87" s="1">
        <v>4</v>
      </c>
      <c r="I87" s="1">
        <v>1</v>
      </c>
    </row>
    <row r="88" spans="2:9" x14ac:dyDescent="0.3">
      <c r="B88" s="14" t="s">
        <v>100</v>
      </c>
      <c r="C88" s="1">
        <v>2296</v>
      </c>
      <c r="D88" s="1">
        <v>30</v>
      </c>
      <c r="E88" s="15">
        <v>1.3066202090592335E-2</v>
      </c>
      <c r="F88" s="11">
        <v>2.7625000000000002</v>
      </c>
      <c r="G88" s="1">
        <v>738</v>
      </c>
      <c r="H88" s="1">
        <v>4</v>
      </c>
      <c r="I88" s="1">
        <v>3</v>
      </c>
    </row>
    <row r="89" spans="2:9" x14ac:dyDescent="0.3">
      <c r="B89" s="14" t="s">
        <v>69</v>
      </c>
      <c r="C89" s="1">
        <v>2001</v>
      </c>
      <c r="D89" s="1">
        <v>24</v>
      </c>
      <c r="E89" s="15">
        <v>1.1994002998500749E-2</v>
      </c>
      <c r="F89" s="11">
        <v>2.1025</v>
      </c>
      <c r="G89" s="1">
        <v>661</v>
      </c>
      <c r="H89" s="1">
        <v>4</v>
      </c>
      <c r="I89" s="1">
        <v>2</v>
      </c>
    </row>
    <row r="90" spans="2:9" x14ac:dyDescent="0.3">
      <c r="B90" s="14" t="s">
        <v>34</v>
      </c>
      <c r="C90" s="1">
        <v>1078</v>
      </c>
      <c r="D90" s="1">
        <v>7</v>
      </c>
      <c r="E90" s="15">
        <v>6.4935064935064939E-3</v>
      </c>
      <c r="F90" s="11">
        <v>2.1</v>
      </c>
      <c r="G90" s="1">
        <v>357</v>
      </c>
      <c r="H90" s="1">
        <v>2</v>
      </c>
      <c r="I90" s="1"/>
    </row>
    <row r="91" spans="2:9" x14ac:dyDescent="0.3">
      <c r="B91" s="14" t="s">
        <v>52</v>
      </c>
      <c r="C91" s="1">
        <v>1083</v>
      </c>
      <c r="D91" s="1">
        <v>16</v>
      </c>
      <c r="E91" s="15">
        <v>1.4773776546629732E-2</v>
      </c>
      <c r="F91" s="11">
        <v>1.5249999999999999</v>
      </c>
      <c r="G91" s="1">
        <v>343</v>
      </c>
      <c r="H91" s="1">
        <v>2</v>
      </c>
      <c r="I91" s="1">
        <v>2</v>
      </c>
    </row>
    <row r="92" spans="2:9" x14ac:dyDescent="0.3">
      <c r="B92" s="14" t="s">
        <v>92</v>
      </c>
      <c r="C92" s="1">
        <v>1082</v>
      </c>
      <c r="D92" s="1">
        <v>12</v>
      </c>
      <c r="E92" s="15">
        <v>1.1090573012939002E-2</v>
      </c>
      <c r="F92" s="11">
        <v>3.125</v>
      </c>
      <c r="G92" s="1">
        <v>354</v>
      </c>
      <c r="H92" s="1">
        <v>2</v>
      </c>
      <c r="I92" s="1">
        <v>2</v>
      </c>
    </row>
    <row r="93" spans="2:9" x14ac:dyDescent="0.3">
      <c r="B93" s="14" t="s">
        <v>8</v>
      </c>
      <c r="C93" s="1">
        <v>1110</v>
      </c>
      <c r="D93" s="1">
        <v>13</v>
      </c>
      <c r="E93" s="15">
        <v>1.1711711711711712E-2</v>
      </c>
      <c r="F93" s="11">
        <v>1.75</v>
      </c>
      <c r="G93" s="1">
        <v>356</v>
      </c>
      <c r="H93" s="1">
        <v>2</v>
      </c>
      <c r="I93" s="1">
        <v>1</v>
      </c>
    </row>
    <row r="94" spans="2:9" x14ac:dyDescent="0.3">
      <c r="B94" s="14" t="s">
        <v>59</v>
      </c>
      <c r="C94" s="1">
        <v>964</v>
      </c>
      <c r="D94" s="1">
        <v>11</v>
      </c>
      <c r="E94" s="15">
        <v>1.1410788381742738E-2</v>
      </c>
      <c r="F94" s="11">
        <v>2.21</v>
      </c>
      <c r="G94" s="1">
        <v>311</v>
      </c>
      <c r="H94" s="1">
        <v>2</v>
      </c>
      <c r="I94" s="1">
        <v>2</v>
      </c>
    </row>
    <row r="95" spans="2:9" x14ac:dyDescent="0.3">
      <c r="B95" s="14" t="s">
        <v>53</v>
      </c>
      <c r="C95" s="1">
        <v>1142</v>
      </c>
      <c r="D95" s="1">
        <v>9</v>
      </c>
      <c r="E95" s="15">
        <v>7.8809106830122592E-3</v>
      </c>
      <c r="F95" s="11">
        <v>2.36</v>
      </c>
      <c r="G95" s="1">
        <v>368</v>
      </c>
      <c r="H95" s="1">
        <v>2</v>
      </c>
      <c r="I95" s="1">
        <v>2</v>
      </c>
    </row>
    <row r="96" spans="2:9" x14ac:dyDescent="0.3">
      <c r="B96" s="14" t="s">
        <v>74</v>
      </c>
      <c r="C96" s="1">
        <v>1085</v>
      </c>
      <c r="D96" s="1">
        <v>10</v>
      </c>
      <c r="E96" s="15">
        <v>9.2165898617511521E-3</v>
      </c>
      <c r="F96" s="11">
        <v>2.3149999999999999</v>
      </c>
      <c r="G96" s="1">
        <v>352</v>
      </c>
      <c r="H96" s="1">
        <v>2</v>
      </c>
      <c r="I96" s="1">
        <v>1</v>
      </c>
    </row>
    <row r="97" spans="2:9" x14ac:dyDescent="0.3">
      <c r="B97" s="14" t="s">
        <v>10</v>
      </c>
      <c r="C97" s="1">
        <v>1012</v>
      </c>
      <c r="D97" s="1">
        <v>13</v>
      </c>
      <c r="E97" s="15">
        <v>1.2845849802371542E-2</v>
      </c>
      <c r="F97" s="11">
        <v>2.875</v>
      </c>
      <c r="G97" s="1">
        <v>326</v>
      </c>
      <c r="H97" s="1">
        <v>2</v>
      </c>
      <c r="I97" s="1">
        <v>1</v>
      </c>
    </row>
    <row r="98" spans="2:9" x14ac:dyDescent="0.3">
      <c r="B98" s="14" t="s">
        <v>50</v>
      </c>
      <c r="C98" s="1">
        <v>1177</v>
      </c>
      <c r="D98" s="1">
        <v>13</v>
      </c>
      <c r="E98" s="15">
        <v>1.1045029736618521E-2</v>
      </c>
      <c r="F98" s="11">
        <v>2.7549999999999999</v>
      </c>
      <c r="G98" s="1">
        <v>373</v>
      </c>
      <c r="H98" s="1">
        <v>2</v>
      </c>
      <c r="I98" s="1">
        <v>2</v>
      </c>
    </row>
    <row r="99" spans="2:9" x14ac:dyDescent="0.3">
      <c r="B99" s="14" t="s">
        <v>98</v>
      </c>
      <c r="C99" s="1">
        <v>1044</v>
      </c>
      <c r="D99" s="1">
        <v>12</v>
      </c>
      <c r="E99" s="15">
        <v>1.1494252873563218E-2</v>
      </c>
      <c r="F99" s="11">
        <v>2.36</v>
      </c>
      <c r="G99" s="1">
        <v>340</v>
      </c>
      <c r="H99" s="1">
        <v>2</v>
      </c>
      <c r="I99" s="1">
        <v>1</v>
      </c>
    </row>
    <row r="100" spans="2:9" x14ac:dyDescent="0.3">
      <c r="B100" s="14" t="s">
        <v>20</v>
      </c>
      <c r="C100" s="1">
        <v>1161</v>
      </c>
      <c r="D100" s="1">
        <v>9</v>
      </c>
      <c r="E100" s="15">
        <v>7.7519379844961239E-3</v>
      </c>
      <c r="F100" s="11">
        <v>1.1200000000000001</v>
      </c>
      <c r="G100" s="1">
        <v>374</v>
      </c>
      <c r="H100" s="1">
        <v>2</v>
      </c>
      <c r="I100" s="1">
        <v>1</v>
      </c>
    </row>
    <row r="101" spans="2:9" x14ac:dyDescent="0.3">
      <c r="B101" s="14" t="s">
        <v>39</v>
      </c>
      <c r="C101" s="1">
        <v>1098</v>
      </c>
      <c r="D101" s="1">
        <v>11</v>
      </c>
      <c r="E101" s="15">
        <v>1.0018214936247723E-2</v>
      </c>
      <c r="F101" s="11">
        <v>1.1100000000000001</v>
      </c>
      <c r="G101" s="1">
        <v>344</v>
      </c>
      <c r="H101" s="1">
        <v>2</v>
      </c>
      <c r="I101" s="1">
        <v>2</v>
      </c>
    </row>
    <row r="102" spans="2:9" x14ac:dyDescent="0.3">
      <c r="B102" s="14" t="s">
        <v>109</v>
      </c>
      <c r="C102" s="1">
        <v>960</v>
      </c>
      <c r="D102" s="1">
        <v>11</v>
      </c>
      <c r="E102" s="15">
        <v>1.1458333333333333E-2</v>
      </c>
      <c r="F102" s="11">
        <v>2.1949999999999998</v>
      </c>
      <c r="G102" s="1">
        <v>309</v>
      </c>
      <c r="H102" s="1">
        <v>2</v>
      </c>
      <c r="I102" s="1">
        <v>2</v>
      </c>
    </row>
    <row r="103" spans="2:9" x14ac:dyDescent="0.3">
      <c r="B103" s="14" t="s">
        <v>67</v>
      </c>
      <c r="C103" s="1">
        <v>1098</v>
      </c>
      <c r="D103" s="1">
        <v>3</v>
      </c>
      <c r="E103" s="15">
        <v>2.7322404371584699E-3</v>
      </c>
      <c r="F103" s="11">
        <v>2.75</v>
      </c>
      <c r="G103" s="1">
        <v>353</v>
      </c>
      <c r="H103" s="1">
        <v>2</v>
      </c>
      <c r="I103" s="1">
        <v>1</v>
      </c>
    </row>
    <row r="104" spans="2:9" x14ac:dyDescent="0.3">
      <c r="B104" s="14" t="s">
        <v>113</v>
      </c>
      <c r="C104" s="1">
        <v>1175</v>
      </c>
      <c r="D104" s="1">
        <v>11</v>
      </c>
      <c r="E104" s="15">
        <v>9.3617021276595751E-3</v>
      </c>
      <c r="F104" s="11">
        <v>1.39</v>
      </c>
      <c r="G104" s="1">
        <v>375</v>
      </c>
      <c r="H104" s="1">
        <v>2</v>
      </c>
      <c r="I104" s="1">
        <v>1</v>
      </c>
    </row>
    <row r="105" spans="2:9" x14ac:dyDescent="0.3">
      <c r="B105" s="14" t="s">
        <v>48</v>
      </c>
      <c r="C105" s="1">
        <v>1112</v>
      </c>
      <c r="D105" s="1">
        <v>10</v>
      </c>
      <c r="E105" s="15">
        <v>8.9928057553956831E-3</v>
      </c>
      <c r="F105" s="11">
        <v>1.23</v>
      </c>
      <c r="G105" s="1">
        <v>372</v>
      </c>
      <c r="H105" s="1">
        <v>2</v>
      </c>
      <c r="I105" s="1"/>
    </row>
    <row r="106" spans="2:9" x14ac:dyDescent="0.3">
      <c r="B106" s="14" t="s">
        <v>91</v>
      </c>
      <c r="C106" s="1">
        <v>973</v>
      </c>
      <c r="D106" s="1">
        <v>10</v>
      </c>
      <c r="E106" s="15">
        <v>1.0277492291880781E-2</v>
      </c>
      <c r="F106" s="11">
        <v>1.855</v>
      </c>
      <c r="G106" s="1">
        <v>320</v>
      </c>
      <c r="H106" s="1">
        <v>2</v>
      </c>
      <c r="I106" s="1">
        <v>2</v>
      </c>
    </row>
    <row r="107" spans="2:9" x14ac:dyDescent="0.3">
      <c r="B107" s="14" t="s">
        <v>11</v>
      </c>
      <c r="C107" s="1">
        <v>1114</v>
      </c>
      <c r="D107" s="1">
        <v>13</v>
      </c>
      <c r="E107" s="15">
        <v>1.1669658886894075E-2</v>
      </c>
      <c r="F107" s="11">
        <v>2.57</v>
      </c>
      <c r="G107" s="1">
        <v>355</v>
      </c>
      <c r="H107" s="1">
        <v>2</v>
      </c>
      <c r="I107" s="1">
        <v>1</v>
      </c>
    </row>
    <row r="108" spans="2:9" x14ac:dyDescent="0.3">
      <c r="B108" s="14" t="s">
        <v>17</v>
      </c>
      <c r="C108" s="1">
        <v>1127</v>
      </c>
      <c r="D108" s="1">
        <v>8</v>
      </c>
      <c r="E108" s="15">
        <v>7.0984915705412602E-3</v>
      </c>
      <c r="F108" s="11">
        <v>0.96499999999999997</v>
      </c>
      <c r="G108" s="1">
        <v>355</v>
      </c>
      <c r="H108" s="1">
        <v>2</v>
      </c>
      <c r="I108" s="1">
        <v>2</v>
      </c>
    </row>
    <row r="109" spans="2:9" x14ac:dyDescent="0.3">
      <c r="B109" s="14" t="s">
        <v>105</v>
      </c>
      <c r="C109" s="1">
        <v>1180</v>
      </c>
      <c r="D109" s="1">
        <v>10</v>
      </c>
      <c r="E109" s="15">
        <v>8.4745762711864406E-3</v>
      </c>
      <c r="F109" s="11">
        <v>1.9850000000000001</v>
      </c>
      <c r="G109" s="1">
        <v>383</v>
      </c>
      <c r="H109" s="1">
        <v>2</v>
      </c>
      <c r="I109" s="1">
        <v>1</v>
      </c>
    </row>
    <row r="110" spans="2:9" x14ac:dyDescent="0.3">
      <c r="B110" s="14" t="s">
        <v>73</v>
      </c>
      <c r="C110" s="1">
        <v>450</v>
      </c>
      <c r="D110" s="1">
        <v>8</v>
      </c>
      <c r="E110" s="15">
        <v>1.7777777777777778E-2</v>
      </c>
      <c r="F110" s="11">
        <v>0.99</v>
      </c>
      <c r="G110" s="1">
        <v>149</v>
      </c>
      <c r="H110" s="1">
        <v>1</v>
      </c>
      <c r="I110" s="1">
        <v>1</v>
      </c>
    </row>
    <row r="111" spans="2:9" x14ac:dyDescent="0.3">
      <c r="B111" s="14" t="s">
        <v>7</v>
      </c>
      <c r="C111" s="1">
        <v>620</v>
      </c>
      <c r="D111" s="1">
        <v>8</v>
      </c>
      <c r="E111" s="15">
        <v>1.2903225806451613E-2</v>
      </c>
      <c r="F111" s="11">
        <v>2.76</v>
      </c>
      <c r="G111" s="1">
        <v>198</v>
      </c>
      <c r="H111" s="1">
        <v>1</v>
      </c>
      <c r="I111" s="1">
        <v>1</v>
      </c>
    </row>
    <row r="112" spans="2:9" x14ac:dyDescent="0.3">
      <c r="B112" s="14" t="s">
        <v>112</v>
      </c>
      <c r="C112" s="1">
        <v>515</v>
      </c>
      <c r="D112" s="1">
        <v>4</v>
      </c>
      <c r="E112" s="15">
        <v>7.7669902912621356E-3</v>
      </c>
      <c r="F112" s="11">
        <v>1.21</v>
      </c>
      <c r="G112" s="1">
        <v>168</v>
      </c>
      <c r="H112" s="1">
        <v>1</v>
      </c>
      <c r="I112" s="1"/>
    </row>
    <row r="113" spans="2:9" x14ac:dyDescent="0.3">
      <c r="B113" s="14" t="s">
        <v>106</v>
      </c>
      <c r="C113" s="1">
        <v>526</v>
      </c>
      <c r="D113" s="1">
        <v>3</v>
      </c>
      <c r="E113" s="15">
        <v>5.7034220532319393E-3</v>
      </c>
      <c r="F113" s="11">
        <v>1.6</v>
      </c>
      <c r="G113" s="1">
        <v>173</v>
      </c>
      <c r="H113" s="1">
        <v>1</v>
      </c>
      <c r="I113" s="1">
        <v>1</v>
      </c>
    </row>
    <row r="114" spans="2:9" x14ac:dyDescent="0.3">
      <c r="B114" s="14" t="s">
        <v>90</v>
      </c>
      <c r="C114" s="1">
        <v>534</v>
      </c>
      <c r="D114" s="1">
        <v>3</v>
      </c>
      <c r="E114" s="15">
        <v>5.6179775280898875E-3</v>
      </c>
      <c r="F114" s="11">
        <v>2.2999999999999998</v>
      </c>
      <c r="G114" s="1">
        <v>172</v>
      </c>
      <c r="H114" s="1">
        <v>1</v>
      </c>
      <c r="I114" s="1">
        <v>1</v>
      </c>
    </row>
    <row r="115" spans="2:9" x14ac:dyDescent="0.3">
      <c r="B115" s="14" t="s">
        <v>1</v>
      </c>
      <c r="C115" s="1">
        <v>833489</v>
      </c>
      <c r="D115" s="1">
        <v>8289</v>
      </c>
      <c r="E115" s="15">
        <v>9.9449422847812021E-3</v>
      </c>
      <c r="F115" s="11">
        <v>2.1172820512820514</v>
      </c>
      <c r="G115" s="1">
        <v>269720</v>
      </c>
      <c r="H115" s="1">
        <v>1560</v>
      </c>
      <c r="I115" s="1">
        <v>873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3528D-B37A-44AB-B654-A46F25AE3B5D}">
  <sheetPr>
    <tabColor theme="1"/>
  </sheetPr>
  <dimension ref="B3:F115"/>
  <sheetViews>
    <sheetView workbookViewId="0">
      <selection activeCell="I11" sqref="I11"/>
    </sheetView>
  </sheetViews>
  <sheetFormatPr defaultRowHeight="14.4" x14ac:dyDescent="0.3"/>
  <cols>
    <col min="2" max="2" width="12.5546875" bestFit="1" customWidth="1"/>
    <col min="3" max="3" width="13.109375" bestFit="1" customWidth="1"/>
    <col min="4" max="4" width="16.5546875" bestFit="1" customWidth="1"/>
    <col min="5" max="5" width="10.88671875" bestFit="1" customWidth="1"/>
    <col min="6" max="6" width="17.77734375" bestFit="1" customWidth="1"/>
  </cols>
  <sheetData>
    <row r="3" spans="2:6" x14ac:dyDescent="0.3">
      <c r="B3" s="2" t="s">
        <v>167</v>
      </c>
      <c r="C3" t="s">
        <v>0</v>
      </c>
      <c r="D3" t="s">
        <v>118</v>
      </c>
      <c r="E3" s="18" t="s">
        <v>168</v>
      </c>
      <c r="F3" s="18" t="s">
        <v>169</v>
      </c>
    </row>
    <row r="4" spans="2:6" x14ac:dyDescent="0.3">
      <c r="B4" s="14" t="s">
        <v>73</v>
      </c>
      <c r="C4" s="1">
        <v>450</v>
      </c>
      <c r="D4" s="1">
        <v>8</v>
      </c>
      <c r="E4" s="15">
        <v>1.7777777777777778E-2</v>
      </c>
      <c r="F4" s="11">
        <v>0.99</v>
      </c>
    </row>
    <row r="5" spans="2:6" x14ac:dyDescent="0.3">
      <c r="B5" s="14" t="s">
        <v>52</v>
      </c>
      <c r="C5" s="1">
        <v>1083</v>
      </c>
      <c r="D5" s="1">
        <v>16</v>
      </c>
      <c r="E5" s="15">
        <v>1.4773776546629732E-2</v>
      </c>
      <c r="F5" s="11">
        <v>1.5249999999999999</v>
      </c>
    </row>
    <row r="6" spans="2:6" x14ac:dyDescent="0.3">
      <c r="B6" s="14" t="s">
        <v>38</v>
      </c>
      <c r="C6" s="1">
        <v>2856</v>
      </c>
      <c r="D6" s="1">
        <v>39</v>
      </c>
      <c r="E6" s="15">
        <v>1.365546218487395E-2</v>
      </c>
      <c r="F6" s="11">
        <v>2.0920000000000001</v>
      </c>
    </row>
    <row r="7" spans="2:6" x14ac:dyDescent="0.3">
      <c r="B7" s="14" t="s">
        <v>96</v>
      </c>
      <c r="C7" s="1">
        <v>2436</v>
      </c>
      <c r="D7" s="1">
        <v>33</v>
      </c>
      <c r="E7" s="15">
        <v>1.3546798029556651E-2</v>
      </c>
      <c r="F7" s="11">
        <v>1.9019999999999999</v>
      </c>
    </row>
    <row r="8" spans="2:6" x14ac:dyDescent="0.3">
      <c r="B8" s="14" t="s">
        <v>78</v>
      </c>
      <c r="C8" s="1">
        <v>2671</v>
      </c>
      <c r="D8" s="1">
        <v>35</v>
      </c>
      <c r="E8" s="15">
        <v>1.3103706476974916E-2</v>
      </c>
      <c r="F8" s="11">
        <v>2.032</v>
      </c>
    </row>
    <row r="9" spans="2:6" x14ac:dyDescent="0.3">
      <c r="B9" s="14" t="s">
        <v>100</v>
      </c>
      <c r="C9" s="1">
        <v>2296</v>
      </c>
      <c r="D9" s="1">
        <v>30</v>
      </c>
      <c r="E9" s="15">
        <v>1.3066202090592335E-2</v>
      </c>
      <c r="F9" s="11">
        <v>2.7625000000000002</v>
      </c>
    </row>
    <row r="10" spans="2:6" x14ac:dyDescent="0.3">
      <c r="B10" s="14" t="s">
        <v>7</v>
      </c>
      <c r="C10" s="1">
        <v>620</v>
      </c>
      <c r="D10" s="1">
        <v>8</v>
      </c>
      <c r="E10" s="15">
        <v>1.2903225806451613E-2</v>
      </c>
      <c r="F10" s="11">
        <v>2.76</v>
      </c>
    </row>
    <row r="11" spans="2:6" x14ac:dyDescent="0.3">
      <c r="B11" s="14" t="s">
        <v>10</v>
      </c>
      <c r="C11" s="1">
        <v>1012</v>
      </c>
      <c r="D11" s="1">
        <v>13</v>
      </c>
      <c r="E11" s="15">
        <v>1.2845849802371542E-2</v>
      </c>
      <c r="F11" s="11">
        <v>2.875</v>
      </c>
    </row>
    <row r="12" spans="2:6" x14ac:dyDescent="0.3">
      <c r="B12" s="14" t="s">
        <v>65</v>
      </c>
      <c r="C12" s="1">
        <v>19205</v>
      </c>
      <c r="D12" s="1">
        <v>240</v>
      </c>
      <c r="E12" s="15">
        <v>1.2496745639156469E-2</v>
      </c>
      <c r="F12" s="11">
        <v>2.2752777777777777</v>
      </c>
    </row>
    <row r="13" spans="2:6" x14ac:dyDescent="0.3">
      <c r="B13" s="14" t="s">
        <v>97</v>
      </c>
      <c r="C13" s="1">
        <v>2658</v>
      </c>
      <c r="D13" s="1">
        <v>33</v>
      </c>
      <c r="E13" s="15">
        <v>1.2415349887133182E-2</v>
      </c>
      <c r="F13" s="11">
        <v>2.4159999999999999</v>
      </c>
    </row>
    <row r="14" spans="2:6" x14ac:dyDescent="0.3">
      <c r="B14" s="14" t="s">
        <v>69</v>
      </c>
      <c r="C14" s="1">
        <v>2001</v>
      </c>
      <c r="D14" s="1">
        <v>24</v>
      </c>
      <c r="E14" s="15">
        <v>1.1994002998500749E-2</v>
      </c>
      <c r="F14" s="11">
        <v>2.1025</v>
      </c>
    </row>
    <row r="15" spans="2:6" x14ac:dyDescent="0.3">
      <c r="B15" s="14" t="s">
        <v>77</v>
      </c>
      <c r="C15" s="1">
        <v>2770</v>
      </c>
      <c r="D15" s="1">
        <v>33</v>
      </c>
      <c r="E15" s="15">
        <v>1.1913357400722021E-2</v>
      </c>
      <c r="F15" s="11">
        <v>2.9820000000000002</v>
      </c>
    </row>
    <row r="16" spans="2:6" x14ac:dyDescent="0.3">
      <c r="B16" s="14" t="s">
        <v>116</v>
      </c>
      <c r="C16" s="1">
        <v>4033</v>
      </c>
      <c r="D16" s="1">
        <v>48</v>
      </c>
      <c r="E16" s="15">
        <v>1.1901810066947682E-2</v>
      </c>
      <c r="F16" s="11">
        <v>2.3737499999999998</v>
      </c>
    </row>
    <row r="17" spans="2:6" x14ac:dyDescent="0.3">
      <c r="B17" s="14" t="s">
        <v>31</v>
      </c>
      <c r="C17" s="1">
        <v>2692</v>
      </c>
      <c r="D17" s="1">
        <v>32</v>
      </c>
      <c r="E17" s="15">
        <v>1.188707280832095E-2</v>
      </c>
      <c r="F17" s="11">
        <v>2.6399999999999997</v>
      </c>
    </row>
    <row r="18" spans="2:6" x14ac:dyDescent="0.3">
      <c r="B18" s="14" t="s">
        <v>117</v>
      </c>
      <c r="C18" s="1">
        <v>5075</v>
      </c>
      <c r="D18" s="1">
        <v>60</v>
      </c>
      <c r="E18" s="15">
        <v>1.1822660098522168E-2</v>
      </c>
      <c r="F18" s="11">
        <v>2.1772727272727272</v>
      </c>
    </row>
    <row r="19" spans="2:6" x14ac:dyDescent="0.3">
      <c r="B19" s="14" t="s">
        <v>41</v>
      </c>
      <c r="C19" s="1">
        <v>10910</v>
      </c>
      <c r="D19" s="1">
        <v>128</v>
      </c>
      <c r="E19" s="15">
        <v>1.1732355637030248E-2</v>
      </c>
      <c r="F19" s="11">
        <v>2.0940000000000003</v>
      </c>
    </row>
    <row r="20" spans="2:6" x14ac:dyDescent="0.3">
      <c r="B20" s="14" t="s">
        <v>8</v>
      </c>
      <c r="C20" s="1">
        <v>1110</v>
      </c>
      <c r="D20" s="1">
        <v>13</v>
      </c>
      <c r="E20" s="15">
        <v>1.1711711711711712E-2</v>
      </c>
      <c r="F20" s="11">
        <v>1.75</v>
      </c>
    </row>
    <row r="21" spans="2:6" x14ac:dyDescent="0.3">
      <c r="B21" s="14" t="s">
        <v>42</v>
      </c>
      <c r="C21" s="1">
        <v>2565</v>
      </c>
      <c r="D21" s="1">
        <v>30</v>
      </c>
      <c r="E21" s="15">
        <v>1.1695906432748537E-2</v>
      </c>
      <c r="F21" s="11">
        <v>1.8440000000000001</v>
      </c>
    </row>
    <row r="22" spans="2:6" x14ac:dyDescent="0.3">
      <c r="B22" s="14" t="s">
        <v>11</v>
      </c>
      <c r="C22" s="1">
        <v>1114</v>
      </c>
      <c r="D22" s="1">
        <v>13</v>
      </c>
      <c r="E22" s="15">
        <v>1.1669658886894075E-2</v>
      </c>
      <c r="F22" s="11">
        <v>2.57</v>
      </c>
    </row>
    <row r="23" spans="2:6" x14ac:dyDescent="0.3">
      <c r="B23" s="14" t="s">
        <v>71</v>
      </c>
      <c r="C23" s="1">
        <v>2259</v>
      </c>
      <c r="D23" s="1">
        <v>26</v>
      </c>
      <c r="E23" s="15">
        <v>1.1509517485613104E-2</v>
      </c>
      <c r="F23" s="11">
        <v>2.3319999999999999</v>
      </c>
    </row>
    <row r="24" spans="2:6" x14ac:dyDescent="0.3">
      <c r="B24" s="14" t="s">
        <v>89</v>
      </c>
      <c r="C24" s="1">
        <v>4348</v>
      </c>
      <c r="D24" s="1">
        <v>50</v>
      </c>
      <c r="E24" s="15">
        <v>1.1499540018399264E-2</v>
      </c>
      <c r="F24" s="11">
        <v>2.6425000000000001</v>
      </c>
    </row>
    <row r="25" spans="2:6" x14ac:dyDescent="0.3">
      <c r="B25" s="14" t="s">
        <v>98</v>
      </c>
      <c r="C25" s="1">
        <v>1044</v>
      </c>
      <c r="D25" s="1">
        <v>12</v>
      </c>
      <c r="E25" s="15">
        <v>1.1494252873563218E-2</v>
      </c>
      <c r="F25" s="11">
        <v>2.36</v>
      </c>
    </row>
    <row r="26" spans="2:6" x14ac:dyDescent="0.3">
      <c r="B26" s="14" t="s">
        <v>109</v>
      </c>
      <c r="C26" s="1">
        <v>960</v>
      </c>
      <c r="D26" s="1">
        <v>11</v>
      </c>
      <c r="E26" s="15">
        <v>1.1458333333333333E-2</v>
      </c>
      <c r="F26" s="11">
        <v>2.1949999999999998</v>
      </c>
    </row>
    <row r="27" spans="2:6" x14ac:dyDescent="0.3">
      <c r="B27" s="14" t="s">
        <v>59</v>
      </c>
      <c r="C27" s="1">
        <v>964</v>
      </c>
      <c r="D27" s="1">
        <v>11</v>
      </c>
      <c r="E27" s="15">
        <v>1.1410788381742738E-2</v>
      </c>
      <c r="F27" s="11">
        <v>2.21</v>
      </c>
    </row>
    <row r="28" spans="2:6" x14ac:dyDescent="0.3">
      <c r="B28" s="14" t="s">
        <v>45</v>
      </c>
      <c r="C28" s="1">
        <v>5114</v>
      </c>
      <c r="D28" s="1">
        <v>58</v>
      </c>
      <c r="E28" s="15">
        <v>1.1341415721548689E-2</v>
      </c>
      <c r="F28" s="11">
        <v>1.8444444444444446</v>
      </c>
    </row>
    <row r="29" spans="2:6" x14ac:dyDescent="0.3">
      <c r="B29" s="14" t="s">
        <v>85</v>
      </c>
      <c r="C29" s="1">
        <v>4663</v>
      </c>
      <c r="D29" s="1">
        <v>52</v>
      </c>
      <c r="E29" s="15">
        <v>1.1151619129315891E-2</v>
      </c>
      <c r="F29" s="11">
        <v>1.3587499999999999</v>
      </c>
    </row>
    <row r="30" spans="2:6" x14ac:dyDescent="0.3">
      <c r="B30" s="14" t="s">
        <v>61</v>
      </c>
      <c r="C30" s="1">
        <v>24682</v>
      </c>
      <c r="D30" s="1">
        <v>274</v>
      </c>
      <c r="E30" s="15">
        <v>1.1101207357588527E-2</v>
      </c>
      <c r="F30" s="11">
        <v>2.2952272727272724</v>
      </c>
    </row>
    <row r="31" spans="2:6" x14ac:dyDescent="0.3">
      <c r="B31" s="14" t="s">
        <v>47</v>
      </c>
      <c r="C31" s="1">
        <v>9821</v>
      </c>
      <c r="D31" s="1">
        <v>109</v>
      </c>
      <c r="E31" s="15">
        <v>1.1098666123612667E-2</v>
      </c>
      <c r="F31" s="11">
        <v>2.0526315789473686</v>
      </c>
    </row>
    <row r="32" spans="2:6" x14ac:dyDescent="0.3">
      <c r="B32" s="14" t="s">
        <v>92</v>
      </c>
      <c r="C32" s="1">
        <v>1082</v>
      </c>
      <c r="D32" s="1">
        <v>12</v>
      </c>
      <c r="E32" s="15">
        <v>1.1090573012939002E-2</v>
      </c>
      <c r="F32" s="11">
        <v>3.125</v>
      </c>
    </row>
    <row r="33" spans="2:6" x14ac:dyDescent="0.3">
      <c r="B33" s="14" t="s">
        <v>84</v>
      </c>
      <c r="C33" s="1">
        <v>19959</v>
      </c>
      <c r="D33" s="1">
        <v>221</v>
      </c>
      <c r="E33" s="15">
        <v>1.1072699033017686E-2</v>
      </c>
      <c r="F33" s="11">
        <v>2.2694444444444444</v>
      </c>
    </row>
    <row r="34" spans="2:6" x14ac:dyDescent="0.3">
      <c r="B34" s="14" t="s">
        <v>50</v>
      </c>
      <c r="C34" s="1">
        <v>1177</v>
      </c>
      <c r="D34" s="1">
        <v>13</v>
      </c>
      <c r="E34" s="15">
        <v>1.1045029736618521E-2</v>
      </c>
      <c r="F34" s="11">
        <v>2.7549999999999999</v>
      </c>
    </row>
    <row r="35" spans="2:6" x14ac:dyDescent="0.3">
      <c r="B35" s="14" t="s">
        <v>95</v>
      </c>
      <c r="C35" s="1">
        <v>17816</v>
      </c>
      <c r="D35" s="1">
        <v>194</v>
      </c>
      <c r="E35" s="15">
        <v>1.0889088459811406E-2</v>
      </c>
      <c r="F35" s="11">
        <v>2.2484375000000001</v>
      </c>
    </row>
    <row r="36" spans="2:6" x14ac:dyDescent="0.3">
      <c r="B36" s="14" t="s">
        <v>46</v>
      </c>
      <c r="C36" s="1">
        <v>19118</v>
      </c>
      <c r="D36" s="1">
        <v>208</v>
      </c>
      <c r="E36" s="15">
        <v>1.0879799142169683E-2</v>
      </c>
      <c r="F36" s="11">
        <v>2.1191666666666666</v>
      </c>
    </row>
    <row r="37" spans="2:6" x14ac:dyDescent="0.3">
      <c r="B37" s="14" t="s">
        <v>101</v>
      </c>
      <c r="C37" s="1">
        <v>4966</v>
      </c>
      <c r="D37" s="1">
        <v>54</v>
      </c>
      <c r="E37" s="15">
        <v>1.0873942811115585E-2</v>
      </c>
      <c r="F37" s="11">
        <v>1.7511111111111111</v>
      </c>
    </row>
    <row r="38" spans="2:6" x14ac:dyDescent="0.3">
      <c r="B38" s="14" t="s">
        <v>81</v>
      </c>
      <c r="C38" s="1">
        <v>2861</v>
      </c>
      <c r="D38" s="1">
        <v>31</v>
      </c>
      <c r="E38" s="15">
        <v>1.083537224746592E-2</v>
      </c>
      <c r="F38" s="11">
        <v>2.3579999999999997</v>
      </c>
    </row>
    <row r="39" spans="2:6" x14ac:dyDescent="0.3">
      <c r="B39" s="14" t="s">
        <v>54</v>
      </c>
      <c r="C39" s="1">
        <v>2497</v>
      </c>
      <c r="D39" s="1">
        <v>27</v>
      </c>
      <c r="E39" s="15">
        <v>1.0812975570684821E-2</v>
      </c>
      <c r="F39" s="11">
        <v>2.1579999999999999</v>
      </c>
    </row>
    <row r="40" spans="2:6" x14ac:dyDescent="0.3">
      <c r="B40" s="14" t="s">
        <v>56</v>
      </c>
      <c r="C40" s="1">
        <v>4451</v>
      </c>
      <c r="D40" s="1">
        <v>48</v>
      </c>
      <c r="E40" s="15">
        <v>1.0784093462143339E-2</v>
      </c>
      <c r="F40" s="11">
        <v>2.2149999999999999</v>
      </c>
    </row>
    <row r="41" spans="2:6" x14ac:dyDescent="0.3">
      <c r="B41" s="14" t="s">
        <v>25</v>
      </c>
      <c r="C41" s="1">
        <v>11433</v>
      </c>
      <c r="D41" s="1">
        <v>123</v>
      </c>
      <c r="E41" s="15">
        <v>1.0758331146680662E-2</v>
      </c>
      <c r="F41" s="11">
        <v>2.2145000000000001</v>
      </c>
    </row>
    <row r="42" spans="2:6" x14ac:dyDescent="0.3">
      <c r="B42" s="14" t="s">
        <v>14</v>
      </c>
      <c r="C42" s="1">
        <v>2170</v>
      </c>
      <c r="D42" s="1">
        <v>23</v>
      </c>
      <c r="E42" s="15">
        <v>1.0599078341013824E-2</v>
      </c>
      <c r="F42" s="11">
        <v>2.3624999999999998</v>
      </c>
    </row>
    <row r="43" spans="2:6" x14ac:dyDescent="0.3">
      <c r="B43" s="14" t="s">
        <v>64</v>
      </c>
      <c r="C43" s="1">
        <v>10884</v>
      </c>
      <c r="D43" s="1">
        <v>113</v>
      </c>
      <c r="E43" s="15">
        <v>1.0382212421903712E-2</v>
      </c>
      <c r="F43" s="11">
        <v>2.4357894736842107</v>
      </c>
    </row>
    <row r="44" spans="2:6" x14ac:dyDescent="0.3">
      <c r="B44" s="14" t="s">
        <v>16</v>
      </c>
      <c r="C44" s="1">
        <v>12451</v>
      </c>
      <c r="D44" s="1">
        <v>129</v>
      </c>
      <c r="E44" s="15">
        <v>1.0360613605332905E-2</v>
      </c>
      <c r="F44" s="11">
        <v>1.7486363636363635</v>
      </c>
    </row>
    <row r="45" spans="2:6" x14ac:dyDescent="0.3">
      <c r="B45" s="14" t="s">
        <v>103</v>
      </c>
      <c r="C45" s="1">
        <v>17957</v>
      </c>
      <c r="D45" s="1">
        <v>186</v>
      </c>
      <c r="E45" s="15">
        <v>1.0358077629893634E-2</v>
      </c>
      <c r="F45" s="11">
        <v>1.9221874999999999</v>
      </c>
    </row>
    <row r="46" spans="2:6" x14ac:dyDescent="0.3">
      <c r="B46" s="14" t="s">
        <v>87</v>
      </c>
      <c r="C46" s="1">
        <v>15357</v>
      </c>
      <c r="D46" s="1">
        <v>159</v>
      </c>
      <c r="E46" s="15">
        <v>1.0353584684508694E-2</v>
      </c>
      <c r="F46" s="11">
        <v>1.8900000000000001</v>
      </c>
    </row>
    <row r="47" spans="2:6" x14ac:dyDescent="0.3">
      <c r="B47" s="14" t="s">
        <v>62</v>
      </c>
      <c r="C47" s="1">
        <v>16658</v>
      </c>
      <c r="D47" s="1">
        <v>172</v>
      </c>
      <c r="E47" s="15">
        <v>1.0325369191979829E-2</v>
      </c>
      <c r="F47" s="11">
        <v>2.4068749999999999</v>
      </c>
    </row>
    <row r="48" spans="2:6" x14ac:dyDescent="0.3">
      <c r="B48" s="14" t="s">
        <v>21</v>
      </c>
      <c r="C48" s="1">
        <v>11236</v>
      </c>
      <c r="D48" s="1">
        <v>116</v>
      </c>
      <c r="E48" s="15">
        <v>1.0323958704165184E-2</v>
      </c>
      <c r="F48" s="11">
        <v>2.2181818181818183</v>
      </c>
    </row>
    <row r="49" spans="2:6" x14ac:dyDescent="0.3">
      <c r="B49" s="14" t="s">
        <v>91</v>
      </c>
      <c r="C49" s="1">
        <v>973</v>
      </c>
      <c r="D49" s="1">
        <v>10</v>
      </c>
      <c r="E49" s="15">
        <v>1.0277492291880781E-2</v>
      </c>
      <c r="F49" s="11">
        <v>1.855</v>
      </c>
    </row>
    <row r="50" spans="2:6" x14ac:dyDescent="0.3">
      <c r="B50" s="14" t="s">
        <v>114</v>
      </c>
      <c r="C50" s="1">
        <v>23400</v>
      </c>
      <c r="D50" s="1">
        <v>239</v>
      </c>
      <c r="E50" s="15">
        <v>1.0213675213675213E-2</v>
      </c>
      <c r="F50" s="11">
        <v>2.1211363636363636</v>
      </c>
    </row>
    <row r="51" spans="2:6" x14ac:dyDescent="0.3">
      <c r="B51" s="14" t="s">
        <v>115</v>
      </c>
      <c r="C51" s="1">
        <v>2848</v>
      </c>
      <c r="D51" s="1">
        <v>29</v>
      </c>
      <c r="E51" s="15">
        <v>1.0182584269662922E-2</v>
      </c>
      <c r="F51" s="11">
        <v>2.0979999999999999</v>
      </c>
    </row>
    <row r="52" spans="2:6" x14ac:dyDescent="0.3">
      <c r="B52" s="14" t="s">
        <v>12</v>
      </c>
      <c r="C52" s="1">
        <v>4132</v>
      </c>
      <c r="D52" s="1">
        <v>42</v>
      </c>
      <c r="E52" s="15">
        <v>1.016456921587609E-2</v>
      </c>
      <c r="F52" s="11">
        <v>1.94875</v>
      </c>
    </row>
    <row r="53" spans="2:6" x14ac:dyDescent="0.3">
      <c r="B53" s="14" t="s">
        <v>63</v>
      </c>
      <c r="C53" s="1">
        <v>22040</v>
      </c>
      <c r="D53" s="1">
        <v>222</v>
      </c>
      <c r="E53" s="15">
        <v>1.0072595281306716E-2</v>
      </c>
      <c r="F53" s="11">
        <v>2.1345454545454547</v>
      </c>
    </row>
    <row r="54" spans="2:6" x14ac:dyDescent="0.3">
      <c r="B54" s="14" t="s">
        <v>39</v>
      </c>
      <c r="C54" s="1">
        <v>1098</v>
      </c>
      <c r="D54" s="1">
        <v>11</v>
      </c>
      <c r="E54" s="15">
        <v>1.0018214936247723E-2</v>
      </c>
      <c r="F54" s="11">
        <v>1.1100000000000001</v>
      </c>
    </row>
    <row r="55" spans="2:6" x14ac:dyDescent="0.3">
      <c r="B55" s="14" t="s">
        <v>58</v>
      </c>
      <c r="C55" s="1">
        <v>5196</v>
      </c>
      <c r="D55" s="1">
        <v>52</v>
      </c>
      <c r="E55" s="15">
        <v>1.0007698229407237E-2</v>
      </c>
      <c r="F55" s="11">
        <v>2.7588888888888885</v>
      </c>
    </row>
    <row r="56" spans="2:6" x14ac:dyDescent="0.3">
      <c r="B56" s="14" t="s">
        <v>107</v>
      </c>
      <c r="C56" s="1">
        <v>23801</v>
      </c>
      <c r="D56" s="1">
        <v>238</v>
      </c>
      <c r="E56" s="15">
        <v>9.9995798495861512E-3</v>
      </c>
      <c r="F56" s="11">
        <v>2.1775000000000002</v>
      </c>
    </row>
    <row r="57" spans="2:6" x14ac:dyDescent="0.3">
      <c r="B57" s="14" t="s">
        <v>75</v>
      </c>
      <c r="C57" s="1">
        <v>7425</v>
      </c>
      <c r="D57" s="1">
        <v>74</v>
      </c>
      <c r="E57" s="15">
        <v>9.9663299663299669E-3</v>
      </c>
      <c r="F57" s="11">
        <v>2.1057142857142859</v>
      </c>
    </row>
    <row r="58" spans="2:6" x14ac:dyDescent="0.3">
      <c r="B58" s="14" t="s">
        <v>27</v>
      </c>
      <c r="C58" s="1">
        <v>13962</v>
      </c>
      <c r="D58" s="1">
        <v>139</v>
      </c>
      <c r="E58" s="15">
        <v>9.9555937544764366E-3</v>
      </c>
      <c r="F58" s="11">
        <v>2.1279310344827587</v>
      </c>
    </row>
    <row r="59" spans="2:6" x14ac:dyDescent="0.3">
      <c r="B59" s="14" t="s">
        <v>94</v>
      </c>
      <c r="C59" s="1">
        <v>7044</v>
      </c>
      <c r="D59" s="1">
        <v>70</v>
      </c>
      <c r="E59" s="15">
        <v>9.9375354911981836E-3</v>
      </c>
      <c r="F59" s="11">
        <v>2.358571428571429</v>
      </c>
    </row>
    <row r="60" spans="2:6" x14ac:dyDescent="0.3">
      <c r="B60" s="14" t="s">
        <v>82</v>
      </c>
      <c r="C60" s="1">
        <v>4338</v>
      </c>
      <c r="D60" s="1">
        <v>43</v>
      </c>
      <c r="E60" s="15">
        <v>9.9124020285846007E-3</v>
      </c>
      <c r="F60" s="11">
        <v>2.24125</v>
      </c>
    </row>
    <row r="61" spans="2:6" x14ac:dyDescent="0.3">
      <c r="B61" s="14" t="s">
        <v>99</v>
      </c>
      <c r="C61" s="1">
        <v>5861</v>
      </c>
      <c r="D61" s="1">
        <v>58</v>
      </c>
      <c r="E61" s="15">
        <v>9.895922197577206E-3</v>
      </c>
      <c r="F61" s="11">
        <v>1.929090909090909</v>
      </c>
    </row>
    <row r="62" spans="2:6" x14ac:dyDescent="0.3">
      <c r="B62" s="14" t="s">
        <v>29</v>
      </c>
      <c r="C62" s="1">
        <v>9910</v>
      </c>
      <c r="D62" s="1">
        <v>98</v>
      </c>
      <c r="E62" s="15">
        <v>9.8890010090817351E-3</v>
      </c>
      <c r="F62" s="11">
        <v>2.3140000000000001</v>
      </c>
    </row>
    <row r="63" spans="2:6" x14ac:dyDescent="0.3">
      <c r="B63" s="14" t="s">
        <v>66</v>
      </c>
      <c r="C63" s="1">
        <v>16277</v>
      </c>
      <c r="D63" s="1">
        <v>160</v>
      </c>
      <c r="E63" s="15">
        <v>9.8298212201265583E-3</v>
      </c>
      <c r="F63" s="11">
        <v>2.1577419354838709</v>
      </c>
    </row>
    <row r="64" spans="2:6" x14ac:dyDescent="0.3">
      <c r="B64" s="14" t="s">
        <v>88</v>
      </c>
      <c r="C64" s="1">
        <v>11711</v>
      </c>
      <c r="D64" s="1">
        <v>115</v>
      </c>
      <c r="E64" s="15">
        <v>9.8198275125949957E-3</v>
      </c>
      <c r="F64" s="11">
        <v>2.1159090909090907</v>
      </c>
    </row>
    <row r="65" spans="2:6" x14ac:dyDescent="0.3">
      <c r="B65" s="14" t="s">
        <v>76</v>
      </c>
      <c r="C65" s="1">
        <v>15408</v>
      </c>
      <c r="D65" s="1">
        <v>150</v>
      </c>
      <c r="E65" s="15">
        <v>9.7352024922118374E-3</v>
      </c>
      <c r="F65" s="11">
        <v>1.7548275862068965</v>
      </c>
    </row>
    <row r="66" spans="2:6" x14ac:dyDescent="0.3">
      <c r="B66" s="14" t="s">
        <v>43</v>
      </c>
      <c r="C66" s="1">
        <v>6085</v>
      </c>
      <c r="D66" s="1">
        <v>59</v>
      </c>
      <c r="E66" s="15">
        <v>9.6959737058340181E-3</v>
      </c>
      <c r="F66" s="11">
        <v>2.1818181818181817</v>
      </c>
    </row>
    <row r="67" spans="2:6" x14ac:dyDescent="0.3">
      <c r="B67" s="14" t="s">
        <v>18</v>
      </c>
      <c r="C67" s="1">
        <v>17959</v>
      </c>
      <c r="D67" s="1">
        <v>174</v>
      </c>
      <c r="E67" s="15">
        <v>9.6887354529762229E-3</v>
      </c>
      <c r="F67" s="11">
        <v>2.1822580645161294</v>
      </c>
    </row>
    <row r="68" spans="2:6" x14ac:dyDescent="0.3">
      <c r="B68" s="14" t="s">
        <v>57</v>
      </c>
      <c r="C68" s="1">
        <v>10119</v>
      </c>
      <c r="D68" s="1">
        <v>98</v>
      </c>
      <c r="E68" s="15">
        <v>9.6847514576539184E-3</v>
      </c>
      <c r="F68" s="11">
        <v>2.3534999999999999</v>
      </c>
    </row>
    <row r="69" spans="2:6" x14ac:dyDescent="0.3">
      <c r="B69" s="14" t="s">
        <v>60</v>
      </c>
      <c r="C69" s="1">
        <v>4246</v>
      </c>
      <c r="D69" s="1">
        <v>41</v>
      </c>
      <c r="E69" s="15">
        <v>9.6561469618464436E-3</v>
      </c>
      <c r="F69" s="11">
        <v>2.7349999999999999</v>
      </c>
    </row>
    <row r="70" spans="2:6" x14ac:dyDescent="0.3">
      <c r="B70" s="14" t="s">
        <v>44</v>
      </c>
      <c r="C70" s="1">
        <v>6116</v>
      </c>
      <c r="D70" s="1">
        <v>59</v>
      </c>
      <c r="E70" s="15">
        <v>9.6468279921517325E-3</v>
      </c>
      <c r="F70" s="11">
        <v>2.2209090909090907</v>
      </c>
    </row>
    <row r="71" spans="2:6" x14ac:dyDescent="0.3">
      <c r="B71" s="14" t="s">
        <v>70</v>
      </c>
      <c r="C71" s="1">
        <v>2181</v>
      </c>
      <c r="D71" s="1">
        <v>21</v>
      </c>
      <c r="E71" s="15">
        <v>9.6286107290233843E-3</v>
      </c>
      <c r="F71" s="11">
        <v>1.135</v>
      </c>
    </row>
    <row r="72" spans="2:6" x14ac:dyDescent="0.3">
      <c r="B72" s="14" t="s">
        <v>37</v>
      </c>
      <c r="C72" s="1">
        <v>2710</v>
      </c>
      <c r="D72" s="1">
        <v>26</v>
      </c>
      <c r="E72" s="15">
        <v>9.5940959409594097E-3</v>
      </c>
      <c r="F72" s="11">
        <v>2.06</v>
      </c>
    </row>
    <row r="73" spans="2:6" x14ac:dyDescent="0.3">
      <c r="B73" s="14" t="s">
        <v>86</v>
      </c>
      <c r="C73" s="1">
        <v>15992</v>
      </c>
      <c r="D73" s="1">
        <v>153</v>
      </c>
      <c r="E73" s="15">
        <v>9.56728364182091E-3</v>
      </c>
      <c r="F73" s="11">
        <v>1.7829032258064517</v>
      </c>
    </row>
    <row r="74" spans="2:6" x14ac:dyDescent="0.3">
      <c r="B74" s="14" t="s">
        <v>79</v>
      </c>
      <c r="C74" s="1">
        <v>4724</v>
      </c>
      <c r="D74" s="1">
        <v>45</v>
      </c>
      <c r="E74" s="15">
        <v>9.525825571549535E-3</v>
      </c>
      <c r="F74" s="11">
        <v>2.1500000000000004</v>
      </c>
    </row>
    <row r="75" spans="2:6" x14ac:dyDescent="0.3">
      <c r="B75" s="14" t="s">
        <v>40</v>
      </c>
      <c r="C75" s="1">
        <v>23492</v>
      </c>
      <c r="D75" s="1">
        <v>223</v>
      </c>
      <c r="E75" s="15">
        <v>9.4925932232249269E-3</v>
      </c>
      <c r="F75" s="11">
        <v>2.1279545454545454</v>
      </c>
    </row>
    <row r="76" spans="2:6" x14ac:dyDescent="0.3">
      <c r="B76" s="14" t="s">
        <v>110</v>
      </c>
      <c r="C76" s="1">
        <v>5919</v>
      </c>
      <c r="D76" s="1">
        <v>56</v>
      </c>
      <c r="E76" s="15">
        <v>9.4610576110829535E-3</v>
      </c>
      <c r="F76" s="11">
        <v>1.4509090909090909</v>
      </c>
    </row>
    <row r="77" spans="2:6" x14ac:dyDescent="0.3">
      <c r="B77" s="14" t="s">
        <v>102</v>
      </c>
      <c r="C77" s="1">
        <v>10914</v>
      </c>
      <c r="D77" s="1">
        <v>103</v>
      </c>
      <c r="E77" s="15">
        <v>9.4374198277441812E-3</v>
      </c>
      <c r="F77" s="11">
        <v>1.64</v>
      </c>
    </row>
    <row r="78" spans="2:6" x14ac:dyDescent="0.3">
      <c r="B78" s="14" t="s">
        <v>104</v>
      </c>
      <c r="C78" s="1">
        <v>15748</v>
      </c>
      <c r="D78" s="1">
        <v>148</v>
      </c>
      <c r="E78" s="15">
        <v>9.3980187960375928E-3</v>
      </c>
      <c r="F78" s="11">
        <v>2.0482758620689654</v>
      </c>
    </row>
    <row r="79" spans="2:6" x14ac:dyDescent="0.3">
      <c r="B79" s="14" t="s">
        <v>35</v>
      </c>
      <c r="C79" s="1">
        <v>7351</v>
      </c>
      <c r="D79" s="1">
        <v>69</v>
      </c>
      <c r="E79" s="15">
        <v>9.3864780301999729E-3</v>
      </c>
      <c r="F79" s="11">
        <v>1.9378571428571427</v>
      </c>
    </row>
    <row r="80" spans="2:6" x14ac:dyDescent="0.3">
      <c r="B80" s="14" t="s">
        <v>113</v>
      </c>
      <c r="C80" s="1">
        <v>1175</v>
      </c>
      <c r="D80" s="1">
        <v>11</v>
      </c>
      <c r="E80" s="15">
        <v>9.3617021276595751E-3</v>
      </c>
      <c r="F80" s="11">
        <v>1.39</v>
      </c>
    </row>
    <row r="81" spans="2:6" x14ac:dyDescent="0.3">
      <c r="B81" s="14" t="s">
        <v>49</v>
      </c>
      <c r="C81" s="1">
        <v>18869</v>
      </c>
      <c r="D81" s="1">
        <v>174</v>
      </c>
      <c r="E81" s="15">
        <v>9.2214743759605703E-3</v>
      </c>
      <c r="F81" s="11">
        <v>2.1233333333333331</v>
      </c>
    </row>
    <row r="82" spans="2:6" x14ac:dyDescent="0.3">
      <c r="B82" s="14" t="s">
        <v>74</v>
      </c>
      <c r="C82" s="1">
        <v>1085</v>
      </c>
      <c r="D82" s="1">
        <v>10</v>
      </c>
      <c r="E82" s="15">
        <v>9.2165898617511521E-3</v>
      </c>
      <c r="F82" s="11">
        <v>2.3149999999999999</v>
      </c>
    </row>
    <row r="83" spans="2:6" x14ac:dyDescent="0.3">
      <c r="B83" s="14" t="s">
        <v>9</v>
      </c>
      <c r="C83" s="1">
        <v>7423</v>
      </c>
      <c r="D83" s="1">
        <v>68</v>
      </c>
      <c r="E83" s="15">
        <v>9.1607166913646766E-3</v>
      </c>
      <c r="F83" s="11">
        <v>2.19</v>
      </c>
    </row>
    <row r="84" spans="2:6" x14ac:dyDescent="0.3">
      <c r="B84" s="14" t="s">
        <v>22</v>
      </c>
      <c r="C84" s="1">
        <v>2520</v>
      </c>
      <c r="D84" s="1">
        <v>23</v>
      </c>
      <c r="E84" s="15">
        <v>9.1269841269841275E-3</v>
      </c>
      <c r="F84" s="11">
        <v>2.4140000000000001</v>
      </c>
    </row>
    <row r="85" spans="2:6" x14ac:dyDescent="0.3">
      <c r="B85" s="14" t="s">
        <v>36</v>
      </c>
      <c r="C85" s="1">
        <v>16254</v>
      </c>
      <c r="D85" s="1">
        <v>148</v>
      </c>
      <c r="E85" s="15">
        <v>9.1054509659160825E-3</v>
      </c>
      <c r="F85" s="11">
        <v>2.4571874999999999</v>
      </c>
    </row>
    <row r="86" spans="2:6" x14ac:dyDescent="0.3">
      <c r="B86" s="14" t="s">
        <v>55</v>
      </c>
      <c r="C86" s="1">
        <v>16128</v>
      </c>
      <c r="D86" s="1">
        <v>146</v>
      </c>
      <c r="E86" s="15">
        <v>9.0525793650793659E-3</v>
      </c>
      <c r="F86" s="11">
        <v>2.0551612903225807</v>
      </c>
    </row>
    <row r="87" spans="2:6" x14ac:dyDescent="0.3">
      <c r="B87" s="14" t="s">
        <v>33</v>
      </c>
      <c r="C87" s="1">
        <v>16483</v>
      </c>
      <c r="D87" s="1">
        <v>149</v>
      </c>
      <c r="E87" s="15">
        <v>9.039616574652673E-3</v>
      </c>
      <c r="F87" s="11">
        <v>2.2278125000000002</v>
      </c>
    </row>
    <row r="88" spans="2:6" x14ac:dyDescent="0.3">
      <c r="B88" s="14" t="s">
        <v>13</v>
      </c>
      <c r="C88" s="1">
        <v>16395</v>
      </c>
      <c r="D88" s="1">
        <v>148</v>
      </c>
      <c r="E88" s="15">
        <v>9.0271424214699598E-3</v>
      </c>
      <c r="F88" s="11">
        <v>1.8944827586206896</v>
      </c>
    </row>
    <row r="89" spans="2:6" x14ac:dyDescent="0.3">
      <c r="B89" s="14" t="s">
        <v>48</v>
      </c>
      <c r="C89" s="1">
        <v>1112</v>
      </c>
      <c r="D89" s="1">
        <v>10</v>
      </c>
      <c r="E89" s="15">
        <v>8.9928057553956831E-3</v>
      </c>
      <c r="F89" s="11">
        <v>1.23</v>
      </c>
    </row>
    <row r="90" spans="2:6" x14ac:dyDescent="0.3">
      <c r="B90" s="14" t="s">
        <v>51</v>
      </c>
      <c r="C90" s="1">
        <v>2785</v>
      </c>
      <c r="D90" s="1">
        <v>25</v>
      </c>
      <c r="E90" s="15">
        <v>8.9766606822262122E-3</v>
      </c>
      <c r="F90" s="11">
        <v>2.5260000000000002</v>
      </c>
    </row>
    <row r="91" spans="2:6" x14ac:dyDescent="0.3">
      <c r="B91" s="14" t="s">
        <v>30</v>
      </c>
      <c r="C91" s="1">
        <v>4589</v>
      </c>
      <c r="D91" s="1">
        <v>41</v>
      </c>
      <c r="E91" s="15">
        <v>8.9344083678361292E-3</v>
      </c>
      <c r="F91" s="11">
        <v>2.0566666666666666</v>
      </c>
    </row>
    <row r="92" spans="2:6" x14ac:dyDescent="0.3">
      <c r="B92" s="14" t="s">
        <v>26</v>
      </c>
      <c r="C92" s="1">
        <v>17126</v>
      </c>
      <c r="D92" s="1">
        <v>152</v>
      </c>
      <c r="E92" s="15">
        <v>8.8753941375686093E-3</v>
      </c>
      <c r="F92" s="11">
        <v>2.0929032258064515</v>
      </c>
    </row>
    <row r="93" spans="2:6" x14ac:dyDescent="0.3">
      <c r="B93" s="14" t="s">
        <v>28</v>
      </c>
      <c r="C93" s="1">
        <v>4122</v>
      </c>
      <c r="D93" s="1">
        <v>36</v>
      </c>
      <c r="E93" s="15">
        <v>8.7336244541484712E-3</v>
      </c>
      <c r="F93" s="11">
        <v>1.3412500000000001</v>
      </c>
    </row>
    <row r="94" spans="2:6" x14ac:dyDescent="0.3">
      <c r="B94" s="14" t="s">
        <v>68</v>
      </c>
      <c r="C94" s="1">
        <v>2523</v>
      </c>
      <c r="D94" s="1">
        <v>22</v>
      </c>
      <c r="E94" s="15">
        <v>8.7197780420134752E-3</v>
      </c>
      <c r="F94" s="11">
        <v>1.036</v>
      </c>
    </row>
    <row r="95" spans="2:6" x14ac:dyDescent="0.3">
      <c r="B95" s="14" t="s">
        <v>72</v>
      </c>
      <c r="C95" s="1">
        <v>12112</v>
      </c>
      <c r="D95" s="1">
        <v>105</v>
      </c>
      <c r="E95" s="15">
        <v>8.6690885072655214E-3</v>
      </c>
      <c r="F95" s="11">
        <v>2.0031818181818184</v>
      </c>
    </row>
    <row r="96" spans="2:6" x14ac:dyDescent="0.3">
      <c r="B96" s="14" t="s">
        <v>32</v>
      </c>
      <c r="C96" s="1">
        <v>9806</v>
      </c>
      <c r="D96" s="1">
        <v>85</v>
      </c>
      <c r="E96" s="15">
        <v>8.6681623495818878E-3</v>
      </c>
      <c r="F96" s="11">
        <v>1.976842105263158</v>
      </c>
    </row>
    <row r="97" spans="2:6" x14ac:dyDescent="0.3">
      <c r="B97" s="14" t="s">
        <v>80</v>
      </c>
      <c r="C97" s="1">
        <v>8324</v>
      </c>
      <c r="D97" s="1">
        <v>71</v>
      </c>
      <c r="E97" s="15">
        <v>8.5295530994714073E-3</v>
      </c>
      <c r="F97" s="11">
        <v>1.9835714285714285</v>
      </c>
    </row>
    <row r="98" spans="2:6" x14ac:dyDescent="0.3">
      <c r="B98" s="14" t="s">
        <v>24</v>
      </c>
      <c r="C98" s="1">
        <v>11401</v>
      </c>
      <c r="D98" s="1">
        <v>97</v>
      </c>
      <c r="E98" s="15">
        <v>8.50802561178844E-3</v>
      </c>
      <c r="F98" s="11">
        <v>2.4145454545454546</v>
      </c>
    </row>
    <row r="99" spans="2:6" x14ac:dyDescent="0.3">
      <c r="B99" s="14" t="s">
        <v>105</v>
      </c>
      <c r="C99" s="1">
        <v>1180</v>
      </c>
      <c r="D99" s="1">
        <v>10</v>
      </c>
      <c r="E99" s="15">
        <v>8.4745762711864406E-3</v>
      </c>
      <c r="F99" s="11">
        <v>1.9850000000000001</v>
      </c>
    </row>
    <row r="100" spans="2:6" x14ac:dyDescent="0.3">
      <c r="B100" s="14" t="s">
        <v>19</v>
      </c>
      <c r="C100" s="1">
        <v>9944</v>
      </c>
      <c r="D100" s="1">
        <v>84</v>
      </c>
      <c r="E100" s="15">
        <v>8.4473049074818979E-3</v>
      </c>
      <c r="F100" s="11">
        <v>1.8994736842105264</v>
      </c>
    </row>
    <row r="101" spans="2:6" x14ac:dyDescent="0.3">
      <c r="B101" s="14" t="s">
        <v>15</v>
      </c>
      <c r="C101" s="1">
        <v>18553</v>
      </c>
      <c r="D101" s="1">
        <v>156</v>
      </c>
      <c r="E101" s="15">
        <v>8.4083436640974511E-3</v>
      </c>
      <c r="F101" s="11">
        <v>2.3080555555555557</v>
      </c>
    </row>
    <row r="102" spans="2:6" x14ac:dyDescent="0.3">
      <c r="B102" s="14" t="s">
        <v>53</v>
      </c>
      <c r="C102" s="1">
        <v>1142</v>
      </c>
      <c r="D102" s="1">
        <v>9</v>
      </c>
      <c r="E102" s="15">
        <v>7.8809106830122592E-3</v>
      </c>
      <c r="F102" s="11">
        <v>2.36</v>
      </c>
    </row>
    <row r="103" spans="2:6" x14ac:dyDescent="0.3">
      <c r="B103" s="14" t="s">
        <v>23</v>
      </c>
      <c r="C103" s="1">
        <v>10664</v>
      </c>
      <c r="D103" s="1">
        <v>83</v>
      </c>
      <c r="E103" s="15">
        <v>7.7831957989497377E-3</v>
      </c>
      <c r="F103" s="11">
        <v>1.9899999999999998</v>
      </c>
    </row>
    <row r="104" spans="2:6" x14ac:dyDescent="0.3">
      <c r="B104" s="14" t="s">
        <v>112</v>
      </c>
      <c r="C104" s="1">
        <v>515</v>
      </c>
      <c r="D104" s="1">
        <v>4</v>
      </c>
      <c r="E104" s="15">
        <v>7.7669902912621356E-3</v>
      </c>
      <c r="F104" s="11">
        <v>1.21</v>
      </c>
    </row>
    <row r="105" spans="2:6" x14ac:dyDescent="0.3">
      <c r="B105" s="14" t="s">
        <v>20</v>
      </c>
      <c r="C105" s="1">
        <v>1161</v>
      </c>
      <c r="D105" s="1">
        <v>9</v>
      </c>
      <c r="E105" s="15">
        <v>7.7519379844961239E-3</v>
      </c>
      <c r="F105" s="11">
        <v>1.1200000000000001</v>
      </c>
    </row>
    <row r="106" spans="2:6" x14ac:dyDescent="0.3">
      <c r="B106" s="14" t="s">
        <v>111</v>
      </c>
      <c r="C106" s="1">
        <v>4013</v>
      </c>
      <c r="D106" s="1">
        <v>31</v>
      </c>
      <c r="E106" s="15">
        <v>7.7248940941938701E-3</v>
      </c>
      <c r="F106" s="11">
        <v>1.69</v>
      </c>
    </row>
    <row r="107" spans="2:6" x14ac:dyDescent="0.3">
      <c r="B107" s="14" t="s">
        <v>108</v>
      </c>
      <c r="C107" s="1">
        <v>4686</v>
      </c>
      <c r="D107" s="1">
        <v>36</v>
      </c>
      <c r="E107" s="15">
        <v>7.6824583866837385E-3</v>
      </c>
      <c r="F107" s="11">
        <v>2.2075</v>
      </c>
    </row>
    <row r="108" spans="2:6" x14ac:dyDescent="0.3">
      <c r="B108" s="14" t="s">
        <v>17</v>
      </c>
      <c r="C108" s="1">
        <v>1127</v>
      </c>
      <c r="D108" s="1">
        <v>8</v>
      </c>
      <c r="E108" s="15">
        <v>7.0984915705412602E-3</v>
      </c>
      <c r="F108" s="11">
        <v>0.96499999999999997</v>
      </c>
    </row>
    <row r="109" spans="2:6" x14ac:dyDescent="0.3">
      <c r="B109" s="14" t="s">
        <v>34</v>
      </c>
      <c r="C109" s="1">
        <v>1078</v>
      </c>
      <c r="D109" s="1">
        <v>7</v>
      </c>
      <c r="E109" s="15">
        <v>6.4935064935064939E-3</v>
      </c>
      <c r="F109" s="11">
        <v>2.1</v>
      </c>
    </row>
    <row r="110" spans="2:6" x14ac:dyDescent="0.3">
      <c r="B110" s="14" t="s">
        <v>83</v>
      </c>
      <c r="C110" s="1">
        <v>2517</v>
      </c>
      <c r="D110" s="1">
        <v>16</v>
      </c>
      <c r="E110" s="15">
        <v>6.3567739372268573E-3</v>
      </c>
      <c r="F110" s="11">
        <v>2.1840000000000002</v>
      </c>
    </row>
    <row r="111" spans="2:6" x14ac:dyDescent="0.3">
      <c r="B111" s="14" t="s">
        <v>93</v>
      </c>
      <c r="C111" s="1">
        <v>2054</v>
      </c>
      <c r="D111" s="1">
        <v>13</v>
      </c>
      <c r="E111" s="15">
        <v>6.3291139240506328E-3</v>
      </c>
      <c r="F111" s="11">
        <v>1.8525</v>
      </c>
    </row>
    <row r="112" spans="2:6" x14ac:dyDescent="0.3">
      <c r="B112" s="14" t="s">
        <v>106</v>
      </c>
      <c r="C112" s="1">
        <v>526</v>
      </c>
      <c r="D112" s="1">
        <v>3</v>
      </c>
      <c r="E112" s="15">
        <v>5.7034220532319393E-3</v>
      </c>
      <c r="F112" s="11">
        <v>1.6</v>
      </c>
    </row>
    <row r="113" spans="2:6" x14ac:dyDescent="0.3">
      <c r="B113" s="14" t="s">
        <v>90</v>
      </c>
      <c r="C113" s="1">
        <v>534</v>
      </c>
      <c r="D113" s="1">
        <v>3</v>
      </c>
      <c r="E113" s="15">
        <v>5.6179775280898875E-3</v>
      </c>
      <c r="F113" s="11">
        <v>2.2999999999999998</v>
      </c>
    </row>
    <row r="114" spans="2:6" x14ac:dyDescent="0.3">
      <c r="B114" s="14" t="s">
        <v>67</v>
      </c>
      <c r="C114" s="1">
        <v>1098</v>
      </c>
      <c r="D114" s="1">
        <v>3</v>
      </c>
      <c r="E114" s="15">
        <v>2.7322404371584699E-3</v>
      </c>
      <c r="F114" s="11">
        <v>2.75</v>
      </c>
    </row>
    <row r="115" spans="2:6" x14ac:dyDescent="0.3">
      <c r="B115" s="14" t="s">
        <v>1</v>
      </c>
      <c r="C115" s="1">
        <v>833489</v>
      </c>
      <c r="D115" s="1">
        <v>8289</v>
      </c>
      <c r="E115" s="15">
        <v>9.9449422847812021E-3</v>
      </c>
      <c r="F115" s="11">
        <v>2.1172820512820514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DF92A-8F9C-4410-9158-316DEF6448EE}">
  <sheetPr>
    <tabColor rgb="FF3399FF"/>
  </sheetPr>
  <dimension ref="A3:D16"/>
  <sheetViews>
    <sheetView workbookViewId="0">
      <selection activeCell="I11" sqref="I11"/>
    </sheetView>
  </sheetViews>
  <sheetFormatPr defaultRowHeight="14.4" x14ac:dyDescent="0.3"/>
  <cols>
    <col min="1" max="1" width="15" bestFit="1" customWidth="1"/>
    <col min="2" max="2" width="12.5546875" bestFit="1" customWidth="1"/>
    <col min="3" max="3" width="11.44140625" bestFit="1" customWidth="1"/>
    <col min="4" max="5" width="16.5546875" bestFit="1" customWidth="1"/>
    <col min="6" max="73" width="6.5546875" bestFit="1" customWidth="1"/>
    <col min="74" max="74" width="10.77734375" bestFit="1" customWidth="1"/>
  </cols>
  <sheetData>
    <row r="3" spans="1:4" x14ac:dyDescent="0.3">
      <c r="A3" s="2" t="s">
        <v>2</v>
      </c>
      <c r="B3" s="2" t="s">
        <v>119</v>
      </c>
      <c r="C3" s="2" t="s">
        <v>121</v>
      </c>
      <c r="D3" s="3" t="s">
        <v>118</v>
      </c>
    </row>
    <row r="4" spans="1:4" x14ac:dyDescent="0.3">
      <c r="A4" t="s">
        <v>3</v>
      </c>
      <c r="B4" t="s">
        <v>120</v>
      </c>
      <c r="C4" t="s">
        <v>122</v>
      </c>
      <c r="D4" s="1">
        <v>420</v>
      </c>
    </row>
    <row r="5" spans="1:4" x14ac:dyDescent="0.3">
      <c r="C5" t="s">
        <v>123</v>
      </c>
      <c r="D5" s="1">
        <v>121</v>
      </c>
    </row>
    <row r="6" spans="1:4" x14ac:dyDescent="0.3">
      <c r="A6" t="s">
        <v>4</v>
      </c>
      <c r="B6" t="s">
        <v>124</v>
      </c>
      <c r="D6" s="1">
        <v>487</v>
      </c>
    </row>
    <row r="7" spans="1:4" x14ac:dyDescent="0.3">
      <c r="B7" t="s">
        <v>125</v>
      </c>
      <c r="D7" s="1">
        <v>267</v>
      </c>
    </row>
    <row r="8" spans="1:4" x14ac:dyDescent="0.3">
      <c r="B8" t="s">
        <v>126</v>
      </c>
      <c r="D8" s="1">
        <v>256</v>
      </c>
    </row>
    <row r="9" spans="1:4" x14ac:dyDescent="0.3">
      <c r="B9" t="s">
        <v>127</v>
      </c>
      <c r="D9" s="1">
        <v>480</v>
      </c>
    </row>
    <row r="10" spans="1:4" x14ac:dyDescent="0.3">
      <c r="B10" t="s">
        <v>128</v>
      </c>
      <c r="D10" s="1">
        <v>827</v>
      </c>
    </row>
    <row r="11" spans="1:4" x14ac:dyDescent="0.3">
      <c r="A11" s="4" t="s">
        <v>5</v>
      </c>
      <c r="B11" s="10" t="s">
        <v>129</v>
      </c>
      <c r="C11" s="9" t="s">
        <v>132</v>
      </c>
      <c r="D11" s="5">
        <v>446</v>
      </c>
    </row>
    <row r="12" spans="1:4" x14ac:dyDescent="0.3">
      <c r="C12" s="9" t="s">
        <v>133</v>
      </c>
      <c r="D12" s="5">
        <v>528</v>
      </c>
    </row>
    <row r="13" spans="1:4" x14ac:dyDescent="0.3">
      <c r="C13" s="9" t="s">
        <v>134</v>
      </c>
      <c r="D13" s="5">
        <v>541</v>
      </c>
    </row>
    <row r="14" spans="1:4" x14ac:dyDescent="0.3">
      <c r="B14" t="s">
        <v>130</v>
      </c>
      <c r="D14" s="1">
        <v>1300</v>
      </c>
    </row>
    <row r="15" spans="1:4" x14ac:dyDescent="0.3">
      <c r="B15" t="s">
        <v>131</v>
      </c>
      <c r="D15" s="1">
        <v>2616</v>
      </c>
    </row>
    <row r="16" spans="1:4" x14ac:dyDescent="0.3">
      <c r="A16" t="s">
        <v>1</v>
      </c>
      <c r="D16" s="1">
        <v>8289</v>
      </c>
    </row>
  </sheetData>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11497-103C-4471-9A94-2099A02BBE4F}">
  <sheetPr>
    <tabColor rgb="FFFF9933"/>
  </sheetPr>
  <dimension ref="A3:E116"/>
  <sheetViews>
    <sheetView workbookViewId="0">
      <selection activeCell="B17" sqref="B17"/>
    </sheetView>
  </sheetViews>
  <sheetFormatPr defaultRowHeight="14.4" x14ac:dyDescent="0.3"/>
  <cols>
    <col min="1" max="1" width="24.77734375" bestFit="1" customWidth="1"/>
    <col min="2" max="4" width="15" bestFit="1" customWidth="1"/>
    <col min="5" max="5" width="10.77734375" bestFit="1" customWidth="1"/>
    <col min="6" max="6" width="15.109375" bestFit="1" customWidth="1"/>
    <col min="7" max="8" width="15.109375" customWidth="1"/>
    <col min="9" max="109" width="15.109375" bestFit="1" customWidth="1"/>
    <col min="110" max="110" width="10.77734375" bestFit="1" customWidth="1"/>
  </cols>
  <sheetData>
    <row r="3" spans="1:5" x14ac:dyDescent="0.3">
      <c r="A3" s="6" t="s">
        <v>135</v>
      </c>
      <c r="B3" s="6" t="s">
        <v>2</v>
      </c>
      <c r="C3" s="7"/>
      <c r="D3" s="7"/>
      <c r="E3" s="7"/>
    </row>
    <row r="4" spans="1:5" x14ac:dyDescent="0.3">
      <c r="A4" s="6" t="s">
        <v>6</v>
      </c>
      <c r="B4" t="s">
        <v>3</v>
      </c>
      <c r="C4" t="s">
        <v>4</v>
      </c>
      <c r="D4" t="s">
        <v>5</v>
      </c>
      <c r="E4" s="8" t="s">
        <v>1</v>
      </c>
    </row>
    <row r="5" spans="1:5" x14ac:dyDescent="0.3">
      <c r="A5" t="s">
        <v>117</v>
      </c>
      <c r="B5" s="11">
        <v>23.95</v>
      </c>
      <c r="C5" s="11">
        <v>23.95</v>
      </c>
      <c r="D5" s="11">
        <v>23.95</v>
      </c>
      <c r="E5" s="11">
        <v>23.95</v>
      </c>
    </row>
    <row r="6" spans="1:5" x14ac:dyDescent="0.3">
      <c r="A6" t="s">
        <v>116</v>
      </c>
      <c r="B6" s="11">
        <v>18.989999999999998</v>
      </c>
      <c r="C6" s="11">
        <v>18.989999999999998</v>
      </c>
      <c r="D6" s="11">
        <v>18.989999999999998</v>
      </c>
      <c r="E6" s="11">
        <v>18.989999999999998</v>
      </c>
    </row>
    <row r="7" spans="1:5" x14ac:dyDescent="0.3">
      <c r="A7" t="s">
        <v>115</v>
      </c>
      <c r="B7" s="11">
        <v>10.49</v>
      </c>
      <c r="C7" s="11">
        <v>10.49</v>
      </c>
      <c r="D7" s="11">
        <v>10.49</v>
      </c>
      <c r="E7" s="11">
        <v>10.49</v>
      </c>
    </row>
    <row r="8" spans="1:5" x14ac:dyDescent="0.3">
      <c r="A8" t="s">
        <v>114</v>
      </c>
      <c r="B8" s="11">
        <v>93.33</v>
      </c>
      <c r="C8" s="11">
        <v>93.33</v>
      </c>
      <c r="D8" s="11">
        <v>93.33</v>
      </c>
      <c r="E8" s="11">
        <v>93.33</v>
      </c>
    </row>
    <row r="9" spans="1:5" x14ac:dyDescent="0.3">
      <c r="A9" t="s">
        <v>113</v>
      </c>
      <c r="B9" s="11">
        <v>2.78</v>
      </c>
      <c r="C9" s="11">
        <v>2.78</v>
      </c>
      <c r="D9" s="11">
        <v>2.78</v>
      </c>
      <c r="E9" s="11">
        <v>2.78</v>
      </c>
    </row>
    <row r="10" spans="1:5" x14ac:dyDescent="0.3">
      <c r="A10" t="s">
        <v>112</v>
      </c>
      <c r="B10" s="11">
        <v>1.21</v>
      </c>
      <c r="C10" s="11">
        <v>1.21</v>
      </c>
      <c r="D10" s="11">
        <v>1.21</v>
      </c>
      <c r="E10" s="11">
        <v>1.21</v>
      </c>
    </row>
    <row r="11" spans="1:5" x14ac:dyDescent="0.3">
      <c r="A11" t="s">
        <v>111</v>
      </c>
      <c r="B11" s="11">
        <v>13.52</v>
      </c>
      <c r="C11" s="11">
        <v>13.52</v>
      </c>
      <c r="D11" s="11">
        <v>13.52</v>
      </c>
      <c r="E11" s="11">
        <v>13.52</v>
      </c>
    </row>
    <row r="12" spans="1:5" x14ac:dyDescent="0.3">
      <c r="A12" t="s">
        <v>110</v>
      </c>
      <c r="B12" s="11">
        <v>15.96</v>
      </c>
      <c r="C12" s="11">
        <v>15.96</v>
      </c>
      <c r="D12" s="11">
        <v>15.96</v>
      </c>
      <c r="E12" s="11">
        <v>15.96</v>
      </c>
    </row>
    <row r="13" spans="1:5" x14ac:dyDescent="0.3">
      <c r="A13" t="s">
        <v>109</v>
      </c>
      <c r="B13" s="12">
        <v>4.3899999999999997</v>
      </c>
      <c r="C13" s="11">
        <v>4.3899999999999997</v>
      </c>
      <c r="D13" s="11">
        <v>4.3899999999999997</v>
      </c>
      <c r="E13" s="11">
        <v>4.3899999999999997</v>
      </c>
    </row>
    <row r="14" spans="1:5" x14ac:dyDescent="0.3">
      <c r="A14" t="s">
        <v>108</v>
      </c>
      <c r="B14" s="11">
        <v>17.66</v>
      </c>
      <c r="C14" s="11">
        <v>17.66</v>
      </c>
      <c r="D14" s="11">
        <v>17.66</v>
      </c>
      <c r="E14" s="11">
        <v>17.66</v>
      </c>
    </row>
    <row r="15" spans="1:5" x14ac:dyDescent="0.3">
      <c r="A15" t="s">
        <v>107</v>
      </c>
      <c r="B15" s="11">
        <v>95.81</v>
      </c>
      <c r="C15" s="11">
        <v>95.81</v>
      </c>
      <c r="D15" s="11">
        <v>95.81</v>
      </c>
      <c r="E15" s="11">
        <v>95.81</v>
      </c>
    </row>
    <row r="16" spans="1:5" x14ac:dyDescent="0.3">
      <c r="A16" t="s">
        <v>106</v>
      </c>
      <c r="B16" s="11">
        <v>1.6</v>
      </c>
      <c r="C16" s="11">
        <v>1.6</v>
      </c>
      <c r="D16" s="11">
        <v>1.6</v>
      </c>
      <c r="E16" s="11">
        <v>1.6</v>
      </c>
    </row>
    <row r="17" spans="1:5" x14ac:dyDescent="0.3">
      <c r="A17" t="s">
        <v>105</v>
      </c>
      <c r="B17" s="11">
        <v>3.97</v>
      </c>
      <c r="C17" s="11">
        <v>3.97</v>
      </c>
      <c r="D17" s="11">
        <v>3.97</v>
      </c>
      <c r="E17" s="11">
        <v>3.97</v>
      </c>
    </row>
    <row r="18" spans="1:5" x14ac:dyDescent="0.3">
      <c r="A18" t="s">
        <v>104</v>
      </c>
      <c r="B18" s="11">
        <v>59.4</v>
      </c>
      <c r="C18" s="11">
        <v>59.4</v>
      </c>
      <c r="D18" s="11">
        <v>59.4</v>
      </c>
      <c r="E18" s="11">
        <v>59.4</v>
      </c>
    </row>
    <row r="19" spans="1:5" x14ac:dyDescent="0.3">
      <c r="A19" t="s">
        <v>103</v>
      </c>
      <c r="B19" s="11">
        <v>61.51</v>
      </c>
      <c r="C19" s="11">
        <v>61.51</v>
      </c>
      <c r="D19" s="11">
        <v>61.51</v>
      </c>
      <c r="E19" s="11">
        <v>61.51</v>
      </c>
    </row>
    <row r="20" spans="1:5" x14ac:dyDescent="0.3">
      <c r="A20" t="s">
        <v>102</v>
      </c>
      <c r="B20" s="11">
        <v>31.16</v>
      </c>
      <c r="C20" s="11">
        <v>31.16</v>
      </c>
      <c r="D20" s="11">
        <v>31.16</v>
      </c>
      <c r="E20" s="11">
        <v>31.16</v>
      </c>
    </row>
    <row r="21" spans="1:5" x14ac:dyDescent="0.3">
      <c r="A21" t="s">
        <v>101</v>
      </c>
      <c r="B21" s="11">
        <v>15.76</v>
      </c>
      <c r="C21" s="11">
        <v>15.76</v>
      </c>
      <c r="D21" s="11">
        <v>15.76</v>
      </c>
      <c r="E21" s="11">
        <v>15.76</v>
      </c>
    </row>
    <row r="22" spans="1:5" x14ac:dyDescent="0.3">
      <c r="A22" t="s">
        <v>100</v>
      </c>
      <c r="B22" s="11">
        <v>11.05</v>
      </c>
      <c r="C22" s="11">
        <v>11.05</v>
      </c>
      <c r="D22" s="11">
        <v>11.05</v>
      </c>
      <c r="E22" s="11">
        <v>11.05</v>
      </c>
    </row>
    <row r="23" spans="1:5" x14ac:dyDescent="0.3">
      <c r="A23" t="s">
        <v>99</v>
      </c>
      <c r="B23" s="11">
        <v>21.22</v>
      </c>
      <c r="C23" s="11">
        <v>21.22</v>
      </c>
      <c r="D23" s="11">
        <v>21.22</v>
      </c>
      <c r="E23" s="11">
        <v>21.22</v>
      </c>
    </row>
    <row r="24" spans="1:5" x14ac:dyDescent="0.3">
      <c r="A24" t="s">
        <v>98</v>
      </c>
      <c r="B24" s="11">
        <v>4.72</v>
      </c>
      <c r="C24" s="11">
        <v>4.72</v>
      </c>
      <c r="D24" s="11">
        <v>4.72</v>
      </c>
      <c r="E24" s="11">
        <v>4.72</v>
      </c>
    </row>
    <row r="25" spans="1:5" x14ac:dyDescent="0.3">
      <c r="A25" t="s">
        <v>97</v>
      </c>
      <c r="B25" s="11">
        <v>12.08</v>
      </c>
      <c r="C25" s="11">
        <v>12.08</v>
      </c>
      <c r="D25" s="11">
        <v>12.08</v>
      </c>
      <c r="E25" s="11">
        <v>12.08</v>
      </c>
    </row>
    <row r="26" spans="1:5" x14ac:dyDescent="0.3">
      <c r="A26" t="s">
        <v>96</v>
      </c>
      <c r="B26" s="11">
        <v>9.51</v>
      </c>
      <c r="C26" s="11">
        <v>9.51</v>
      </c>
      <c r="D26" s="11">
        <v>9.51</v>
      </c>
      <c r="E26" s="11">
        <v>9.51</v>
      </c>
    </row>
    <row r="27" spans="1:5" x14ac:dyDescent="0.3">
      <c r="A27" t="s">
        <v>95</v>
      </c>
      <c r="B27" s="11">
        <v>71.95</v>
      </c>
      <c r="C27" s="11">
        <v>71.95</v>
      </c>
      <c r="D27" s="11">
        <v>71.95</v>
      </c>
      <c r="E27" s="11">
        <v>71.95</v>
      </c>
    </row>
    <row r="28" spans="1:5" x14ac:dyDescent="0.3">
      <c r="A28" t="s">
        <v>94</v>
      </c>
      <c r="B28" s="11">
        <v>33.020000000000003</v>
      </c>
      <c r="C28" s="11">
        <v>33.020000000000003</v>
      </c>
      <c r="D28" s="11">
        <v>33.020000000000003</v>
      </c>
      <c r="E28" s="11">
        <v>33.020000000000003</v>
      </c>
    </row>
    <row r="29" spans="1:5" x14ac:dyDescent="0.3">
      <c r="A29" t="s">
        <v>93</v>
      </c>
      <c r="B29" s="11">
        <v>7.41</v>
      </c>
      <c r="C29" s="11">
        <v>7.41</v>
      </c>
      <c r="D29" s="11">
        <v>7.41</v>
      </c>
      <c r="E29" s="11">
        <v>7.41</v>
      </c>
    </row>
    <row r="30" spans="1:5" x14ac:dyDescent="0.3">
      <c r="A30" t="s">
        <v>92</v>
      </c>
      <c r="B30" s="11">
        <v>6.25</v>
      </c>
      <c r="C30" s="11">
        <v>6.25</v>
      </c>
      <c r="D30" s="11">
        <v>6.25</v>
      </c>
      <c r="E30" s="11">
        <v>6.25</v>
      </c>
    </row>
    <row r="31" spans="1:5" x14ac:dyDescent="0.3">
      <c r="A31" t="s">
        <v>91</v>
      </c>
      <c r="B31" s="11">
        <v>3.71</v>
      </c>
      <c r="C31" s="11">
        <v>3.71</v>
      </c>
      <c r="D31" s="11">
        <v>3.71</v>
      </c>
      <c r="E31" s="11">
        <v>3.71</v>
      </c>
    </row>
    <row r="32" spans="1:5" x14ac:dyDescent="0.3">
      <c r="A32" t="s">
        <v>90</v>
      </c>
      <c r="B32" s="11">
        <v>2.2999999999999998</v>
      </c>
      <c r="C32" s="11">
        <v>2.2999999999999998</v>
      </c>
      <c r="D32" s="11">
        <v>2.2999999999999998</v>
      </c>
      <c r="E32" s="11">
        <v>2.2999999999999998</v>
      </c>
    </row>
    <row r="33" spans="1:5" x14ac:dyDescent="0.3">
      <c r="A33" t="s">
        <v>89</v>
      </c>
      <c r="B33" s="11">
        <v>21.14</v>
      </c>
      <c r="C33" s="11">
        <v>21.14</v>
      </c>
      <c r="D33" s="11">
        <v>21.14</v>
      </c>
      <c r="E33" s="11">
        <v>21.14</v>
      </c>
    </row>
    <row r="34" spans="1:5" x14ac:dyDescent="0.3">
      <c r="A34" t="s">
        <v>88</v>
      </c>
      <c r="B34" s="11">
        <v>46.55</v>
      </c>
      <c r="C34" s="11">
        <v>46.55</v>
      </c>
      <c r="D34" s="11">
        <v>46.55</v>
      </c>
      <c r="E34" s="11">
        <v>46.55</v>
      </c>
    </row>
    <row r="35" spans="1:5" x14ac:dyDescent="0.3">
      <c r="A35" t="s">
        <v>87</v>
      </c>
      <c r="B35" s="11">
        <v>54.81</v>
      </c>
      <c r="C35" s="11">
        <v>54.81</v>
      </c>
      <c r="D35" s="11">
        <v>54.81</v>
      </c>
      <c r="E35" s="11">
        <v>54.81</v>
      </c>
    </row>
    <row r="36" spans="1:5" x14ac:dyDescent="0.3">
      <c r="A36" t="s">
        <v>86</v>
      </c>
      <c r="B36" s="11">
        <v>55.27</v>
      </c>
      <c r="C36" s="11">
        <v>55.27</v>
      </c>
      <c r="D36" s="11">
        <v>55.27</v>
      </c>
      <c r="E36" s="11">
        <v>55.27</v>
      </c>
    </row>
    <row r="37" spans="1:5" x14ac:dyDescent="0.3">
      <c r="A37" t="s">
        <v>85</v>
      </c>
      <c r="B37" s="11">
        <v>10.87</v>
      </c>
      <c r="C37" s="11">
        <v>10.87</v>
      </c>
      <c r="D37" s="11">
        <v>10.87</v>
      </c>
      <c r="E37" s="11">
        <v>10.87</v>
      </c>
    </row>
    <row r="38" spans="1:5" x14ac:dyDescent="0.3">
      <c r="A38" t="s">
        <v>84</v>
      </c>
      <c r="B38" s="11">
        <v>81.7</v>
      </c>
      <c r="C38" s="11">
        <v>81.7</v>
      </c>
      <c r="D38" s="11">
        <v>81.7</v>
      </c>
      <c r="E38" s="11">
        <v>81.7</v>
      </c>
    </row>
    <row r="39" spans="1:5" x14ac:dyDescent="0.3">
      <c r="A39" t="s">
        <v>83</v>
      </c>
      <c r="B39" s="11">
        <v>10.92</v>
      </c>
      <c r="C39" s="11">
        <v>10.92</v>
      </c>
      <c r="D39" s="11">
        <v>10.92</v>
      </c>
      <c r="E39" s="11">
        <v>10.92</v>
      </c>
    </row>
    <row r="40" spans="1:5" x14ac:dyDescent="0.3">
      <c r="A40" t="s">
        <v>82</v>
      </c>
      <c r="B40" s="11">
        <v>17.93</v>
      </c>
      <c r="C40" s="11">
        <v>17.93</v>
      </c>
      <c r="D40" s="11">
        <v>17.93</v>
      </c>
      <c r="E40" s="11">
        <v>17.93</v>
      </c>
    </row>
    <row r="41" spans="1:5" x14ac:dyDescent="0.3">
      <c r="A41" t="s">
        <v>81</v>
      </c>
      <c r="B41" s="11">
        <v>11.79</v>
      </c>
      <c r="C41" s="11">
        <v>11.79</v>
      </c>
      <c r="D41" s="11">
        <v>11.79</v>
      </c>
      <c r="E41" s="11">
        <v>11.79</v>
      </c>
    </row>
    <row r="42" spans="1:5" x14ac:dyDescent="0.3">
      <c r="A42" t="s">
        <v>80</v>
      </c>
      <c r="B42" s="11">
        <v>27.77</v>
      </c>
      <c r="C42" s="11">
        <v>27.77</v>
      </c>
      <c r="D42" s="11">
        <v>27.77</v>
      </c>
      <c r="E42" s="11">
        <v>27.77</v>
      </c>
    </row>
    <row r="43" spans="1:5" x14ac:dyDescent="0.3">
      <c r="A43" t="s">
        <v>79</v>
      </c>
      <c r="B43" s="11">
        <v>19.350000000000001</v>
      </c>
      <c r="C43" s="11">
        <v>19.350000000000001</v>
      </c>
      <c r="D43" s="11">
        <v>19.350000000000001</v>
      </c>
      <c r="E43" s="11">
        <v>19.350000000000001</v>
      </c>
    </row>
    <row r="44" spans="1:5" x14ac:dyDescent="0.3">
      <c r="A44" t="s">
        <v>78</v>
      </c>
      <c r="B44" s="11">
        <v>10.16</v>
      </c>
      <c r="C44" s="11">
        <v>10.16</v>
      </c>
      <c r="D44" s="11">
        <v>10.16</v>
      </c>
      <c r="E44" s="11">
        <v>10.16</v>
      </c>
    </row>
    <row r="45" spans="1:5" x14ac:dyDescent="0.3">
      <c r="A45" t="s">
        <v>77</v>
      </c>
      <c r="B45" s="11">
        <v>14.91</v>
      </c>
      <c r="C45" s="11">
        <v>14.91</v>
      </c>
      <c r="D45" s="11">
        <v>14.91</v>
      </c>
      <c r="E45" s="11">
        <v>14.91</v>
      </c>
    </row>
    <row r="46" spans="1:5" x14ac:dyDescent="0.3">
      <c r="A46" t="s">
        <v>76</v>
      </c>
      <c r="B46" s="11">
        <v>50.89</v>
      </c>
      <c r="C46" s="11">
        <v>50.89</v>
      </c>
      <c r="D46" s="11">
        <v>50.89</v>
      </c>
      <c r="E46" s="11">
        <v>50.89</v>
      </c>
    </row>
    <row r="47" spans="1:5" x14ac:dyDescent="0.3">
      <c r="A47" t="s">
        <v>75</v>
      </c>
      <c r="B47" s="11">
        <v>29.48</v>
      </c>
      <c r="C47" s="11">
        <v>29.48</v>
      </c>
      <c r="D47" s="11">
        <v>29.48</v>
      </c>
      <c r="E47" s="11">
        <v>29.48</v>
      </c>
    </row>
    <row r="48" spans="1:5" x14ac:dyDescent="0.3">
      <c r="A48" t="s">
        <v>74</v>
      </c>
      <c r="B48" s="11">
        <v>4.63</v>
      </c>
      <c r="C48" s="11">
        <v>4.63</v>
      </c>
      <c r="D48" s="11">
        <v>4.63</v>
      </c>
      <c r="E48" s="11">
        <v>4.63</v>
      </c>
    </row>
    <row r="49" spans="1:5" x14ac:dyDescent="0.3">
      <c r="A49" t="s">
        <v>73</v>
      </c>
      <c r="B49" s="11">
        <v>0.99</v>
      </c>
      <c r="C49" s="11">
        <v>0.99</v>
      </c>
      <c r="D49" s="11">
        <v>0.99</v>
      </c>
      <c r="E49" s="11">
        <v>0.99</v>
      </c>
    </row>
    <row r="50" spans="1:5" x14ac:dyDescent="0.3">
      <c r="A50" t="s">
        <v>72</v>
      </c>
      <c r="B50" s="11">
        <v>44.07</v>
      </c>
      <c r="C50" s="11">
        <v>44.07</v>
      </c>
      <c r="D50" s="11">
        <v>44.07</v>
      </c>
      <c r="E50" s="11">
        <v>44.07</v>
      </c>
    </row>
    <row r="51" spans="1:5" x14ac:dyDescent="0.3">
      <c r="A51" t="s">
        <v>71</v>
      </c>
      <c r="B51" s="11">
        <v>11.66</v>
      </c>
      <c r="C51" s="11">
        <v>11.66</v>
      </c>
      <c r="D51" s="11">
        <v>11.66</v>
      </c>
      <c r="E51" s="11">
        <v>11.66</v>
      </c>
    </row>
    <row r="52" spans="1:5" x14ac:dyDescent="0.3">
      <c r="A52" t="s">
        <v>70</v>
      </c>
      <c r="B52" s="11">
        <v>4.54</v>
      </c>
      <c r="C52" s="11">
        <v>4.54</v>
      </c>
      <c r="D52" s="11">
        <v>4.54</v>
      </c>
      <c r="E52" s="11">
        <v>4.54</v>
      </c>
    </row>
    <row r="53" spans="1:5" x14ac:dyDescent="0.3">
      <c r="A53" t="s">
        <v>69</v>
      </c>
      <c r="B53" s="11">
        <v>8.41</v>
      </c>
      <c r="C53" s="11">
        <v>8.41</v>
      </c>
      <c r="D53" s="11">
        <v>8.41</v>
      </c>
      <c r="E53" s="11">
        <v>8.41</v>
      </c>
    </row>
    <row r="54" spans="1:5" x14ac:dyDescent="0.3">
      <c r="A54" t="s">
        <v>68</v>
      </c>
      <c r="B54" s="11">
        <v>5.18</v>
      </c>
      <c r="C54" s="11">
        <v>5.18</v>
      </c>
      <c r="D54" s="11">
        <v>5.18</v>
      </c>
      <c r="E54" s="11">
        <v>5.18</v>
      </c>
    </row>
    <row r="55" spans="1:5" x14ac:dyDescent="0.3">
      <c r="A55" t="s">
        <v>67</v>
      </c>
      <c r="B55" s="11">
        <v>5.5</v>
      </c>
      <c r="C55" s="11">
        <v>5.5</v>
      </c>
      <c r="D55" s="11">
        <v>5.5</v>
      </c>
      <c r="E55" s="11">
        <v>5.5</v>
      </c>
    </row>
    <row r="56" spans="1:5" x14ac:dyDescent="0.3">
      <c r="A56" t="s">
        <v>66</v>
      </c>
      <c r="B56" s="11">
        <v>66.89</v>
      </c>
      <c r="C56" s="11">
        <v>66.89</v>
      </c>
      <c r="D56" s="11">
        <v>66.89</v>
      </c>
      <c r="E56" s="11">
        <v>66.89</v>
      </c>
    </row>
    <row r="57" spans="1:5" x14ac:dyDescent="0.3">
      <c r="A57" t="s">
        <v>65</v>
      </c>
      <c r="B57" s="11">
        <v>81.91</v>
      </c>
      <c r="C57" s="11">
        <v>81.91</v>
      </c>
      <c r="D57" s="11">
        <v>81.91</v>
      </c>
      <c r="E57" s="11">
        <v>81.91</v>
      </c>
    </row>
    <row r="58" spans="1:5" x14ac:dyDescent="0.3">
      <c r="A58" t="s">
        <v>64</v>
      </c>
      <c r="B58" s="11">
        <v>46.28</v>
      </c>
      <c r="C58" s="11">
        <v>46.28</v>
      </c>
      <c r="D58" s="11">
        <v>46.28</v>
      </c>
      <c r="E58" s="11">
        <v>46.28</v>
      </c>
    </row>
    <row r="59" spans="1:5" x14ac:dyDescent="0.3">
      <c r="A59" t="s">
        <v>63</v>
      </c>
      <c r="B59" s="11">
        <v>93.92</v>
      </c>
      <c r="C59" s="11">
        <v>93.92</v>
      </c>
      <c r="D59" s="11">
        <v>93.92</v>
      </c>
      <c r="E59" s="11">
        <v>93.92</v>
      </c>
    </row>
    <row r="60" spans="1:5" x14ac:dyDescent="0.3">
      <c r="A60" t="s">
        <v>62</v>
      </c>
      <c r="B60" s="11">
        <v>77.02</v>
      </c>
      <c r="C60" s="11">
        <v>77.02</v>
      </c>
      <c r="D60" s="11">
        <v>77.02</v>
      </c>
      <c r="E60" s="11">
        <v>77.02</v>
      </c>
    </row>
    <row r="61" spans="1:5" x14ac:dyDescent="0.3">
      <c r="A61" t="s">
        <v>61</v>
      </c>
      <c r="B61" s="11">
        <v>100.99</v>
      </c>
      <c r="C61" s="11">
        <v>100.99</v>
      </c>
      <c r="D61" s="11">
        <v>100.99</v>
      </c>
      <c r="E61" s="11">
        <v>100.99</v>
      </c>
    </row>
    <row r="62" spans="1:5" x14ac:dyDescent="0.3">
      <c r="A62" t="s">
        <v>60</v>
      </c>
      <c r="B62" s="11">
        <v>21.88</v>
      </c>
      <c r="C62" s="11">
        <v>21.88</v>
      </c>
      <c r="D62" s="11">
        <v>21.88</v>
      </c>
      <c r="E62" s="11">
        <v>21.88</v>
      </c>
    </row>
    <row r="63" spans="1:5" x14ac:dyDescent="0.3">
      <c r="A63" t="s">
        <v>59</v>
      </c>
      <c r="B63" s="11">
        <v>4.42</v>
      </c>
      <c r="C63" s="11">
        <v>4.42</v>
      </c>
      <c r="D63" s="11">
        <v>4.42</v>
      </c>
      <c r="E63" s="11">
        <v>4.42</v>
      </c>
    </row>
    <row r="64" spans="1:5" x14ac:dyDescent="0.3">
      <c r="A64" t="s">
        <v>58</v>
      </c>
      <c r="B64" s="11">
        <v>24.83</v>
      </c>
      <c r="C64" s="11">
        <v>24.83</v>
      </c>
      <c r="D64" s="11">
        <v>24.83</v>
      </c>
      <c r="E64" s="11">
        <v>24.83</v>
      </c>
    </row>
    <row r="65" spans="1:5" x14ac:dyDescent="0.3">
      <c r="A65" t="s">
        <v>57</v>
      </c>
      <c r="B65" s="11">
        <v>47.07</v>
      </c>
      <c r="C65" s="11">
        <v>47.07</v>
      </c>
      <c r="D65" s="11">
        <v>47.07</v>
      </c>
      <c r="E65" s="11">
        <v>47.07</v>
      </c>
    </row>
    <row r="66" spans="1:5" x14ac:dyDescent="0.3">
      <c r="A66" t="s">
        <v>56</v>
      </c>
      <c r="B66" s="11">
        <v>17.72</v>
      </c>
      <c r="C66" s="11">
        <v>17.72</v>
      </c>
      <c r="D66" s="11">
        <v>17.72</v>
      </c>
      <c r="E66" s="11">
        <v>17.72</v>
      </c>
    </row>
    <row r="67" spans="1:5" x14ac:dyDescent="0.3">
      <c r="A67" t="s">
        <v>55</v>
      </c>
      <c r="B67" s="11">
        <v>63.71</v>
      </c>
      <c r="C67" s="11">
        <v>63.71</v>
      </c>
      <c r="D67" s="11">
        <v>63.71</v>
      </c>
      <c r="E67" s="11">
        <v>63.71</v>
      </c>
    </row>
    <row r="68" spans="1:5" x14ac:dyDescent="0.3">
      <c r="A68" t="s">
        <v>54</v>
      </c>
      <c r="B68" s="11">
        <v>10.79</v>
      </c>
      <c r="C68" s="11">
        <v>10.79</v>
      </c>
      <c r="D68" s="11">
        <v>10.79</v>
      </c>
      <c r="E68" s="11">
        <v>10.79</v>
      </c>
    </row>
    <row r="69" spans="1:5" x14ac:dyDescent="0.3">
      <c r="A69" t="s">
        <v>53</v>
      </c>
      <c r="B69" s="11">
        <v>4.72</v>
      </c>
      <c r="C69" s="11">
        <v>4.72</v>
      </c>
      <c r="D69" s="11">
        <v>4.72</v>
      </c>
      <c r="E69" s="11">
        <v>4.72</v>
      </c>
    </row>
    <row r="70" spans="1:5" x14ac:dyDescent="0.3">
      <c r="A70" t="s">
        <v>52</v>
      </c>
      <c r="B70" s="11">
        <v>3.05</v>
      </c>
      <c r="C70" s="11">
        <v>3.05</v>
      </c>
      <c r="D70" s="11">
        <v>3.05</v>
      </c>
      <c r="E70" s="11">
        <v>3.05</v>
      </c>
    </row>
    <row r="71" spans="1:5" x14ac:dyDescent="0.3">
      <c r="A71" t="s">
        <v>51</v>
      </c>
      <c r="B71" s="11">
        <v>12.63</v>
      </c>
      <c r="C71" s="11">
        <v>12.63</v>
      </c>
      <c r="D71" s="11">
        <v>12.63</v>
      </c>
      <c r="E71" s="11">
        <v>12.63</v>
      </c>
    </row>
    <row r="72" spans="1:5" x14ac:dyDescent="0.3">
      <c r="A72" t="s">
        <v>50</v>
      </c>
      <c r="B72" s="11">
        <v>5.51</v>
      </c>
      <c r="C72" s="11">
        <v>5.51</v>
      </c>
      <c r="D72" s="11">
        <v>5.51</v>
      </c>
      <c r="E72" s="11">
        <v>5.51</v>
      </c>
    </row>
    <row r="73" spans="1:5" x14ac:dyDescent="0.3">
      <c r="A73" t="s">
        <v>49</v>
      </c>
      <c r="B73" s="11">
        <v>76.44</v>
      </c>
      <c r="C73" s="11">
        <v>76.44</v>
      </c>
      <c r="D73" s="11">
        <v>76.44</v>
      </c>
      <c r="E73" s="11">
        <v>76.44</v>
      </c>
    </row>
    <row r="74" spans="1:5" x14ac:dyDescent="0.3">
      <c r="A74" t="s">
        <v>48</v>
      </c>
      <c r="B74" s="11">
        <v>2.46</v>
      </c>
      <c r="C74" s="11">
        <v>2.46</v>
      </c>
      <c r="D74" s="11">
        <v>2.46</v>
      </c>
      <c r="E74" s="11">
        <v>2.46</v>
      </c>
    </row>
    <row r="75" spans="1:5" x14ac:dyDescent="0.3">
      <c r="A75" t="s">
        <v>47</v>
      </c>
      <c r="B75" s="11">
        <v>39</v>
      </c>
      <c r="C75" s="11">
        <v>39</v>
      </c>
      <c r="D75" s="11">
        <v>39</v>
      </c>
      <c r="E75" s="11">
        <v>39</v>
      </c>
    </row>
    <row r="76" spans="1:5" x14ac:dyDescent="0.3">
      <c r="A76" t="s">
        <v>46</v>
      </c>
      <c r="B76" s="11">
        <v>76.290000000000006</v>
      </c>
      <c r="C76" s="11">
        <v>76.290000000000006</v>
      </c>
      <c r="D76" s="11">
        <v>76.290000000000006</v>
      </c>
      <c r="E76" s="11">
        <v>76.290000000000006</v>
      </c>
    </row>
    <row r="77" spans="1:5" x14ac:dyDescent="0.3">
      <c r="A77" t="s">
        <v>45</v>
      </c>
      <c r="B77" s="11">
        <v>16.600000000000001</v>
      </c>
      <c r="C77" s="11">
        <v>16.600000000000001</v>
      </c>
      <c r="D77" s="11">
        <v>16.600000000000001</v>
      </c>
      <c r="E77" s="11">
        <v>16.600000000000001</v>
      </c>
    </row>
    <row r="78" spans="1:5" x14ac:dyDescent="0.3">
      <c r="A78" t="s">
        <v>44</v>
      </c>
      <c r="B78" s="11">
        <v>24.43</v>
      </c>
      <c r="C78" s="11">
        <v>24.43</v>
      </c>
      <c r="D78" s="11">
        <v>24.43</v>
      </c>
      <c r="E78" s="11">
        <v>24.43</v>
      </c>
    </row>
    <row r="79" spans="1:5" x14ac:dyDescent="0.3">
      <c r="A79" t="s">
        <v>43</v>
      </c>
      <c r="B79" s="11">
        <v>24</v>
      </c>
      <c r="C79" s="11">
        <v>24</v>
      </c>
      <c r="D79" s="11">
        <v>24</v>
      </c>
      <c r="E79" s="11">
        <v>24</v>
      </c>
    </row>
    <row r="80" spans="1:5" x14ac:dyDescent="0.3">
      <c r="A80" t="s">
        <v>42</v>
      </c>
      <c r="B80" s="11">
        <v>9.2200000000000006</v>
      </c>
      <c r="C80" s="11">
        <v>9.2200000000000006</v>
      </c>
      <c r="D80" s="11">
        <v>9.2200000000000006</v>
      </c>
      <c r="E80" s="11">
        <v>9.2200000000000006</v>
      </c>
    </row>
    <row r="81" spans="1:5" x14ac:dyDescent="0.3">
      <c r="A81" t="s">
        <v>41</v>
      </c>
      <c r="B81" s="11">
        <v>41.88</v>
      </c>
      <c r="C81" s="11">
        <v>41.88</v>
      </c>
      <c r="D81" s="11">
        <v>41.88</v>
      </c>
      <c r="E81" s="11">
        <v>41.88</v>
      </c>
    </row>
    <row r="82" spans="1:5" x14ac:dyDescent="0.3">
      <c r="A82" t="s">
        <v>40</v>
      </c>
      <c r="B82" s="11">
        <v>93.63</v>
      </c>
      <c r="C82" s="11">
        <v>93.63</v>
      </c>
      <c r="D82" s="11">
        <v>93.63</v>
      </c>
      <c r="E82" s="11">
        <v>93.63</v>
      </c>
    </row>
    <row r="83" spans="1:5" x14ac:dyDescent="0.3">
      <c r="A83" t="s">
        <v>39</v>
      </c>
      <c r="B83" s="11">
        <v>2.2200000000000002</v>
      </c>
      <c r="C83" s="11">
        <v>2.2200000000000002</v>
      </c>
      <c r="D83" s="11">
        <v>2.2200000000000002</v>
      </c>
      <c r="E83" s="11">
        <v>2.2200000000000002</v>
      </c>
    </row>
    <row r="84" spans="1:5" x14ac:dyDescent="0.3">
      <c r="A84" t="s">
        <v>38</v>
      </c>
      <c r="B84" s="11">
        <v>10.46</v>
      </c>
      <c r="C84" s="11">
        <v>10.46</v>
      </c>
      <c r="D84" s="11">
        <v>10.46</v>
      </c>
      <c r="E84" s="11">
        <v>10.46</v>
      </c>
    </row>
    <row r="85" spans="1:5" x14ac:dyDescent="0.3">
      <c r="A85" t="s">
        <v>37</v>
      </c>
      <c r="B85" s="11">
        <v>10.3</v>
      </c>
      <c r="C85" s="11">
        <v>10.3</v>
      </c>
      <c r="D85" s="11">
        <v>10.3</v>
      </c>
      <c r="E85" s="11">
        <v>10.3</v>
      </c>
    </row>
    <row r="86" spans="1:5" x14ac:dyDescent="0.3">
      <c r="A86" t="s">
        <v>36</v>
      </c>
      <c r="B86" s="11">
        <v>78.63</v>
      </c>
      <c r="C86" s="11">
        <v>78.63</v>
      </c>
      <c r="D86" s="11">
        <v>78.63</v>
      </c>
      <c r="E86" s="11">
        <v>78.63</v>
      </c>
    </row>
    <row r="87" spans="1:5" x14ac:dyDescent="0.3">
      <c r="A87" t="s">
        <v>35</v>
      </c>
      <c r="B87" s="11">
        <v>27.13</v>
      </c>
      <c r="C87" s="11">
        <v>27.13</v>
      </c>
      <c r="D87" s="11">
        <v>27.13</v>
      </c>
      <c r="E87" s="11">
        <v>27.13</v>
      </c>
    </row>
    <row r="88" spans="1:5" x14ac:dyDescent="0.3">
      <c r="A88" t="s">
        <v>34</v>
      </c>
      <c r="B88" s="11">
        <v>4.2</v>
      </c>
      <c r="C88" s="11">
        <v>4.2</v>
      </c>
      <c r="D88" s="11">
        <v>4.2</v>
      </c>
      <c r="E88" s="11">
        <v>4.2</v>
      </c>
    </row>
    <row r="89" spans="1:5" x14ac:dyDescent="0.3">
      <c r="A89" t="s">
        <v>33</v>
      </c>
      <c r="B89" s="11">
        <v>71.290000000000006</v>
      </c>
      <c r="C89" s="11">
        <v>71.290000000000006</v>
      </c>
      <c r="D89" s="11">
        <v>71.290000000000006</v>
      </c>
      <c r="E89" s="11">
        <v>71.290000000000006</v>
      </c>
    </row>
    <row r="90" spans="1:5" x14ac:dyDescent="0.3">
      <c r="A90" t="s">
        <v>32</v>
      </c>
      <c r="B90" s="11">
        <v>37.56</v>
      </c>
      <c r="C90" s="11">
        <v>37.56</v>
      </c>
      <c r="D90" s="11">
        <v>37.56</v>
      </c>
      <c r="E90" s="11">
        <v>37.56</v>
      </c>
    </row>
    <row r="91" spans="1:5" x14ac:dyDescent="0.3">
      <c r="A91" t="s">
        <v>31</v>
      </c>
      <c r="B91" s="11">
        <v>13.2</v>
      </c>
      <c r="C91" s="11">
        <v>13.2</v>
      </c>
      <c r="D91" s="11">
        <v>13.2</v>
      </c>
      <c r="E91" s="11">
        <v>13.2</v>
      </c>
    </row>
    <row r="92" spans="1:5" x14ac:dyDescent="0.3">
      <c r="A92" t="s">
        <v>30</v>
      </c>
      <c r="B92" s="11">
        <v>18.510000000000002</v>
      </c>
      <c r="C92" s="11">
        <v>18.510000000000002</v>
      </c>
      <c r="D92" s="11">
        <v>18.510000000000002</v>
      </c>
      <c r="E92" s="11">
        <v>18.510000000000002</v>
      </c>
    </row>
    <row r="93" spans="1:5" x14ac:dyDescent="0.3">
      <c r="A93" t="s">
        <v>29</v>
      </c>
      <c r="B93" s="11">
        <v>46.28</v>
      </c>
      <c r="C93" s="11">
        <v>46.28</v>
      </c>
      <c r="D93" s="11">
        <v>46.28</v>
      </c>
      <c r="E93" s="11">
        <v>46.28</v>
      </c>
    </row>
    <row r="94" spans="1:5" x14ac:dyDescent="0.3">
      <c r="A94" t="s">
        <v>28</v>
      </c>
      <c r="B94" s="11">
        <v>10.73</v>
      </c>
      <c r="C94" s="11">
        <v>10.73</v>
      </c>
      <c r="D94" s="11">
        <v>10.73</v>
      </c>
      <c r="E94" s="11">
        <v>10.73</v>
      </c>
    </row>
    <row r="95" spans="1:5" x14ac:dyDescent="0.3">
      <c r="A95" t="s">
        <v>27</v>
      </c>
      <c r="B95" s="11">
        <v>61.71</v>
      </c>
      <c r="C95" s="11">
        <v>61.71</v>
      </c>
      <c r="D95" s="11">
        <v>61.71</v>
      </c>
      <c r="E95" s="11">
        <v>61.71</v>
      </c>
    </row>
    <row r="96" spans="1:5" x14ac:dyDescent="0.3">
      <c r="A96" t="s">
        <v>26</v>
      </c>
      <c r="B96" s="11">
        <v>64.88</v>
      </c>
      <c r="C96" s="11">
        <v>64.88</v>
      </c>
      <c r="D96" s="11">
        <v>64.88</v>
      </c>
      <c r="E96" s="11">
        <v>64.88</v>
      </c>
    </row>
    <row r="97" spans="1:5" x14ac:dyDescent="0.3">
      <c r="A97" t="s">
        <v>25</v>
      </c>
      <c r="B97" s="11">
        <v>44.29</v>
      </c>
      <c r="C97" s="11">
        <v>44.29</v>
      </c>
      <c r="D97" s="11">
        <v>44.29</v>
      </c>
      <c r="E97" s="11">
        <v>44.29</v>
      </c>
    </row>
    <row r="98" spans="1:5" x14ac:dyDescent="0.3">
      <c r="A98" t="s">
        <v>24</v>
      </c>
      <c r="B98" s="11">
        <v>53.12</v>
      </c>
      <c r="C98" s="11">
        <v>53.12</v>
      </c>
      <c r="D98" s="11">
        <v>53.12</v>
      </c>
      <c r="E98" s="11">
        <v>53.12</v>
      </c>
    </row>
    <row r="99" spans="1:5" x14ac:dyDescent="0.3">
      <c r="A99" t="s">
        <v>23</v>
      </c>
      <c r="B99" s="11">
        <v>39.799999999999997</v>
      </c>
      <c r="C99" s="11">
        <v>39.799999999999997</v>
      </c>
      <c r="D99" s="11">
        <v>39.799999999999997</v>
      </c>
      <c r="E99" s="11">
        <v>39.799999999999997</v>
      </c>
    </row>
    <row r="100" spans="1:5" x14ac:dyDescent="0.3">
      <c r="A100" t="s">
        <v>22</v>
      </c>
      <c r="B100" s="11">
        <v>12.07</v>
      </c>
      <c r="C100" s="11">
        <v>12.07</v>
      </c>
      <c r="D100" s="11">
        <v>12.07</v>
      </c>
      <c r="E100" s="11">
        <v>12.07</v>
      </c>
    </row>
    <row r="101" spans="1:5" x14ac:dyDescent="0.3">
      <c r="A101" t="s">
        <v>21</v>
      </c>
      <c r="B101" s="11">
        <v>48.8</v>
      </c>
      <c r="C101" s="11">
        <v>48.8</v>
      </c>
      <c r="D101" s="11">
        <v>48.8</v>
      </c>
      <c r="E101" s="11">
        <v>48.8</v>
      </c>
    </row>
    <row r="102" spans="1:5" x14ac:dyDescent="0.3">
      <c r="A102" t="s">
        <v>20</v>
      </c>
      <c r="B102" s="11">
        <v>2.2400000000000002</v>
      </c>
      <c r="C102" s="11">
        <v>2.2400000000000002</v>
      </c>
      <c r="D102" s="11">
        <v>2.2400000000000002</v>
      </c>
      <c r="E102" s="11">
        <v>2.2400000000000002</v>
      </c>
    </row>
    <row r="103" spans="1:5" x14ac:dyDescent="0.3">
      <c r="A103" t="s">
        <v>19</v>
      </c>
      <c r="B103" s="11">
        <v>36.090000000000003</v>
      </c>
      <c r="C103" s="11">
        <v>36.090000000000003</v>
      </c>
      <c r="D103" s="11">
        <v>36.090000000000003</v>
      </c>
      <c r="E103" s="11">
        <v>36.090000000000003</v>
      </c>
    </row>
    <row r="104" spans="1:5" x14ac:dyDescent="0.3">
      <c r="A104" t="s">
        <v>18</v>
      </c>
      <c r="B104" s="11">
        <v>67.650000000000006</v>
      </c>
      <c r="C104" s="11">
        <v>67.650000000000006</v>
      </c>
      <c r="D104" s="11">
        <v>67.650000000000006</v>
      </c>
      <c r="E104" s="11">
        <v>67.650000000000006</v>
      </c>
    </row>
    <row r="105" spans="1:5" x14ac:dyDescent="0.3">
      <c r="A105" t="s">
        <v>17</v>
      </c>
      <c r="B105" s="11">
        <v>1.93</v>
      </c>
      <c r="C105" s="11">
        <v>1.93</v>
      </c>
      <c r="D105" s="11">
        <v>1.93</v>
      </c>
      <c r="E105" s="11">
        <v>1.93</v>
      </c>
    </row>
    <row r="106" spans="1:5" x14ac:dyDescent="0.3">
      <c r="A106" t="s">
        <v>16</v>
      </c>
      <c r="B106" s="11">
        <v>38.47</v>
      </c>
      <c r="C106" s="11">
        <v>38.47</v>
      </c>
      <c r="D106" s="11">
        <v>38.47</v>
      </c>
      <c r="E106" s="11">
        <v>38.47</v>
      </c>
    </row>
    <row r="107" spans="1:5" x14ac:dyDescent="0.3">
      <c r="A107" t="s">
        <v>15</v>
      </c>
      <c r="B107" s="11">
        <v>83.09</v>
      </c>
      <c r="C107" s="11">
        <v>83.09</v>
      </c>
      <c r="D107" s="11">
        <v>83.09</v>
      </c>
      <c r="E107" s="11">
        <v>83.09</v>
      </c>
    </row>
    <row r="108" spans="1:5" x14ac:dyDescent="0.3">
      <c r="A108" t="s">
        <v>14</v>
      </c>
      <c r="B108" s="11">
        <v>9.4499999999999993</v>
      </c>
      <c r="C108" s="11">
        <v>9.4499999999999993</v>
      </c>
      <c r="D108" s="11">
        <v>9.4499999999999993</v>
      </c>
      <c r="E108" s="11">
        <v>9.4499999999999993</v>
      </c>
    </row>
    <row r="109" spans="1:5" x14ac:dyDescent="0.3">
      <c r="A109" t="s">
        <v>13</v>
      </c>
      <c r="B109" s="11">
        <v>54.94</v>
      </c>
      <c r="C109" s="11">
        <v>54.94</v>
      </c>
      <c r="D109" s="11">
        <v>54.94</v>
      </c>
      <c r="E109" s="11">
        <v>54.94</v>
      </c>
    </row>
    <row r="110" spans="1:5" x14ac:dyDescent="0.3">
      <c r="A110" t="s">
        <v>12</v>
      </c>
      <c r="B110" s="11">
        <v>15.59</v>
      </c>
      <c r="C110" s="11">
        <v>15.59</v>
      </c>
      <c r="D110" s="11">
        <v>15.59</v>
      </c>
      <c r="E110" s="11">
        <v>15.59</v>
      </c>
    </row>
    <row r="111" spans="1:5" x14ac:dyDescent="0.3">
      <c r="A111" t="s">
        <v>11</v>
      </c>
      <c r="B111" s="11">
        <v>5.14</v>
      </c>
      <c r="C111" s="11">
        <v>5.14</v>
      </c>
      <c r="D111" s="11">
        <v>5.14</v>
      </c>
      <c r="E111" s="11">
        <v>5.14</v>
      </c>
    </row>
    <row r="112" spans="1:5" x14ac:dyDescent="0.3">
      <c r="A112" t="s">
        <v>10</v>
      </c>
      <c r="B112" s="11">
        <v>5.75</v>
      </c>
      <c r="C112" s="11">
        <v>5.75</v>
      </c>
      <c r="D112" s="11">
        <v>5.75</v>
      </c>
      <c r="E112" s="11">
        <v>5.75</v>
      </c>
    </row>
    <row r="113" spans="1:5" x14ac:dyDescent="0.3">
      <c r="A113" t="s">
        <v>9</v>
      </c>
      <c r="B113" s="11">
        <v>30.66</v>
      </c>
      <c r="C113" s="11">
        <v>30.66</v>
      </c>
      <c r="D113" s="11">
        <v>30.66</v>
      </c>
      <c r="E113" s="11">
        <v>30.66</v>
      </c>
    </row>
    <row r="114" spans="1:5" x14ac:dyDescent="0.3">
      <c r="A114" t="s">
        <v>8</v>
      </c>
      <c r="B114" s="11">
        <v>3.5</v>
      </c>
      <c r="C114" s="11">
        <v>3.5</v>
      </c>
      <c r="D114" s="11">
        <v>3.5</v>
      </c>
      <c r="E114" s="11">
        <v>3.5</v>
      </c>
    </row>
    <row r="115" spans="1:5" x14ac:dyDescent="0.3">
      <c r="A115" t="s">
        <v>7</v>
      </c>
      <c r="B115" s="11">
        <v>2.76</v>
      </c>
      <c r="C115" s="11">
        <v>2.76</v>
      </c>
      <c r="D115" s="11">
        <v>2.76</v>
      </c>
      <c r="E115" s="11">
        <v>2.76</v>
      </c>
    </row>
    <row r="116" spans="1:5" x14ac:dyDescent="0.3">
      <c r="A116" t="s">
        <v>1</v>
      </c>
      <c r="B116" s="11">
        <v>3302.96</v>
      </c>
      <c r="C116" s="11">
        <v>3302.96</v>
      </c>
      <c r="D116" s="11">
        <v>3302.96</v>
      </c>
      <c r="E116" s="11">
        <v>3302.96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5D1B-AB82-40A1-A329-F723FEB0F21E}">
  <sheetPr>
    <tabColor rgb="FFFF9933"/>
  </sheetPr>
  <dimension ref="A3:E116"/>
  <sheetViews>
    <sheetView workbookViewId="0">
      <selection activeCell="D15" sqref="D15"/>
    </sheetView>
  </sheetViews>
  <sheetFormatPr defaultRowHeight="14.4" x14ac:dyDescent="0.3"/>
  <cols>
    <col min="1" max="1" width="16" bestFit="1" customWidth="1"/>
    <col min="2" max="4" width="15" bestFit="1" customWidth="1"/>
    <col min="5" max="5" width="10.77734375" bestFit="1" customWidth="1"/>
    <col min="6" max="7" width="15" bestFit="1" customWidth="1"/>
    <col min="8" max="8" width="17.88671875" bestFit="1" customWidth="1"/>
    <col min="9" max="9" width="18.88671875" bestFit="1" customWidth="1"/>
    <col min="10" max="73" width="6.5546875" bestFit="1" customWidth="1"/>
    <col min="74" max="74" width="10.77734375" bestFit="1" customWidth="1"/>
  </cols>
  <sheetData>
    <row r="3" spans="1:5" x14ac:dyDescent="0.3">
      <c r="A3" s="6" t="s">
        <v>0</v>
      </c>
      <c r="B3" s="6" t="s">
        <v>2</v>
      </c>
      <c r="C3" s="7"/>
      <c r="D3" s="7"/>
      <c r="E3" s="7"/>
    </row>
    <row r="4" spans="1:5" x14ac:dyDescent="0.3">
      <c r="A4" s="6" t="s">
        <v>6</v>
      </c>
      <c r="B4" s="8" t="s">
        <v>3</v>
      </c>
      <c r="C4" s="8" t="s">
        <v>4</v>
      </c>
      <c r="D4" s="8" t="s">
        <v>5</v>
      </c>
      <c r="E4" s="8" t="s">
        <v>1</v>
      </c>
    </row>
    <row r="5" spans="1:5" x14ac:dyDescent="0.3">
      <c r="A5" t="s">
        <v>117</v>
      </c>
      <c r="B5" s="1">
        <v>302</v>
      </c>
      <c r="C5" s="1">
        <v>1244</v>
      </c>
      <c r="D5" s="1">
        <v>3529</v>
      </c>
      <c r="E5" s="1">
        <v>5075</v>
      </c>
    </row>
    <row r="6" spans="1:5" x14ac:dyDescent="0.3">
      <c r="A6" t="s">
        <v>116</v>
      </c>
      <c r="B6" s="1">
        <v>264</v>
      </c>
      <c r="C6" s="1">
        <v>1010</v>
      </c>
      <c r="D6" s="1">
        <v>2759</v>
      </c>
      <c r="E6" s="1">
        <v>4033</v>
      </c>
    </row>
    <row r="7" spans="1:5" x14ac:dyDescent="0.3">
      <c r="A7" t="s">
        <v>115</v>
      </c>
      <c r="B7" s="1">
        <v>144</v>
      </c>
      <c r="C7" s="1">
        <v>816</v>
      </c>
      <c r="D7" s="1">
        <v>1888</v>
      </c>
      <c r="E7" s="1">
        <v>2848</v>
      </c>
    </row>
    <row r="8" spans="1:5" x14ac:dyDescent="0.3">
      <c r="A8" t="s">
        <v>114</v>
      </c>
      <c r="B8" s="1">
        <v>1428</v>
      </c>
      <c r="C8" s="1">
        <v>6507</v>
      </c>
      <c r="D8" s="1">
        <v>15465</v>
      </c>
      <c r="E8" s="1">
        <v>23400</v>
      </c>
    </row>
    <row r="9" spans="1:5" x14ac:dyDescent="0.3">
      <c r="A9" t="s">
        <v>113</v>
      </c>
      <c r="B9" s="1">
        <v>92</v>
      </c>
      <c r="C9" s="1">
        <v>315</v>
      </c>
      <c r="D9" s="1">
        <v>768</v>
      </c>
      <c r="E9" s="1">
        <v>1175</v>
      </c>
    </row>
    <row r="10" spans="1:5" x14ac:dyDescent="0.3">
      <c r="A10" t="s">
        <v>112</v>
      </c>
      <c r="B10" s="1">
        <v>30</v>
      </c>
      <c r="C10" s="1">
        <v>143</v>
      </c>
      <c r="D10" s="1">
        <v>342</v>
      </c>
      <c r="E10" s="1">
        <v>515</v>
      </c>
    </row>
    <row r="11" spans="1:5" x14ac:dyDescent="0.3">
      <c r="A11" t="s">
        <v>111</v>
      </c>
      <c r="B11" s="1">
        <v>252</v>
      </c>
      <c r="C11" s="1">
        <v>1050</v>
      </c>
      <c r="D11" s="1">
        <v>2711</v>
      </c>
      <c r="E11" s="1">
        <v>4013</v>
      </c>
    </row>
    <row r="12" spans="1:5" x14ac:dyDescent="0.3">
      <c r="A12" t="s">
        <v>110</v>
      </c>
      <c r="B12" s="1">
        <v>346</v>
      </c>
      <c r="C12" s="1">
        <v>1598</v>
      </c>
      <c r="D12" s="1">
        <v>3975</v>
      </c>
      <c r="E12" s="1">
        <v>5919</v>
      </c>
    </row>
    <row r="13" spans="1:5" x14ac:dyDescent="0.3">
      <c r="A13" t="s">
        <v>109</v>
      </c>
      <c r="B13" s="1">
        <v>62</v>
      </c>
      <c r="C13" s="1">
        <v>233</v>
      </c>
      <c r="D13" s="1">
        <v>665</v>
      </c>
      <c r="E13" s="1">
        <v>960</v>
      </c>
    </row>
    <row r="14" spans="1:5" x14ac:dyDescent="0.3">
      <c r="A14" t="s">
        <v>108</v>
      </c>
      <c r="B14" s="1">
        <v>298</v>
      </c>
      <c r="C14" s="1">
        <v>1214</v>
      </c>
      <c r="D14" s="1">
        <v>3174</v>
      </c>
      <c r="E14" s="1">
        <v>4686</v>
      </c>
    </row>
    <row r="15" spans="1:5" x14ac:dyDescent="0.3">
      <c r="A15" t="s">
        <v>107</v>
      </c>
      <c r="B15" s="1">
        <v>1374</v>
      </c>
      <c r="C15" s="1">
        <v>6455</v>
      </c>
      <c r="D15" s="1">
        <v>15972</v>
      </c>
      <c r="E15" s="1">
        <v>23801</v>
      </c>
    </row>
    <row r="16" spans="1:5" x14ac:dyDescent="0.3">
      <c r="A16" t="s">
        <v>106</v>
      </c>
      <c r="B16" s="1">
        <v>24</v>
      </c>
      <c r="C16" s="1">
        <v>139</v>
      </c>
      <c r="D16" s="1">
        <v>363</v>
      </c>
      <c r="E16" s="1">
        <v>526</v>
      </c>
    </row>
    <row r="17" spans="1:5" x14ac:dyDescent="0.3">
      <c r="A17" t="s">
        <v>105</v>
      </c>
      <c r="B17" s="1">
        <v>67</v>
      </c>
      <c r="C17" s="1">
        <v>324</v>
      </c>
      <c r="D17" s="1">
        <v>789</v>
      </c>
      <c r="E17" s="1">
        <v>1180</v>
      </c>
    </row>
    <row r="18" spans="1:5" x14ac:dyDescent="0.3">
      <c r="A18" t="s">
        <v>104</v>
      </c>
      <c r="B18" s="1">
        <v>1070</v>
      </c>
      <c r="C18" s="1">
        <v>4271</v>
      </c>
      <c r="D18" s="1">
        <v>10407</v>
      </c>
      <c r="E18" s="1">
        <v>15748</v>
      </c>
    </row>
    <row r="19" spans="1:5" x14ac:dyDescent="0.3">
      <c r="A19" t="s">
        <v>103</v>
      </c>
      <c r="B19" s="1">
        <v>1165</v>
      </c>
      <c r="C19" s="1">
        <v>4898</v>
      </c>
      <c r="D19" s="1">
        <v>11894</v>
      </c>
      <c r="E19" s="1">
        <v>17957</v>
      </c>
    </row>
    <row r="20" spans="1:5" x14ac:dyDescent="0.3">
      <c r="A20" t="s">
        <v>102</v>
      </c>
      <c r="B20" s="1">
        <v>636</v>
      </c>
      <c r="C20" s="1">
        <v>2819</v>
      </c>
      <c r="D20" s="1">
        <v>7459</v>
      </c>
      <c r="E20" s="1">
        <v>10914</v>
      </c>
    </row>
    <row r="21" spans="1:5" x14ac:dyDescent="0.3">
      <c r="A21" t="s">
        <v>101</v>
      </c>
      <c r="B21" s="1">
        <v>298</v>
      </c>
      <c r="C21" s="1">
        <v>1433</v>
      </c>
      <c r="D21" s="1">
        <v>3235</v>
      </c>
      <c r="E21" s="1">
        <v>4966</v>
      </c>
    </row>
    <row r="22" spans="1:5" x14ac:dyDescent="0.3">
      <c r="A22" t="s">
        <v>100</v>
      </c>
      <c r="B22" s="1">
        <v>111</v>
      </c>
      <c r="C22" s="1">
        <v>579</v>
      </c>
      <c r="D22" s="1">
        <v>1606</v>
      </c>
      <c r="E22" s="1">
        <v>2296</v>
      </c>
    </row>
    <row r="23" spans="1:5" x14ac:dyDescent="0.3">
      <c r="A23" t="s">
        <v>99</v>
      </c>
      <c r="B23" s="1">
        <v>366</v>
      </c>
      <c r="C23" s="1">
        <v>1552</v>
      </c>
      <c r="D23" s="1">
        <v>3943</v>
      </c>
      <c r="E23" s="1">
        <v>5861</v>
      </c>
    </row>
    <row r="24" spans="1:5" x14ac:dyDescent="0.3">
      <c r="A24" t="s">
        <v>98</v>
      </c>
      <c r="B24" s="1">
        <v>72</v>
      </c>
      <c r="C24" s="1">
        <v>305</v>
      </c>
      <c r="D24" s="1">
        <v>667</v>
      </c>
      <c r="E24" s="1">
        <v>1044</v>
      </c>
    </row>
    <row r="25" spans="1:5" x14ac:dyDescent="0.3">
      <c r="A25" t="s">
        <v>97</v>
      </c>
      <c r="B25" s="1">
        <v>127</v>
      </c>
      <c r="C25" s="1">
        <v>708</v>
      </c>
      <c r="D25" s="1">
        <v>1823</v>
      </c>
      <c r="E25" s="1">
        <v>2658</v>
      </c>
    </row>
    <row r="26" spans="1:5" x14ac:dyDescent="0.3">
      <c r="A26" t="s">
        <v>96</v>
      </c>
      <c r="B26" s="1">
        <v>166</v>
      </c>
      <c r="C26" s="1">
        <v>694</v>
      </c>
      <c r="D26" s="1">
        <v>1576</v>
      </c>
      <c r="E26" s="1">
        <v>2436</v>
      </c>
    </row>
    <row r="27" spans="1:5" x14ac:dyDescent="0.3">
      <c r="A27" t="s">
        <v>95</v>
      </c>
      <c r="B27" s="1">
        <v>1101</v>
      </c>
      <c r="C27" s="1">
        <v>4577</v>
      </c>
      <c r="D27" s="1">
        <v>12138</v>
      </c>
      <c r="E27" s="1">
        <v>17816</v>
      </c>
    </row>
    <row r="28" spans="1:5" x14ac:dyDescent="0.3">
      <c r="A28" t="s">
        <v>94</v>
      </c>
      <c r="B28" s="1">
        <v>330</v>
      </c>
      <c r="C28" s="1">
        <v>1808</v>
      </c>
      <c r="D28" s="1">
        <v>4906</v>
      </c>
      <c r="E28" s="1">
        <v>7044</v>
      </c>
    </row>
    <row r="29" spans="1:5" x14ac:dyDescent="0.3">
      <c r="A29" t="s">
        <v>93</v>
      </c>
      <c r="B29" s="1">
        <v>106</v>
      </c>
      <c r="C29" s="1">
        <v>534</v>
      </c>
      <c r="D29" s="1">
        <v>1414</v>
      </c>
      <c r="E29" s="1">
        <v>2054</v>
      </c>
    </row>
    <row r="30" spans="1:5" x14ac:dyDescent="0.3">
      <c r="A30" t="s">
        <v>92</v>
      </c>
      <c r="B30" s="1">
        <v>84</v>
      </c>
      <c r="C30" s="1">
        <v>245</v>
      </c>
      <c r="D30" s="1">
        <v>753</v>
      </c>
      <c r="E30" s="1">
        <v>1082</v>
      </c>
    </row>
    <row r="31" spans="1:5" x14ac:dyDescent="0.3">
      <c r="A31" t="s">
        <v>91</v>
      </c>
      <c r="B31" s="1">
        <v>65</v>
      </c>
      <c r="C31" s="1">
        <v>261</v>
      </c>
      <c r="D31" s="1">
        <v>647</v>
      </c>
      <c r="E31" s="1">
        <v>973</v>
      </c>
    </row>
    <row r="32" spans="1:5" x14ac:dyDescent="0.3">
      <c r="A32" t="s">
        <v>90</v>
      </c>
      <c r="B32" s="1">
        <v>20</v>
      </c>
      <c r="C32" s="1">
        <v>143</v>
      </c>
      <c r="D32" s="1">
        <v>371</v>
      </c>
      <c r="E32" s="1">
        <v>534</v>
      </c>
    </row>
    <row r="33" spans="1:5" x14ac:dyDescent="0.3">
      <c r="A33" t="s">
        <v>89</v>
      </c>
      <c r="B33" s="1">
        <v>244</v>
      </c>
      <c r="C33" s="1">
        <v>1184</v>
      </c>
      <c r="D33" s="1">
        <v>2920</v>
      </c>
      <c r="E33" s="1">
        <v>4348</v>
      </c>
    </row>
    <row r="34" spans="1:5" x14ac:dyDescent="0.3">
      <c r="A34" t="s">
        <v>88</v>
      </c>
      <c r="B34" s="1">
        <v>702</v>
      </c>
      <c r="C34" s="1">
        <v>3093</v>
      </c>
      <c r="D34" s="1">
        <v>7916</v>
      </c>
      <c r="E34" s="1">
        <v>11711</v>
      </c>
    </row>
    <row r="35" spans="1:5" x14ac:dyDescent="0.3">
      <c r="A35" t="s">
        <v>87</v>
      </c>
      <c r="B35" s="1">
        <v>925</v>
      </c>
      <c r="C35" s="1">
        <v>4047</v>
      </c>
      <c r="D35" s="1">
        <v>10385</v>
      </c>
      <c r="E35" s="1">
        <v>15357</v>
      </c>
    </row>
    <row r="36" spans="1:5" x14ac:dyDescent="0.3">
      <c r="A36" t="s">
        <v>86</v>
      </c>
      <c r="B36" s="1">
        <v>918</v>
      </c>
      <c r="C36" s="1">
        <v>4286</v>
      </c>
      <c r="D36" s="1">
        <v>10788</v>
      </c>
      <c r="E36" s="1">
        <v>15992</v>
      </c>
    </row>
    <row r="37" spans="1:5" x14ac:dyDescent="0.3">
      <c r="A37" t="s">
        <v>85</v>
      </c>
      <c r="B37" s="1">
        <v>293</v>
      </c>
      <c r="C37" s="1">
        <v>1294</v>
      </c>
      <c r="D37" s="1">
        <v>3076</v>
      </c>
      <c r="E37" s="1">
        <v>4663</v>
      </c>
    </row>
    <row r="38" spans="1:5" x14ac:dyDescent="0.3">
      <c r="A38" t="s">
        <v>84</v>
      </c>
      <c r="B38" s="1">
        <v>1195</v>
      </c>
      <c r="C38" s="1">
        <v>5286</v>
      </c>
      <c r="D38" s="1">
        <v>13478</v>
      </c>
      <c r="E38" s="1">
        <v>19959</v>
      </c>
    </row>
    <row r="39" spans="1:5" x14ac:dyDescent="0.3">
      <c r="A39" t="s">
        <v>83</v>
      </c>
      <c r="B39" s="1">
        <v>166</v>
      </c>
      <c r="C39" s="1">
        <v>594</v>
      </c>
      <c r="D39" s="1">
        <v>1757</v>
      </c>
      <c r="E39" s="1">
        <v>2517</v>
      </c>
    </row>
    <row r="40" spans="1:5" x14ac:dyDescent="0.3">
      <c r="A40" t="s">
        <v>82</v>
      </c>
      <c r="B40" s="1">
        <v>327</v>
      </c>
      <c r="C40" s="1">
        <v>1233</v>
      </c>
      <c r="D40" s="1">
        <v>2778</v>
      </c>
      <c r="E40" s="1">
        <v>4338</v>
      </c>
    </row>
    <row r="41" spans="1:5" x14ac:dyDescent="0.3">
      <c r="A41" t="s">
        <v>81</v>
      </c>
      <c r="B41" s="1">
        <v>170</v>
      </c>
      <c r="C41" s="1">
        <v>744</v>
      </c>
      <c r="D41" s="1">
        <v>1947</v>
      </c>
      <c r="E41" s="1">
        <v>2861</v>
      </c>
    </row>
    <row r="42" spans="1:5" x14ac:dyDescent="0.3">
      <c r="A42" t="s">
        <v>80</v>
      </c>
      <c r="B42" s="1">
        <v>504</v>
      </c>
      <c r="C42" s="1">
        <v>2296</v>
      </c>
      <c r="D42" s="1">
        <v>5524</v>
      </c>
      <c r="E42" s="1">
        <v>8324</v>
      </c>
    </row>
    <row r="43" spans="1:5" x14ac:dyDescent="0.3">
      <c r="A43" t="s">
        <v>79</v>
      </c>
      <c r="B43" s="1">
        <v>304</v>
      </c>
      <c r="C43" s="1">
        <v>1251</v>
      </c>
      <c r="D43" s="1">
        <v>3169</v>
      </c>
      <c r="E43" s="1">
        <v>4724</v>
      </c>
    </row>
    <row r="44" spans="1:5" x14ac:dyDescent="0.3">
      <c r="A44" t="s">
        <v>78</v>
      </c>
      <c r="B44" s="1">
        <v>150</v>
      </c>
      <c r="C44" s="1">
        <v>809</v>
      </c>
      <c r="D44" s="1">
        <v>1712</v>
      </c>
      <c r="E44" s="1">
        <v>2671</v>
      </c>
    </row>
    <row r="45" spans="1:5" x14ac:dyDescent="0.3">
      <c r="A45" t="s">
        <v>77</v>
      </c>
      <c r="B45" s="1">
        <v>186</v>
      </c>
      <c r="C45" s="1">
        <v>700</v>
      </c>
      <c r="D45" s="1">
        <v>1884</v>
      </c>
      <c r="E45" s="1">
        <v>2770</v>
      </c>
    </row>
    <row r="46" spans="1:5" x14ac:dyDescent="0.3">
      <c r="A46" t="s">
        <v>76</v>
      </c>
      <c r="B46" s="1">
        <v>919</v>
      </c>
      <c r="C46" s="1">
        <v>4180</v>
      </c>
      <c r="D46" s="1">
        <v>10309</v>
      </c>
      <c r="E46" s="1">
        <v>15408</v>
      </c>
    </row>
    <row r="47" spans="1:5" x14ac:dyDescent="0.3">
      <c r="A47" t="s">
        <v>75</v>
      </c>
      <c r="B47" s="1">
        <v>447</v>
      </c>
      <c r="C47" s="1">
        <v>2109</v>
      </c>
      <c r="D47" s="1">
        <v>4869</v>
      </c>
      <c r="E47" s="1">
        <v>7425</v>
      </c>
    </row>
    <row r="48" spans="1:5" x14ac:dyDescent="0.3">
      <c r="A48" t="s">
        <v>74</v>
      </c>
      <c r="B48" s="1">
        <v>69</v>
      </c>
      <c r="C48" s="1">
        <v>273</v>
      </c>
      <c r="D48" s="1">
        <v>743</v>
      </c>
      <c r="E48" s="1">
        <v>1085</v>
      </c>
    </row>
    <row r="49" spans="1:5" x14ac:dyDescent="0.3">
      <c r="A49" t="s">
        <v>73</v>
      </c>
      <c r="B49" s="1">
        <v>29</v>
      </c>
      <c r="C49" s="1">
        <v>111</v>
      </c>
      <c r="D49" s="1">
        <v>310</v>
      </c>
      <c r="E49" s="1">
        <v>450</v>
      </c>
    </row>
    <row r="50" spans="1:5" x14ac:dyDescent="0.3">
      <c r="A50" t="s">
        <v>72</v>
      </c>
      <c r="B50" s="1">
        <v>752</v>
      </c>
      <c r="C50" s="1">
        <v>3121</v>
      </c>
      <c r="D50" s="1">
        <v>8239</v>
      </c>
      <c r="E50" s="1">
        <v>12112</v>
      </c>
    </row>
    <row r="51" spans="1:5" x14ac:dyDescent="0.3">
      <c r="A51" t="s">
        <v>71</v>
      </c>
      <c r="B51" s="1">
        <v>119</v>
      </c>
      <c r="C51" s="1">
        <v>700</v>
      </c>
      <c r="D51" s="1">
        <v>1440</v>
      </c>
      <c r="E51" s="1">
        <v>2259</v>
      </c>
    </row>
    <row r="52" spans="1:5" x14ac:dyDescent="0.3">
      <c r="A52" t="s">
        <v>70</v>
      </c>
      <c r="B52" s="1">
        <v>125</v>
      </c>
      <c r="C52" s="1">
        <v>593</v>
      </c>
      <c r="D52" s="1">
        <v>1463</v>
      </c>
      <c r="E52" s="1">
        <v>2181</v>
      </c>
    </row>
    <row r="53" spans="1:5" x14ac:dyDescent="0.3">
      <c r="A53" t="s">
        <v>69</v>
      </c>
      <c r="B53" s="1">
        <v>113</v>
      </c>
      <c r="C53" s="1">
        <v>563</v>
      </c>
      <c r="D53" s="1">
        <v>1325</v>
      </c>
      <c r="E53" s="1">
        <v>2001</v>
      </c>
    </row>
    <row r="54" spans="1:5" x14ac:dyDescent="0.3">
      <c r="A54" t="s">
        <v>68</v>
      </c>
      <c r="B54" s="1">
        <v>163</v>
      </c>
      <c r="C54" s="1">
        <v>739</v>
      </c>
      <c r="D54" s="1">
        <v>1621</v>
      </c>
      <c r="E54" s="1">
        <v>2523</v>
      </c>
    </row>
    <row r="55" spans="1:5" x14ac:dyDescent="0.3">
      <c r="A55" t="s">
        <v>67</v>
      </c>
      <c r="B55" s="1">
        <v>81</v>
      </c>
      <c r="C55" s="1">
        <v>273</v>
      </c>
      <c r="D55" s="1">
        <v>744</v>
      </c>
      <c r="E55" s="1">
        <v>1098</v>
      </c>
    </row>
    <row r="56" spans="1:5" x14ac:dyDescent="0.3">
      <c r="A56" t="s">
        <v>66</v>
      </c>
      <c r="B56" s="1">
        <v>944</v>
      </c>
      <c r="C56" s="1">
        <v>4651</v>
      </c>
      <c r="D56" s="1">
        <v>10682</v>
      </c>
      <c r="E56" s="1">
        <v>16277</v>
      </c>
    </row>
    <row r="57" spans="1:5" x14ac:dyDescent="0.3">
      <c r="A57" t="s">
        <v>65</v>
      </c>
      <c r="B57" s="1">
        <v>1173</v>
      </c>
      <c r="C57" s="1">
        <v>5384</v>
      </c>
      <c r="D57" s="1">
        <v>12648</v>
      </c>
      <c r="E57" s="1">
        <v>19205</v>
      </c>
    </row>
    <row r="58" spans="1:5" x14ac:dyDescent="0.3">
      <c r="A58" t="s">
        <v>64</v>
      </c>
      <c r="B58" s="1">
        <v>708</v>
      </c>
      <c r="C58" s="1">
        <v>2913</v>
      </c>
      <c r="D58" s="1">
        <v>7263</v>
      </c>
      <c r="E58" s="1">
        <v>10884</v>
      </c>
    </row>
    <row r="59" spans="1:5" x14ac:dyDescent="0.3">
      <c r="A59" t="s">
        <v>63</v>
      </c>
      <c r="B59" s="1">
        <v>1415</v>
      </c>
      <c r="C59" s="1">
        <v>6100</v>
      </c>
      <c r="D59" s="1">
        <v>14525</v>
      </c>
      <c r="E59" s="1">
        <v>22040</v>
      </c>
    </row>
    <row r="60" spans="1:5" x14ac:dyDescent="0.3">
      <c r="A60" t="s">
        <v>62</v>
      </c>
      <c r="B60" s="1">
        <v>1048</v>
      </c>
      <c r="C60" s="1">
        <v>4320</v>
      </c>
      <c r="D60" s="1">
        <v>11290</v>
      </c>
      <c r="E60" s="1">
        <v>16658</v>
      </c>
    </row>
    <row r="61" spans="1:5" x14ac:dyDescent="0.3">
      <c r="A61" t="s">
        <v>61</v>
      </c>
      <c r="B61" s="1">
        <v>1385</v>
      </c>
      <c r="C61" s="1">
        <v>6428</v>
      </c>
      <c r="D61" s="1">
        <v>16869</v>
      </c>
      <c r="E61" s="1">
        <v>24682</v>
      </c>
    </row>
    <row r="62" spans="1:5" x14ac:dyDescent="0.3">
      <c r="A62" t="s">
        <v>60</v>
      </c>
      <c r="B62" s="1">
        <v>270</v>
      </c>
      <c r="C62" s="1">
        <v>1180</v>
      </c>
      <c r="D62" s="1">
        <v>2796</v>
      </c>
      <c r="E62" s="1">
        <v>4246</v>
      </c>
    </row>
    <row r="63" spans="1:5" x14ac:dyDescent="0.3">
      <c r="A63" t="s">
        <v>59</v>
      </c>
      <c r="B63" s="1">
        <v>52</v>
      </c>
      <c r="C63" s="1">
        <v>268</v>
      </c>
      <c r="D63" s="1">
        <v>644</v>
      </c>
      <c r="E63" s="1">
        <v>964</v>
      </c>
    </row>
    <row r="64" spans="1:5" x14ac:dyDescent="0.3">
      <c r="A64" t="s">
        <v>58</v>
      </c>
      <c r="B64" s="1">
        <v>324</v>
      </c>
      <c r="C64" s="1">
        <v>1543</v>
      </c>
      <c r="D64" s="1">
        <v>3329</v>
      </c>
      <c r="E64" s="1">
        <v>5196</v>
      </c>
    </row>
    <row r="65" spans="1:5" x14ac:dyDescent="0.3">
      <c r="A65" t="s">
        <v>57</v>
      </c>
      <c r="B65" s="1">
        <v>541</v>
      </c>
      <c r="C65" s="1">
        <v>2676</v>
      </c>
      <c r="D65" s="1">
        <v>6902</v>
      </c>
      <c r="E65" s="1">
        <v>10119</v>
      </c>
    </row>
    <row r="66" spans="1:5" x14ac:dyDescent="0.3">
      <c r="A66" t="s">
        <v>56</v>
      </c>
      <c r="B66" s="1">
        <v>257</v>
      </c>
      <c r="C66" s="1">
        <v>1371</v>
      </c>
      <c r="D66" s="1">
        <v>2823</v>
      </c>
      <c r="E66" s="1">
        <v>4451</v>
      </c>
    </row>
    <row r="67" spans="1:5" x14ac:dyDescent="0.3">
      <c r="A67" t="s">
        <v>55</v>
      </c>
      <c r="B67" s="1">
        <v>912</v>
      </c>
      <c r="C67" s="1">
        <v>4606</v>
      </c>
      <c r="D67" s="1">
        <v>10610</v>
      </c>
      <c r="E67" s="1">
        <v>16128</v>
      </c>
    </row>
    <row r="68" spans="1:5" x14ac:dyDescent="0.3">
      <c r="A68" t="s">
        <v>54</v>
      </c>
      <c r="B68" s="1">
        <v>165</v>
      </c>
      <c r="C68" s="1">
        <v>652</v>
      </c>
      <c r="D68" s="1">
        <v>1680</v>
      </c>
      <c r="E68" s="1">
        <v>2497</v>
      </c>
    </row>
    <row r="69" spans="1:5" x14ac:dyDescent="0.3">
      <c r="A69" t="s">
        <v>53</v>
      </c>
      <c r="B69" s="1">
        <v>77</v>
      </c>
      <c r="C69" s="1">
        <v>310</v>
      </c>
      <c r="D69" s="1">
        <v>755</v>
      </c>
      <c r="E69" s="1">
        <v>1142</v>
      </c>
    </row>
    <row r="70" spans="1:5" x14ac:dyDescent="0.3">
      <c r="A70" t="s">
        <v>52</v>
      </c>
      <c r="B70" s="1">
        <v>68</v>
      </c>
      <c r="C70" s="1">
        <v>330</v>
      </c>
      <c r="D70" s="1">
        <v>685</v>
      </c>
      <c r="E70" s="1">
        <v>1083</v>
      </c>
    </row>
    <row r="71" spans="1:5" x14ac:dyDescent="0.3">
      <c r="A71" t="s">
        <v>51</v>
      </c>
      <c r="B71" s="1">
        <v>142</v>
      </c>
      <c r="C71" s="1">
        <v>701</v>
      </c>
      <c r="D71" s="1">
        <v>1942</v>
      </c>
      <c r="E71" s="1">
        <v>2785</v>
      </c>
    </row>
    <row r="72" spans="1:5" x14ac:dyDescent="0.3">
      <c r="A72" t="s">
        <v>50</v>
      </c>
      <c r="B72" s="1">
        <v>91</v>
      </c>
      <c r="C72" s="1">
        <v>310</v>
      </c>
      <c r="D72" s="1">
        <v>776</v>
      </c>
      <c r="E72" s="1">
        <v>1177</v>
      </c>
    </row>
    <row r="73" spans="1:5" x14ac:dyDescent="0.3">
      <c r="A73" t="s">
        <v>49</v>
      </c>
      <c r="B73" s="1">
        <v>1102</v>
      </c>
      <c r="C73" s="1">
        <v>5101</v>
      </c>
      <c r="D73" s="1">
        <v>12666</v>
      </c>
      <c r="E73" s="1">
        <v>18869</v>
      </c>
    </row>
    <row r="74" spans="1:5" x14ac:dyDescent="0.3">
      <c r="A74" t="s">
        <v>48</v>
      </c>
      <c r="B74" s="1">
        <v>71</v>
      </c>
      <c r="C74" s="1">
        <v>289</v>
      </c>
      <c r="D74" s="1">
        <v>752</v>
      </c>
      <c r="E74" s="1">
        <v>1112</v>
      </c>
    </row>
    <row r="75" spans="1:5" x14ac:dyDescent="0.3">
      <c r="A75" t="s">
        <v>47</v>
      </c>
      <c r="B75" s="1">
        <v>630</v>
      </c>
      <c r="C75" s="1">
        <v>2861</v>
      </c>
      <c r="D75" s="1">
        <v>6330</v>
      </c>
      <c r="E75" s="1">
        <v>9821</v>
      </c>
    </row>
    <row r="76" spans="1:5" x14ac:dyDescent="0.3">
      <c r="A76" t="s">
        <v>46</v>
      </c>
      <c r="B76" s="1">
        <v>1113</v>
      </c>
      <c r="C76" s="1">
        <v>5158</v>
      </c>
      <c r="D76" s="1">
        <v>12847</v>
      </c>
      <c r="E76" s="1">
        <v>19118</v>
      </c>
    </row>
    <row r="77" spans="1:5" x14ac:dyDescent="0.3">
      <c r="A77" t="s">
        <v>45</v>
      </c>
      <c r="B77" s="1">
        <v>280</v>
      </c>
      <c r="C77" s="1">
        <v>1365</v>
      </c>
      <c r="D77" s="1">
        <v>3469</v>
      </c>
      <c r="E77" s="1">
        <v>5114</v>
      </c>
    </row>
    <row r="78" spans="1:5" x14ac:dyDescent="0.3">
      <c r="A78" t="s">
        <v>44</v>
      </c>
      <c r="B78" s="1">
        <v>405</v>
      </c>
      <c r="C78" s="1">
        <v>1652</v>
      </c>
      <c r="D78" s="1">
        <v>4059</v>
      </c>
      <c r="E78" s="1">
        <v>6116</v>
      </c>
    </row>
    <row r="79" spans="1:5" x14ac:dyDescent="0.3">
      <c r="A79" t="s">
        <v>43</v>
      </c>
      <c r="B79" s="1">
        <v>364</v>
      </c>
      <c r="C79" s="1">
        <v>1585</v>
      </c>
      <c r="D79" s="1">
        <v>4136</v>
      </c>
      <c r="E79" s="1">
        <v>6085</v>
      </c>
    </row>
    <row r="80" spans="1:5" x14ac:dyDescent="0.3">
      <c r="A80" t="s">
        <v>42</v>
      </c>
      <c r="B80" s="1">
        <v>179</v>
      </c>
      <c r="C80" s="1">
        <v>709</v>
      </c>
      <c r="D80" s="1">
        <v>1677</v>
      </c>
      <c r="E80" s="1">
        <v>2565</v>
      </c>
    </row>
    <row r="81" spans="1:5" x14ac:dyDescent="0.3">
      <c r="A81" t="s">
        <v>41</v>
      </c>
      <c r="B81" s="1">
        <v>686</v>
      </c>
      <c r="C81" s="1">
        <v>2838</v>
      </c>
      <c r="D81" s="1">
        <v>7386</v>
      </c>
      <c r="E81" s="1">
        <v>10910</v>
      </c>
    </row>
    <row r="82" spans="1:5" x14ac:dyDescent="0.3">
      <c r="A82" t="s">
        <v>40</v>
      </c>
      <c r="B82" s="1">
        <v>1590</v>
      </c>
      <c r="C82" s="1">
        <v>6395</v>
      </c>
      <c r="D82" s="1">
        <v>15507</v>
      </c>
      <c r="E82" s="1">
        <v>23492</v>
      </c>
    </row>
    <row r="83" spans="1:5" x14ac:dyDescent="0.3">
      <c r="A83" t="s">
        <v>39</v>
      </c>
      <c r="B83" s="1">
        <v>57</v>
      </c>
      <c r="C83" s="1">
        <v>277</v>
      </c>
      <c r="D83" s="1">
        <v>764</v>
      </c>
      <c r="E83" s="1">
        <v>1098</v>
      </c>
    </row>
    <row r="84" spans="1:5" x14ac:dyDescent="0.3">
      <c r="A84" t="s">
        <v>38</v>
      </c>
      <c r="B84" s="1">
        <v>211</v>
      </c>
      <c r="C84" s="1">
        <v>783</v>
      </c>
      <c r="D84" s="1">
        <v>1862</v>
      </c>
      <c r="E84" s="1">
        <v>2856</v>
      </c>
    </row>
    <row r="85" spans="1:5" x14ac:dyDescent="0.3">
      <c r="A85" t="s">
        <v>37</v>
      </c>
      <c r="B85" s="1">
        <v>137</v>
      </c>
      <c r="C85" s="1">
        <v>765</v>
      </c>
      <c r="D85" s="1">
        <v>1808</v>
      </c>
      <c r="E85" s="1">
        <v>2710</v>
      </c>
    </row>
    <row r="86" spans="1:5" x14ac:dyDescent="0.3">
      <c r="A86" t="s">
        <v>36</v>
      </c>
      <c r="B86" s="1">
        <v>998</v>
      </c>
      <c r="C86" s="1">
        <v>4752</v>
      </c>
      <c r="D86" s="1">
        <v>10504</v>
      </c>
      <c r="E86" s="1">
        <v>16254</v>
      </c>
    </row>
    <row r="87" spans="1:5" x14ac:dyDescent="0.3">
      <c r="A87" t="s">
        <v>35</v>
      </c>
      <c r="B87" s="1">
        <v>433</v>
      </c>
      <c r="C87" s="1">
        <v>2006</v>
      </c>
      <c r="D87" s="1">
        <v>4912</v>
      </c>
      <c r="E87" s="1">
        <v>7351</v>
      </c>
    </row>
    <row r="88" spans="1:5" x14ac:dyDescent="0.3">
      <c r="A88" t="s">
        <v>34</v>
      </c>
      <c r="B88" s="1">
        <v>48</v>
      </c>
      <c r="C88" s="1">
        <v>303</v>
      </c>
      <c r="D88" s="1">
        <v>727</v>
      </c>
      <c r="E88" s="1">
        <v>1078</v>
      </c>
    </row>
    <row r="89" spans="1:5" x14ac:dyDescent="0.3">
      <c r="A89" t="s">
        <v>33</v>
      </c>
      <c r="B89" s="1">
        <v>1065</v>
      </c>
      <c r="C89" s="1">
        <v>4620</v>
      </c>
      <c r="D89" s="1">
        <v>10798</v>
      </c>
      <c r="E89" s="1">
        <v>16483</v>
      </c>
    </row>
    <row r="90" spans="1:5" x14ac:dyDescent="0.3">
      <c r="A90" t="s">
        <v>32</v>
      </c>
      <c r="B90" s="1">
        <v>651</v>
      </c>
      <c r="C90" s="1">
        <v>2805</v>
      </c>
      <c r="D90" s="1">
        <v>6350</v>
      </c>
      <c r="E90" s="1">
        <v>9806</v>
      </c>
    </row>
    <row r="91" spans="1:5" x14ac:dyDescent="0.3">
      <c r="A91" t="s">
        <v>31</v>
      </c>
      <c r="B91" s="1">
        <v>218</v>
      </c>
      <c r="C91" s="1">
        <v>724</v>
      </c>
      <c r="D91" s="1">
        <v>1750</v>
      </c>
      <c r="E91" s="1">
        <v>2692</v>
      </c>
    </row>
    <row r="92" spans="1:5" x14ac:dyDescent="0.3">
      <c r="A92" t="s">
        <v>30</v>
      </c>
      <c r="B92" s="1">
        <v>275</v>
      </c>
      <c r="C92" s="1">
        <v>1200</v>
      </c>
      <c r="D92" s="1">
        <v>3114</v>
      </c>
      <c r="E92" s="1">
        <v>4589</v>
      </c>
    </row>
    <row r="93" spans="1:5" x14ac:dyDescent="0.3">
      <c r="A93" t="s">
        <v>29</v>
      </c>
      <c r="B93" s="1">
        <v>577</v>
      </c>
      <c r="C93" s="1">
        <v>2603</v>
      </c>
      <c r="D93" s="1">
        <v>6730</v>
      </c>
      <c r="E93" s="1">
        <v>9910</v>
      </c>
    </row>
    <row r="94" spans="1:5" x14ac:dyDescent="0.3">
      <c r="A94" t="s">
        <v>28</v>
      </c>
      <c r="B94" s="1">
        <v>204</v>
      </c>
      <c r="C94" s="1">
        <v>1185</v>
      </c>
      <c r="D94" s="1">
        <v>2733</v>
      </c>
      <c r="E94" s="1">
        <v>4122</v>
      </c>
    </row>
    <row r="95" spans="1:5" x14ac:dyDescent="0.3">
      <c r="A95" t="s">
        <v>27</v>
      </c>
      <c r="B95" s="1">
        <v>808</v>
      </c>
      <c r="C95" s="1">
        <v>3832</v>
      </c>
      <c r="D95" s="1">
        <v>9322</v>
      </c>
      <c r="E95" s="1">
        <v>13962</v>
      </c>
    </row>
    <row r="96" spans="1:5" x14ac:dyDescent="0.3">
      <c r="A96" t="s">
        <v>26</v>
      </c>
      <c r="B96" s="1">
        <v>1041</v>
      </c>
      <c r="C96" s="1">
        <v>4641</v>
      </c>
      <c r="D96" s="1">
        <v>11444</v>
      </c>
      <c r="E96" s="1">
        <v>17126</v>
      </c>
    </row>
    <row r="97" spans="1:5" x14ac:dyDescent="0.3">
      <c r="A97" t="s">
        <v>25</v>
      </c>
      <c r="B97" s="1">
        <v>782</v>
      </c>
      <c r="C97" s="1">
        <v>3178</v>
      </c>
      <c r="D97" s="1">
        <v>7473</v>
      </c>
      <c r="E97" s="1">
        <v>11433</v>
      </c>
    </row>
    <row r="98" spans="1:5" x14ac:dyDescent="0.3">
      <c r="A98" t="s">
        <v>24</v>
      </c>
      <c r="B98" s="1">
        <v>659</v>
      </c>
      <c r="C98" s="1">
        <v>3241</v>
      </c>
      <c r="D98" s="1">
        <v>7501</v>
      </c>
      <c r="E98" s="1">
        <v>11401</v>
      </c>
    </row>
    <row r="99" spans="1:5" x14ac:dyDescent="0.3">
      <c r="A99" t="s">
        <v>23</v>
      </c>
      <c r="B99" s="1">
        <v>643</v>
      </c>
      <c r="C99" s="1">
        <v>3032</v>
      </c>
      <c r="D99" s="1">
        <v>6989</v>
      </c>
      <c r="E99" s="1">
        <v>10664</v>
      </c>
    </row>
    <row r="100" spans="1:5" x14ac:dyDescent="0.3">
      <c r="A100" t="s">
        <v>22</v>
      </c>
      <c r="B100" s="1">
        <v>171</v>
      </c>
      <c r="C100" s="1">
        <v>699</v>
      </c>
      <c r="D100" s="1">
        <v>1650</v>
      </c>
      <c r="E100" s="1">
        <v>2520</v>
      </c>
    </row>
    <row r="101" spans="1:5" x14ac:dyDescent="0.3">
      <c r="A101" t="s">
        <v>21</v>
      </c>
      <c r="B101" s="1">
        <v>624</v>
      </c>
      <c r="C101" s="1">
        <v>3139</v>
      </c>
      <c r="D101" s="1">
        <v>7473</v>
      </c>
      <c r="E101" s="1">
        <v>11236</v>
      </c>
    </row>
    <row r="102" spans="1:5" x14ac:dyDescent="0.3">
      <c r="A102" t="s">
        <v>20</v>
      </c>
      <c r="B102" s="1">
        <v>88</v>
      </c>
      <c r="C102" s="1">
        <v>323</v>
      </c>
      <c r="D102" s="1">
        <v>750</v>
      </c>
      <c r="E102" s="1">
        <v>1161</v>
      </c>
    </row>
    <row r="103" spans="1:5" x14ac:dyDescent="0.3">
      <c r="A103" t="s">
        <v>19</v>
      </c>
      <c r="B103" s="1">
        <v>574</v>
      </c>
      <c r="C103" s="1">
        <v>2806</v>
      </c>
      <c r="D103" s="1">
        <v>6564</v>
      </c>
      <c r="E103" s="1">
        <v>9944</v>
      </c>
    </row>
    <row r="104" spans="1:5" x14ac:dyDescent="0.3">
      <c r="A104" t="s">
        <v>18</v>
      </c>
      <c r="B104" s="1">
        <v>1139</v>
      </c>
      <c r="C104" s="1">
        <v>4623</v>
      </c>
      <c r="D104" s="1">
        <v>12197</v>
      </c>
      <c r="E104" s="1">
        <v>17959</v>
      </c>
    </row>
    <row r="105" spans="1:5" x14ac:dyDescent="0.3">
      <c r="A105" t="s">
        <v>17</v>
      </c>
      <c r="B105" s="1">
        <v>47</v>
      </c>
      <c r="C105" s="1">
        <v>351</v>
      </c>
      <c r="D105" s="1">
        <v>729</v>
      </c>
      <c r="E105" s="1">
        <v>1127</v>
      </c>
    </row>
    <row r="106" spans="1:5" x14ac:dyDescent="0.3">
      <c r="A106" t="s">
        <v>16</v>
      </c>
      <c r="B106" s="1">
        <v>727</v>
      </c>
      <c r="C106" s="1">
        <v>3621</v>
      </c>
      <c r="D106" s="1">
        <v>8103</v>
      </c>
      <c r="E106" s="1">
        <v>12451</v>
      </c>
    </row>
    <row r="107" spans="1:5" x14ac:dyDescent="0.3">
      <c r="A107" t="s">
        <v>15</v>
      </c>
      <c r="B107" s="1">
        <v>1130</v>
      </c>
      <c r="C107" s="1">
        <v>5207</v>
      </c>
      <c r="D107" s="1">
        <v>12216</v>
      </c>
      <c r="E107" s="1">
        <v>18553</v>
      </c>
    </row>
    <row r="108" spans="1:5" x14ac:dyDescent="0.3">
      <c r="A108" t="s">
        <v>14</v>
      </c>
      <c r="B108" s="1">
        <v>137</v>
      </c>
      <c r="C108" s="1">
        <v>640</v>
      </c>
      <c r="D108" s="1">
        <v>1393</v>
      </c>
      <c r="E108" s="1">
        <v>2170</v>
      </c>
    </row>
    <row r="109" spans="1:5" x14ac:dyDescent="0.3">
      <c r="A109" t="s">
        <v>13</v>
      </c>
      <c r="B109" s="1">
        <v>1041</v>
      </c>
      <c r="C109" s="1">
        <v>4316</v>
      </c>
      <c r="D109" s="1">
        <v>11038</v>
      </c>
      <c r="E109" s="1">
        <v>16395</v>
      </c>
    </row>
    <row r="110" spans="1:5" x14ac:dyDescent="0.3">
      <c r="A110" t="s">
        <v>12</v>
      </c>
      <c r="B110" s="1">
        <v>237</v>
      </c>
      <c r="C110" s="1">
        <v>1074</v>
      </c>
      <c r="D110" s="1">
        <v>2821</v>
      </c>
      <c r="E110" s="1">
        <v>4132</v>
      </c>
    </row>
    <row r="111" spans="1:5" x14ac:dyDescent="0.3">
      <c r="A111" t="s">
        <v>11</v>
      </c>
      <c r="B111" s="1">
        <v>64</v>
      </c>
      <c r="C111" s="1">
        <v>345</v>
      </c>
      <c r="D111" s="1">
        <v>705</v>
      </c>
      <c r="E111" s="1">
        <v>1114</v>
      </c>
    </row>
    <row r="112" spans="1:5" x14ac:dyDescent="0.3">
      <c r="A112" t="s">
        <v>10</v>
      </c>
      <c r="B112" s="1">
        <v>81</v>
      </c>
      <c r="C112" s="1">
        <v>281</v>
      </c>
      <c r="D112" s="1">
        <v>650</v>
      </c>
      <c r="E112" s="1">
        <v>1012</v>
      </c>
    </row>
    <row r="113" spans="1:5" x14ac:dyDescent="0.3">
      <c r="A113" t="s">
        <v>9</v>
      </c>
      <c r="B113" s="1">
        <v>487</v>
      </c>
      <c r="C113" s="1">
        <v>1959</v>
      </c>
      <c r="D113" s="1">
        <v>4977</v>
      </c>
      <c r="E113" s="1">
        <v>7423</v>
      </c>
    </row>
    <row r="114" spans="1:5" x14ac:dyDescent="0.3">
      <c r="A114" t="s">
        <v>8</v>
      </c>
      <c r="B114" s="1">
        <v>65</v>
      </c>
      <c r="C114" s="1">
        <v>286</v>
      </c>
      <c r="D114" s="1">
        <v>759</v>
      </c>
      <c r="E114" s="1">
        <v>1110</v>
      </c>
    </row>
    <row r="115" spans="1:5" x14ac:dyDescent="0.3">
      <c r="A115" t="s">
        <v>7</v>
      </c>
      <c r="B115" s="1">
        <v>40</v>
      </c>
      <c r="C115" s="1">
        <v>171</v>
      </c>
      <c r="D115" s="1">
        <v>409</v>
      </c>
      <c r="E115" s="1">
        <v>620</v>
      </c>
    </row>
    <row r="116" spans="1:5" x14ac:dyDescent="0.3">
      <c r="A116" t="s">
        <v>1</v>
      </c>
      <c r="B116" s="1">
        <v>50752</v>
      </c>
      <c r="C116" s="1">
        <v>226838</v>
      </c>
      <c r="D116" s="1">
        <v>555899</v>
      </c>
      <c r="E116" s="1">
        <v>833489</v>
      </c>
    </row>
  </sheetData>
  <conditionalFormatting sqref="B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D2D53-5875-44BE-8161-0BDFC5206278}">
  <sheetPr>
    <tabColor rgb="FFFF9933"/>
  </sheetPr>
  <dimension ref="A3:B7"/>
  <sheetViews>
    <sheetView workbookViewId="0">
      <selection activeCell="D15" sqref="D15"/>
    </sheetView>
  </sheetViews>
  <sheetFormatPr defaultRowHeight="14.4" x14ac:dyDescent="0.3"/>
  <cols>
    <col min="1" max="1" width="14.6640625" bestFit="1" customWidth="1"/>
    <col min="2" max="2" width="12.5546875" bestFit="1" customWidth="1"/>
    <col min="3" max="4" width="15" bestFit="1" customWidth="1"/>
    <col min="5" max="5" width="10.77734375" bestFit="1" customWidth="1"/>
    <col min="6" max="73" width="6.5546875" bestFit="1" customWidth="1"/>
    <col min="74" max="74" width="10.77734375" bestFit="1" customWidth="1"/>
  </cols>
  <sheetData>
    <row r="3" spans="1:2" x14ac:dyDescent="0.3">
      <c r="A3" s="2" t="s">
        <v>2</v>
      </c>
      <c r="B3" s="3" t="s">
        <v>0</v>
      </c>
    </row>
    <row r="4" spans="1:2" x14ac:dyDescent="0.3">
      <c r="A4" s="3" t="s">
        <v>3</v>
      </c>
      <c r="B4" s="1">
        <v>50752</v>
      </c>
    </row>
    <row r="5" spans="1:2" x14ac:dyDescent="0.3">
      <c r="A5" s="3" t="s">
        <v>4</v>
      </c>
      <c r="B5" s="1">
        <v>226838</v>
      </c>
    </row>
    <row r="6" spans="1:2" x14ac:dyDescent="0.3">
      <c r="A6" s="3" t="s">
        <v>5</v>
      </c>
      <c r="B6" s="1">
        <v>555899</v>
      </c>
    </row>
    <row r="7" spans="1:2" x14ac:dyDescent="0.3">
      <c r="A7" t="s">
        <v>1</v>
      </c>
      <c r="B7" s="1">
        <v>833489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A0C15-593D-494E-9E67-C6E6705F5B61}">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Props1.xml><?xml version="1.0" encoding="utf-8"?>
<ds:datastoreItem xmlns:ds="http://schemas.openxmlformats.org/officeDocument/2006/customXml" ds:itemID="{C4953679-A160-469A-8158-C88E0D94CE25}">
  <ds:schemaRefs/>
</ds:datastoreItem>
</file>

<file path=customXml/itemProps2.xml><?xml version="1.0" encoding="utf-8"?>
<ds:datastoreItem xmlns:ds="http://schemas.openxmlformats.org/officeDocument/2006/customXml" ds:itemID="{DBD8948C-2C41-4C72-BFE7-CABE25C38C22}">
  <ds:schemaRefs/>
</ds:datastoreItem>
</file>

<file path=customXml/itemProps3.xml><?xml version="1.0" encoding="utf-8"?>
<ds:datastoreItem xmlns:ds="http://schemas.openxmlformats.org/officeDocument/2006/customXml" ds:itemID="{DAA95A0C-E2C8-4473-96F9-BCBBF61D502E}">
  <ds:schemaRefs/>
</ds:datastoreItem>
</file>

<file path=customXml/itemProps4.xml><?xml version="1.0" encoding="utf-8"?>
<ds:datastoreItem xmlns:ds="http://schemas.openxmlformats.org/officeDocument/2006/customXml" ds:itemID="{7B2DFA36-D654-49B5-AF1D-20274AD55ACA}">
  <ds:schemaRefs/>
</ds:datastoreItem>
</file>

<file path=customXml/itemProps5.xml><?xml version="1.0" encoding="utf-8"?>
<ds:datastoreItem xmlns:ds="http://schemas.openxmlformats.org/officeDocument/2006/customXml" ds:itemID="{7EFA3B05-044D-4308-8AC6-E73F218609A7}">
  <ds:schemaRefs/>
</ds:datastoreItem>
</file>

<file path=customXml/itemProps6.xml><?xml version="1.0" encoding="utf-8"?>
<ds:datastoreItem xmlns:ds="http://schemas.openxmlformats.org/officeDocument/2006/customXml" ds:itemID="{DBB8B6EC-80DC-4619-BBF4-C18D61F41121}">
  <ds:schemaRefs/>
</ds:datastoreItem>
</file>

<file path=customXml/itemProps7.xml><?xml version="1.0" encoding="utf-8"?>
<ds:datastoreItem xmlns:ds="http://schemas.openxmlformats.org/officeDocument/2006/customXml" ds:itemID="{830D3423-6B47-446E-9DAE-5B62B86DB8B6}">
  <ds:schemaRefs/>
</ds:datastoreItem>
</file>

<file path=customXml/itemProps8.xml><?xml version="1.0" encoding="utf-8"?>
<ds:datastoreItem xmlns:ds="http://schemas.openxmlformats.org/officeDocument/2006/customXml" ds:itemID="{2EBD4C23-73B7-4A81-A9E7-BCF606DC2404}">
  <ds:schemaRefs/>
</ds:datastoreItem>
</file>

<file path=customXml/itemProps9.xml><?xml version="1.0" encoding="utf-8"?>
<ds:datastoreItem xmlns:ds="http://schemas.openxmlformats.org/officeDocument/2006/customXml" ds:itemID="{888AAB8C-FAD5-4EC4-921D-822621743B14}">
  <ds:schemaRefs/>
</ds:datastoreItem>
</file>

<file path=customXml/itemProps10.xml><?xml version="1.0" encoding="utf-8"?>
<ds:datastoreItem xmlns:ds="http://schemas.openxmlformats.org/officeDocument/2006/customXml" ds:itemID="{49E6856A-AA9E-47D3-AFFE-807E6DA1FE85}">
  <ds:schemaRefs/>
</ds:datastoreItem>
</file>

<file path=customXml/itemProps11.xml><?xml version="1.0" encoding="utf-8"?>
<ds:datastoreItem xmlns:ds="http://schemas.openxmlformats.org/officeDocument/2006/customXml" ds:itemID="{F1CA913F-6431-45F7-8F68-CDB55ECA60AD}">
  <ds:schemaRefs/>
</ds:datastoreItem>
</file>

<file path=customXml/itemProps12.xml><?xml version="1.0" encoding="utf-8"?>
<ds:datastoreItem xmlns:ds="http://schemas.openxmlformats.org/officeDocument/2006/customXml" ds:itemID="{89CECEEC-550E-4C00-B512-14F5FD6887E5}">
  <ds:schemaRefs/>
</ds:datastoreItem>
</file>

<file path=customXml/itemProps13.xml><?xml version="1.0" encoding="utf-8"?>
<ds:datastoreItem xmlns:ds="http://schemas.openxmlformats.org/officeDocument/2006/customXml" ds:itemID="{BD2157AC-F4EE-406B-ABA4-926512A7938A}">
  <ds:schemaRefs/>
</ds:datastoreItem>
</file>

<file path=customXml/itemProps14.xml><?xml version="1.0" encoding="utf-8"?>
<ds:datastoreItem xmlns:ds="http://schemas.openxmlformats.org/officeDocument/2006/customXml" ds:itemID="{45E40C38-72EB-48EF-96D0-495E9B1CB90C}">
  <ds:schemaRefs/>
</ds:datastoreItem>
</file>

<file path=customXml/itemProps15.xml><?xml version="1.0" encoding="utf-8"?>
<ds:datastoreItem xmlns:ds="http://schemas.openxmlformats.org/officeDocument/2006/customXml" ds:itemID="{9AF2FDF9-4E6C-4A83-BF75-FE5C34B0C24D}">
  <ds:schemaRefs/>
</ds:datastoreItem>
</file>

<file path=customXml/itemProps16.xml><?xml version="1.0" encoding="utf-8"?>
<ds:datastoreItem xmlns:ds="http://schemas.openxmlformats.org/officeDocument/2006/customXml" ds:itemID="{FE2F66AE-3A9E-41E0-ADB9-00CAA06C44CD}">
  <ds:schemaRefs/>
</ds:datastoreItem>
</file>

<file path=customXml/itemProps17.xml><?xml version="1.0" encoding="utf-8"?>
<ds:datastoreItem xmlns:ds="http://schemas.openxmlformats.org/officeDocument/2006/customXml" ds:itemID="{C4DD78D6-48EA-46F2-BCDE-A0EF78C25580}">
  <ds:schemaRefs/>
</ds:datastoreItem>
</file>

<file path=customXml/itemProps18.xml><?xml version="1.0" encoding="utf-8"?>
<ds:datastoreItem xmlns:ds="http://schemas.openxmlformats.org/officeDocument/2006/customXml" ds:itemID="{BE0411AF-CB2F-4AD8-8616-72B36B85135D}">
  <ds:schemaRefs/>
</ds:datastoreItem>
</file>

<file path=customXml/itemProps19.xml><?xml version="1.0" encoding="utf-8"?>
<ds:datastoreItem xmlns:ds="http://schemas.openxmlformats.org/officeDocument/2006/customXml" ds:itemID="{2369FC48-C8F1-4A15-BEC5-AAD632AF85AA}">
  <ds:schemaRefs/>
</ds:datastoreItem>
</file>

<file path=customXml/itemProps20.xml><?xml version="1.0" encoding="utf-8"?>
<ds:datastoreItem xmlns:ds="http://schemas.openxmlformats.org/officeDocument/2006/customXml" ds:itemID="{2B356347-EB1F-4B8D-94AB-3F164CADD075}">
  <ds:schemaRefs/>
</ds:datastoreItem>
</file>

<file path=customXml/itemProps21.xml><?xml version="1.0" encoding="utf-8"?>
<ds:datastoreItem xmlns:ds="http://schemas.openxmlformats.org/officeDocument/2006/customXml" ds:itemID="{534DB4E7-CD1A-4AC8-BF37-6D96DC14BC29}">
  <ds:schemaRefs/>
</ds:datastoreItem>
</file>

<file path=customXml/itemProps22.xml><?xml version="1.0" encoding="utf-8"?>
<ds:datastoreItem xmlns:ds="http://schemas.openxmlformats.org/officeDocument/2006/customXml" ds:itemID="{AE6E87A5-A8A3-48F7-A088-4300C19ED45C}">
  <ds:schemaRefs/>
</ds:datastoreItem>
</file>

<file path=customXml/itemProps23.xml><?xml version="1.0" encoding="utf-8"?>
<ds:datastoreItem xmlns:ds="http://schemas.openxmlformats.org/officeDocument/2006/customXml" ds:itemID="{E600A01A-6DBC-44C8-867B-1E8D9F699AAE}">
  <ds:schemaRefs/>
</ds:datastoreItem>
</file>

<file path=customXml/itemProps24.xml><?xml version="1.0" encoding="utf-8"?>
<ds:datastoreItem xmlns:ds="http://schemas.openxmlformats.org/officeDocument/2006/customXml" ds:itemID="{87B0A6DF-8EFF-47A1-A97E-9E5E4C5B41B2}">
  <ds:schemaRefs/>
</ds:datastoreItem>
</file>

<file path=customXml/itemProps25.xml><?xml version="1.0" encoding="utf-8"?>
<ds:datastoreItem xmlns:ds="http://schemas.openxmlformats.org/officeDocument/2006/customXml" ds:itemID="{8E164964-173E-4EDB-8521-89029D5DCE50}">
  <ds:schemaRefs/>
</ds:datastoreItem>
</file>

<file path=customXml/itemProps26.xml><?xml version="1.0" encoding="utf-8"?>
<ds:datastoreItem xmlns:ds="http://schemas.openxmlformats.org/officeDocument/2006/customXml" ds:itemID="{9C171538-6256-4804-8F93-2148D7DDB78C}">
  <ds:schemaRefs>
    <ds:schemaRef ds:uri="http://schemas.microsoft.com/DataMashup"/>
  </ds:schemaRefs>
</ds:datastoreItem>
</file>

<file path=customXml/itemProps27.xml><?xml version="1.0" encoding="utf-8"?>
<ds:datastoreItem xmlns:ds="http://schemas.openxmlformats.org/officeDocument/2006/customXml" ds:itemID="{C7A07E6C-ACD9-4935-AF2A-97840C4403DE}">
  <ds:schemaRefs/>
</ds:datastoreItem>
</file>

<file path=customXml/itemProps28.xml><?xml version="1.0" encoding="utf-8"?>
<ds:datastoreItem xmlns:ds="http://schemas.openxmlformats.org/officeDocument/2006/customXml" ds:itemID="{4DCAC307-FC5C-4818-9318-AB9A71A0DCF6}">
  <ds:schemaRefs/>
</ds:datastoreItem>
</file>

<file path=customXml/itemProps29.xml><?xml version="1.0" encoding="utf-8"?>
<ds:datastoreItem xmlns:ds="http://schemas.openxmlformats.org/officeDocument/2006/customXml" ds:itemID="{245FEB5B-E065-439A-9B7F-E8C008F1AF96}">
  <ds:schemaRefs/>
</ds:datastoreItem>
</file>

<file path=customXml/itemProps30.xml><?xml version="1.0" encoding="utf-8"?>
<ds:datastoreItem xmlns:ds="http://schemas.openxmlformats.org/officeDocument/2006/customXml" ds:itemID="{1084F53E-63D2-41EA-86CC-BEB4149FEC16}">
  <ds:schemaRefs/>
</ds:datastoreItem>
</file>

<file path=customXml/itemProps31.xml><?xml version="1.0" encoding="utf-8"?>
<ds:datastoreItem xmlns:ds="http://schemas.openxmlformats.org/officeDocument/2006/customXml" ds:itemID="{4BF8066B-7567-43AA-A033-FE8F75A7544A}">
  <ds:schemaRefs/>
</ds:datastoreItem>
</file>

<file path=customXml/itemProps32.xml><?xml version="1.0" encoding="utf-8"?>
<ds:datastoreItem xmlns:ds="http://schemas.openxmlformats.org/officeDocument/2006/customXml" ds:itemID="{DA67F435-D37E-4788-8D80-4A48D9828C46}">
  <ds:schemaRefs/>
</ds:datastoreItem>
</file>

<file path=customXml/itemProps33.xml><?xml version="1.0" encoding="utf-8"?>
<ds:datastoreItem xmlns:ds="http://schemas.openxmlformats.org/officeDocument/2006/customXml" ds:itemID="{96E34AC4-2F17-4A35-9B00-3F0DDEC543EF}">
  <ds:schemaRefs/>
</ds:datastoreItem>
</file>

<file path=customXml/itemProps34.xml><?xml version="1.0" encoding="utf-8"?>
<ds:datastoreItem xmlns:ds="http://schemas.openxmlformats.org/officeDocument/2006/customXml" ds:itemID="{835604BC-BCD4-4529-8ED8-EAD1453DF66D}">
  <ds:schemaRefs/>
</ds:datastoreItem>
</file>

<file path=customXml/itemProps35.xml><?xml version="1.0" encoding="utf-8"?>
<ds:datastoreItem xmlns:ds="http://schemas.openxmlformats.org/officeDocument/2006/customXml" ds:itemID="{EC1BFC4A-9145-4647-8773-317CB5854981}">
  <ds:schemaRefs/>
</ds:datastoreItem>
</file>

<file path=customXml/itemProps36.xml><?xml version="1.0" encoding="utf-8"?>
<ds:datastoreItem xmlns:ds="http://schemas.openxmlformats.org/officeDocument/2006/customXml" ds:itemID="{D8C6FBE5-637F-4A5E-9162-C9732F2FFECD}">
  <ds:schemaRefs/>
</ds:datastoreItem>
</file>

<file path=customXml/itemProps37.xml><?xml version="1.0" encoding="utf-8"?>
<ds:datastoreItem xmlns:ds="http://schemas.openxmlformats.org/officeDocument/2006/customXml" ds:itemID="{9C18B7F3-93B5-427A-BF95-A26CE4BD19FD}">
  <ds:schemaRefs/>
</ds:datastoreItem>
</file>

<file path=customXml/itemProps38.xml><?xml version="1.0" encoding="utf-8"?>
<ds:datastoreItem xmlns:ds="http://schemas.openxmlformats.org/officeDocument/2006/customXml" ds:itemID="{25B9DC4A-62F2-47D7-B5FD-EFE23EE0854D}">
  <ds:schemaRefs/>
</ds:datastoreItem>
</file>

<file path=customXml/itemProps39.xml><?xml version="1.0" encoding="utf-8"?>
<ds:datastoreItem xmlns:ds="http://schemas.openxmlformats.org/officeDocument/2006/customXml" ds:itemID="{9672E1D1-A7BD-499D-93E6-A078B9BA1C1B}">
  <ds:schemaRefs/>
</ds:datastoreItem>
</file>

<file path=customXml/itemProps40.xml><?xml version="1.0" encoding="utf-8"?>
<ds:datastoreItem xmlns:ds="http://schemas.openxmlformats.org/officeDocument/2006/customXml" ds:itemID="{8FE01C91-2E7F-4E66-8DF5-E40560EC9183}">
  <ds:schemaRefs/>
</ds:datastoreItem>
</file>

<file path=customXml/itemProps41.xml><?xml version="1.0" encoding="utf-8"?>
<ds:datastoreItem xmlns:ds="http://schemas.openxmlformats.org/officeDocument/2006/customXml" ds:itemID="{F1D94168-7109-4722-ADFD-51ED89407B2A}">
  <ds:schemaRefs/>
</ds:datastoreItem>
</file>

<file path=customXml/itemProps42.xml><?xml version="1.0" encoding="utf-8"?>
<ds:datastoreItem xmlns:ds="http://schemas.openxmlformats.org/officeDocument/2006/customXml" ds:itemID="{E446E9E7-1D3A-430B-B6C1-B8C5A55AD58F}">
  <ds:schemaRefs/>
</ds:datastoreItem>
</file>

<file path=customXml/itemProps43.xml><?xml version="1.0" encoding="utf-8"?>
<ds:datastoreItem xmlns:ds="http://schemas.openxmlformats.org/officeDocument/2006/customXml" ds:itemID="{4C4CB186-18A9-4A3A-8373-D30B64847AB0}">
  <ds:schemaRefs/>
</ds:datastoreItem>
</file>

<file path=customXml/itemProps44.xml><?xml version="1.0" encoding="utf-8"?>
<ds:datastoreItem xmlns:ds="http://schemas.openxmlformats.org/officeDocument/2006/customXml" ds:itemID="{52A743E3-CD54-4D3B-978C-72259174E852}">
  <ds:schemaRefs/>
</ds:datastoreItem>
</file>

<file path=customXml/itemProps45.xml><?xml version="1.0" encoding="utf-8"?>
<ds:datastoreItem xmlns:ds="http://schemas.openxmlformats.org/officeDocument/2006/customXml" ds:itemID="{0BCBF130-6CDB-4C95-9483-534A32F81592}">
  <ds:schemaRefs/>
</ds:datastoreItem>
</file>

<file path=customXml/itemProps46.xml><?xml version="1.0" encoding="utf-8"?>
<ds:datastoreItem xmlns:ds="http://schemas.openxmlformats.org/officeDocument/2006/customXml" ds:itemID="{CB937B89-2FCF-4EFF-9BBC-0CC7223A1865}">
  <ds:schemaRefs/>
</ds:datastoreItem>
</file>

<file path=customXml/itemProps47.xml><?xml version="1.0" encoding="utf-8"?>
<ds:datastoreItem xmlns:ds="http://schemas.openxmlformats.org/officeDocument/2006/customXml" ds:itemID="{774E5B55-9AED-4848-A6D7-63F86AAAF6C4}">
  <ds:schemaRefs/>
</ds:datastoreItem>
</file>

<file path=customXml/itemProps48.xml><?xml version="1.0" encoding="utf-8"?>
<ds:datastoreItem xmlns:ds="http://schemas.openxmlformats.org/officeDocument/2006/customXml" ds:itemID="{7FDE5A05-C9AE-4532-B7CD-EBB6A6A9AA5B}">
  <ds:schemaRefs/>
</ds:datastoreItem>
</file>

<file path=customXml/itemProps49.xml><?xml version="1.0" encoding="utf-8"?>
<ds:datastoreItem xmlns:ds="http://schemas.openxmlformats.org/officeDocument/2006/customXml" ds:itemID="{374DB04C-4403-4670-8226-C7006583757E}">
  <ds:schemaRefs/>
</ds:datastoreItem>
</file>

<file path=customXml/itemProps50.xml><?xml version="1.0" encoding="utf-8"?>
<ds:datastoreItem xmlns:ds="http://schemas.openxmlformats.org/officeDocument/2006/customXml" ds:itemID="{CB5B7D70-2071-4DF5-A087-FA755107C511}">
  <ds:schemaRefs/>
</ds:datastoreItem>
</file>

<file path=customXml/itemProps51.xml><?xml version="1.0" encoding="utf-8"?>
<ds:datastoreItem xmlns:ds="http://schemas.openxmlformats.org/officeDocument/2006/customXml" ds:itemID="{18673D97-27B7-4D21-8BB4-F0A4EB07B258}">
  <ds:schemaRefs/>
</ds:datastoreItem>
</file>

<file path=customXml/itemProps52.xml><?xml version="1.0" encoding="utf-8"?>
<ds:datastoreItem xmlns:ds="http://schemas.openxmlformats.org/officeDocument/2006/customXml" ds:itemID="{1B89220E-24E6-4613-A76C-563BE5594508}">
  <ds:schemaRefs/>
</ds:datastoreItem>
</file>

<file path=customXml/itemProps53.xml><?xml version="1.0" encoding="utf-8"?>
<ds:datastoreItem xmlns:ds="http://schemas.openxmlformats.org/officeDocument/2006/customXml" ds:itemID="{3579385C-220F-4B26-B08F-D9703528E2A4}">
  <ds:schemaRefs/>
</ds:datastoreItem>
</file>

<file path=customXml/itemProps54.xml><?xml version="1.0" encoding="utf-8"?>
<ds:datastoreItem xmlns:ds="http://schemas.openxmlformats.org/officeDocument/2006/customXml" ds:itemID="{8F6C86D7-96A4-4631-BE3E-B2E073604D13}">
  <ds:schemaRefs/>
</ds:datastoreItem>
</file>

<file path=customXml/itemProps55.xml><?xml version="1.0" encoding="utf-8"?>
<ds:datastoreItem xmlns:ds="http://schemas.openxmlformats.org/officeDocument/2006/customXml" ds:itemID="{7413CA10-9937-43AE-8F54-1A50E0BD6D54}">
  <ds:schemaRefs/>
</ds:datastoreItem>
</file>

<file path=customXml/itemProps56.xml><?xml version="1.0" encoding="utf-8"?>
<ds:datastoreItem xmlns:ds="http://schemas.openxmlformats.org/officeDocument/2006/customXml" ds:itemID="{317A2EEA-2CF5-4505-9053-F0275EFB1D31}">
  <ds:schemaRefs/>
</ds:datastoreItem>
</file>

<file path=customXml/itemProps57.xml><?xml version="1.0" encoding="utf-8"?>
<ds:datastoreItem xmlns:ds="http://schemas.openxmlformats.org/officeDocument/2006/customXml" ds:itemID="{6F58309A-7FE6-4652-8028-D66C9C01F999}">
  <ds:schemaRefs/>
</ds:datastoreItem>
</file>

<file path=customXml/itemProps58.xml><?xml version="1.0" encoding="utf-8"?>
<ds:datastoreItem xmlns:ds="http://schemas.openxmlformats.org/officeDocument/2006/customXml" ds:itemID="{9DC02E73-D797-45B2-86F7-B5F303E1E8CE}">
  <ds:schemaRefs/>
</ds:datastoreItem>
</file>

<file path=customXml/itemProps59.xml><?xml version="1.0" encoding="utf-8"?>
<ds:datastoreItem xmlns:ds="http://schemas.openxmlformats.org/officeDocument/2006/customXml" ds:itemID="{B0DA9968-EF01-4AE9-89D6-26ED328ADBB6}">
  <ds:schemaRefs/>
</ds:datastoreItem>
</file>

<file path=customXml/itemProps60.xml><?xml version="1.0" encoding="utf-8"?>
<ds:datastoreItem xmlns:ds="http://schemas.openxmlformats.org/officeDocument/2006/customXml" ds:itemID="{E941112A-7BFA-4FC5-8279-D57AD5BFB1F5}">
  <ds:schemaRefs/>
</ds:datastoreItem>
</file>

<file path=customXml/itemProps61.xml><?xml version="1.0" encoding="utf-8"?>
<ds:datastoreItem xmlns:ds="http://schemas.openxmlformats.org/officeDocument/2006/customXml" ds:itemID="{47F64B75-A33D-4A14-926A-6EDB99A6F6E6}">
  <ds:schemaRefs/>
</ds:datastoreItem>
</file>

<file path=customXml/itemProps62.xml><?xml version="1.0" encoding="utf-8"?>
<ds:datastoreItem xmlns:ds="http://schemas.openxmlformats.org/officeDocument/2006/customXml" ds:itemID="{1017D897-B51B-47B0-8837-CD354760F7F9}">
  <ds:schemaRefs/>
</ds:datastoreItem>
</file>

<file path=customXml/itemProps63.xml><?xml version="1.0" encoding="utf-8"?>
<ds:datastoreItem xmlns:ds="http://schemas.openxmlformats.org/officeDocument/2006/customXml" ds:itemID="{E8547AF5-A556-4DF9-A112-3E6F81BD00FD}">
  <ds:schemaRefs/>
</ds:datastoreItem>
</file>

<file path=customXml/itemProps64.xml><?xml version="1.0" encoding="utf-8"?>
<ds:datastoreItem xmlns:ds="http://schemas.openxmlformats.org/officeDocument/2006/customXml" ds:itemID="{2556BDD3-81A3-4750-85F2-4E67F9875F6E}">
  <ds:schemaRefs/>
</ds:datastoreItem>
</file>

<file path=customXml/itemProps65.xml><?xml version="1.0" encoding="utf-8"?>
<ds:datastoreItem xmlns:ds="http://schemas.openxmlformats.org/officeDocument/2006/customXml" ds:itemID="{4D88C5E5-0CB1-4B1C-B833-9D5806806E35}">
  <ds:schemaRefs/>
</ds:datastoreItem>
</file>

<file path=customXml/itemProps66.xml><?xml version="1.0" encoding="utf-8"?>
<ds:datastoreItem xmlns:ds="http://schemas.openxmlformats.org/officeDocument/2006/customXml" ds:itemID="{35AA2323-71A4-446B-870B-3D3041872C46}">
  <ds:schemaRefs/>
</ds:datastoreItem>
</file>

<file path=customXml/itemProps67.xml><?xml version="1.0" encoding="utf-8"?>
<ds:datastoreItem xmlns:ds="http://schemas.openxmlformats.org/officeDocument/2006/customXml" ds:itemID="{5AB5B97F-0AA4-4842-9A76-D5655B9DB4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vt:i4>
      </vt:variant>
    </vt:vector>
  </HeadingPairs>
  <TitlesOfParts>
    <vt:vector size="21" baseType="lpstr">
      <vt:lpstr>DASHBOARD &amp; SLICERS</vt:lpstr>
      <vt:lpstr>PIVOTS FOR DASHBOARD</vt:lpstr>
      <vt:lpstr>DAX-TIME INTELLIGENCE3</vt:lpstr>
      <vt:lpstr>DAX-TIME INTELLIGENCE2</vt:lpstr>
      <vt:lpstr>DAX-TIME INTELLIGENCE1</vt:lpstr>
      <vt:lpstr>DAX-RANKX</vt:lpstr>
      <vt:lpstr>DAX-SUMX</vt:lpstr>
      <vt:lpstr>DAX-ALL</vt:lpstr>
      <vt:lpstr>DAX-FILTER 2</vt:lpstr>
      <vt:lpstr>Threshold Prices</vt:lpstr>
      <vt:lpstr>DAX-FILTER 1</vt:lpstr>
      <vt:lpstr>DAX-CALCULATE</vt:lpstr>
      <vt:lpstr>DAX- IF-OR-AND</vt:lpstr>
      <vt:lpstr>DAX-COUNT-DISTINCTCOUNT</vt:lpstr>
      <vt:lpstr>DAX-DIVIDE-AVERAGE</vt:lpstr>
      <vt:lpstr>HIERARCHY</vt:lpstr>
      <vt:lpstr>FILTER CONTEXT 3</vt:lpstr>
      <vt:lpstr>FILTER CONTEXT 2</vt:lpstr>
      <vt:lpstr>FILTER CONTEXT 1</vt:lpstr>
      <vt:lpstr>Sheet2</vt:lpstr>
      <vt:lpstr>'DASHBOARD &amp; SLICERS'!Print_Area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walker</dc:creator>
  <cp:lastModifiedBy>walker</cp:lastModifiedBy>
  <cp:lastPrinted>2023-12-16T04:26:51Z</cp:lastPrinted>
  <dcterms:created xsi:type="dcterms:W3CDTF">2023-11-03T11:40:12Z</dcterms:created>
  <dcterms:modified xsi:type="dcterms:W3CDTF">2024-01-08T11:20:30Z</dcterms:modified>
</cp:coreProperties>
</file>