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2-Agrario\"/>
    </mc:Choice>
  </mc:AlternateContent>
  <bookViews>
    <workbookView xWindow="9375" yWindow="-150" windowWidth="12315" windowHeight="10275"/>
  </bookViews>
  <sheets>
    <sheet name="  12,18  " sheetId="3" r:id="rId1"/>
  </sheets>
  <definedNames>
    <definedName name="_xlnm.Print_Area" localSheetId="0">'  12,18  '!$B$2:$J$66</definedName>
  </definedNames>
  <calcPr calcId="162913"/>
</workbook>
</file>

<file path=xl/calcChain.xml><?xml version="1.0" encoding="utf-8"?>
<calcChain xmlns="http://schemas.openxmlformats.org/spreadsheetml/2006/main">
  <c r="J55" i="3" l="1"/>
  <c r="I55" i="3"/>
  <c r="H55" i="3"/>
  <c r="G55" i="3"/>
  <c r="F55" i="3"/>
  <c r="D55" i="3"/>
  <c r="C55" i="3"/>
  <c r="J49" i="3"/>
  <c r="I49" i="3"/>
  <c r="H49" i="3"/>
  <c r="G49" i="3"/>
  <c r="F49" i="3"/>
  <c r="D49" i="3"/>
  <c r="J43" i="3"/>
  <c r="I43" i="3"/>
  <c r="H43" i="3"/>
  <c r="G43" i="3"/>
  <c r="F43" i="3"/>
  <c r="D43" i="3"/>
  <c r="C49" i="3"/>
  <c r="C43" i="3"/>
  <c r="J23" i="3"/>
  <c r="I23" i="3"/>
  <c r="H23" i="3"/>
  <c r="G23" i="3"/>
  <c r="F23" i="3"/>
  <c r="D23" i="3"/>
  <c r="C23" i="3"/>
  <c r="J8" i="3"/>
  <c r="I8" i="3"/>
  <c r="H8" i="3"/>
  <c r="H7" i="3" s="1"/>
  <c r="G8" i="3"/>
  <c r="F8" i="3"/>
  <c r="D8" i="3"/>
  <c r="C8" i="3"/>
  <c r="C7" i="3" s="1"/>
  <c r="F7" i="3" l="1"/>
  <c r="I7" i="3"/>
  <c r="J7" i="3"/>
  <c r="D7" i="3"/>
  <c r="G7" i="3"/>
</calcChain>
</file>

<file path=xl/sharedStrings.xml><?xml version="1.0" encoding="utf-8"?>
<sst xmlns="http://schemas.openxmlformats.org/spreadsheetml/2006/main" count="103" uniqueCount="64">
  <si>
    <t xml:space="preserve">     Continúa….</t>
  </si>
  <si>
    <t xml:space="preserve">     Conclusión.</t>
  </si>
  <si>
    <t>-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</si>
  <si>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</si>
  <si>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</si>
  <si>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</si>
  <si>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</si>
  <si>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</si>
  <si>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</si>
  <si>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</si>
  <si>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</si>
  <si>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</si>
  <si>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</si>
  <si>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</si>
  <si>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</si>
  <si>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</si>
  <si>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</si>
  <si>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</si>
  <si>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</si>
  <si>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</si>
  <si>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</si>
  <si>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</si>
  <si>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</si>
  <si>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</si>
  <si>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</si>
  <si>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</si>
  <si>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</si>
  <si>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</si>
  <si>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</si>
  <si>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</si>
  <si>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>Nasca</t>
  </si>
  <si>
    <t>Changuillo</t>
  </si>
  <si>
    <t>El Ingenio</t>
  </si>
  <si>
    <t>Marcona</t>
  </si>
  <si>
    <t>Vista Alegre</t>
  </si>
  <si>
    <t>Provincia Palpa</t>
  </si>
  <si>
    <t>Palpa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</si>
  <si>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</si>
  <si>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</si>
  <si>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</si>
  <si>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</si>
  <si>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</si>
  <si>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</si>
  <si>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</si>
  <si>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</si>
  <si>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</si>
  <si>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</si>
  <si>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</si>
  <si>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</si>
  <si>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Total Unidades</t>
  </si>
  <si>
    <t>Agropecuarias con Tierra</t>
  </si>
  <si>
    <t>Total</t>
  </si>
  <si>
    <t>Parcelas</t>
  </si>
  <si>
    <t>En Propiedad</t>
  </si>
  <si>
    <t>Comunero</t>
  </si>
  <si>
    <t>Arrendatario</t>
  </si>
  <si>
    <t>Posesionario</t>
  </si>
  <si>
    <t>Otro</t>
  </si>
  <si>
    <t>Régimen de Tenencia de las Parcelas</t>
  </si>
  <si>
    <t>12.18  ICA: UNIDADES AGROPECUARIAS Y TOTAL DE PARCELAS, POR RÉGIMEN DE TENENCIA DE LAS MISMAS, SEGÚN DISTRITO, 2012</t>
  </si>
  <si>
    <t>Provincia /                                                          Distrito</t>
  </si>
  <si>
    <t>Provincia /                                                         Distrito</t>
  </si>
  <si>
    <t>Fuente: Instituto Nacional de Estadística e Informática - IV Censo Nacional Agropecuario 2012.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</si>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</sst>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###"/>
    <numFmt numFmtId="165" formatCode="###\ ###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7"/>
      <color theme="1"/>
      <name val="Arial Narrow"/>
      <family val="2"/>
    </font>
    <font>
      <b/>
      <sz val="8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color indexed="8"/>
      <name val="Arial Narrow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3" fillId="0" borderId="0" xfId="0" applyFont="1" applyBorder="1"/>
    <xf numFmtId="0" fontId="4" fillId="0" borderId="2" xfId="0" applyFont="1" applyBorder="1"/>
    <xf numFmtId="0" fontId="4" fillId="0" borderId="0" xfId="0" applyFont="1"/>
    <xf numFmtId="164" fontId="6" fillId="0" borderId="0" xfId="0" applyNumberFormat="1" applyFont="1"/>
    <xf numFmtId="164" fontId="4" fillId="0" borderId="0" xfId="0" applyNumberFormat="1" applyFont="1"/>
    <xf numFmtId="0" fontId="6" fillId="0" borderId="0" xfId="0" applyFont="1" applyBorder="1" applyAlignment="1">
      <alignment horizontal="center"/>
    </xf>
    <xf numFmtId="0" fontId="7" fillId="0" borderId="0" xfId="0" applyFont="1"/>
    <xf numFmtId="164" fontId="4" fillId="0" borderId="2" xfId="0" applyNumberFormat="1" applyFont="1" applyBorder="1"/>
    <xf numFmtId="164" fontId="5" fillId="0" borderId="0" xfId="0" applyNumberFormat="1" applyFont="1"/>
    <xf numFmtId="164" fontId="4" fillId="0" borderId="0" xfId="0" applyNumberFormat="1" applyFont="1" applyAlignment="1">
      <alignment horizontal="right"/>
    </xf>
    <xf numFmtId="0" fontId="6" fillId="0" borderId="3" xfId="0" applyFont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wrapText="1"/>
    </xf>
    <xf numFmtId="0" fontId="3" fillId="0" borderId="3" xfId="0" applyFont="1" applyBorder="1"/>
    <xf numFmtId="0" fontId="2" fillId="0" borderId="3" xfId="0" applyFont="1" applyBorder="1"/>
    <xf numFmtId="0" fontId="4" fillId="0" borderId="4" xfId="0" applyFont="1" applyBorder="1"/>
    <xf numFmtId="0" fontId="3" fillId="0" borderId="5" xfId="0" applyFont="1" applyBorder="1"/>
    <xf numFmtId="0" fontId="3" fillId="0" borderId="4" xfId="0" applyFont="1" applyBorder="1"/>
    <xf numFmtId="0" fontId="6" fillId="0" borderId="2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6" fillId="2" borderId="0" xfId="0" applyFont="1" applyFill="1" applyBorder="1"/>
    <xf numFmtId="164" fontId="6" fillId="0" borderId="0" xfId="0" applyNumberFormat="1" applyFont="1" applyAlignment="1">
      <alignment vertical="center"/>
    </xf>
    <xf numFmtId="165" fontId="6" fillId="0" borderId="0" xfId="0" applyNumberFormat="1" applyFont="1"/>
    <xf numFmtId="165" fontId="4" fillId="0" borderId="0" xfId="0" applyNumberFormat="1" applyFont="1"/>
    <xf numFmtId="165" fontId="4" fillId="0" borderId="0" xfId="0" applyNumberFormat="1" applyFont="1" applyAlignment="1">
      <alignment horizontal="right"/>
    </xf>
    <xf numFmtId="0" fontId="6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top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showGridLines="0" tabSelected="1" zoomScaleNormal="100" workbookViewId="0">
      <selection activeCell="G71" sqref="G71"/>
    </sheetView>
  </sheetViews>
  <sheetFormatPr baseColWidth="10" defaultRowHeight="15" customHeight="1" x14ac:dyDescent="0.25"/>
  <cols>
    <col min="1" max="1" width="1.7109375" customWidth="1"/>
    <col min="2" max="2" width="23.7109375" customWidth="1"/>
    <col min="3" max="3" width="21.7109375" customWidth="1"/>
    <col min="4" max="4" width="9.7109375" customWidth="1"/>
    <col min="5" max="5" width="1.7109375" customWidth="1"/>
    <col min="6" max="6" width="13.7109375" customWidth="1"/>
    <col min="7" max="7" width="11.7109375" customWidth="1"/>
    <col min="8" max="9" width="15.7109375" customWidth="1"/>
    <col min="10" max="10" width="11.7109375" customWidth="1"/>
  </cols>
  <sheetData>
    <row r="1" spans="1:10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ht="12.75" customHeight="1" x14ac:dyDescent="0.25">
      <c r="A2" s="4"/>
      <c r="B2" s="29" t="s">
        <v>59</v>
      </c>
      <c r="D2" s="4"/>
      <c r="E2" s="4"/>
      <c r="F2" s="4"/>
      <c r="G2" s="4"/>
      <c r="H2" s="4"/>
      <c r="I2" s="4"/>
      <c r="J2" s="4"/>
    </row>
    <row r="3" spans="1:10" ht="3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5" customHeight="1" x14ac:dyDescent="0.25">
      <c r="A4" s="4"/>
      <c r="B4" s="31" t="s">
        <v>60</v>
      </c>
      <c r="C4" s="21" t="s">
        <v>49</v>
      </c>
      <c r="D4" s="20" t="s">
        <v>51</v>
      </c>
      <c r="E4" s="20"/>
      <c r="F4" s="30" t="s">
        <v>58</v>
      </c>
      <c r="G4" s="30"/>
      <c r="H4" s="30"/>
      <c r="I4" s="30"/>
      <c r="J4" s="30"/>
    </row>
    <row r="5" spans="1:10" x14ac:dyDescent="0.25">
      <c r="A5" s="4"/>
      <c r="B5" s="32"/>
      <c r="C5" s="22" t="s">
        <v>50</v>
      </c>
      <c r="D5" s="19" t="s">
        <v>52</v>
      </c>
      <c r="E5" s="19"/>
      <c r="F5" s="19" t="s">
        <v>53</v>
      </c>
      <c r="G5" s="19" t="s">
        <v>54</v>
      </c>
      <c r="H5" s="19" t="s">
        <v>55</v>
      </c>
      <c r="I5" s="19" t="s">
        <v>56</v>
      </c>
      <c r="J5" s="19" t="s">
        <v>57</v>
      </c>
    </row>
    <row r="6" spans="1:10" ht="3" customHeight="1" x14ac:dyDescent="0.25">
      <c r="A6" s="4"/>
      <c r="B6" s="28"/>
      <c r="C6" s="7"/>
      <c r="D6" s="7"/>
      <c r="E6" s="7"/>
      <c r="F6" s="7"/>
      <c r="G6" s="7"/>
      <c r="H6" s="7"/>
      <c r="I6" s="7"/>
      <c r="J6" s="7"/>
    </row>
    <row r="7" spans="1:10" ht="12" customHeight="1" x14ac:dyDescent="0.25">
      <c r="A7" s="1"/>
      <c r="B7" s="12" t="s">
        <v>51</v>
      </c>
      <c r="C7" s="25">
        <f>C8+C23+C43+C49+C55</f>
        <v>32291</v>
      </c>
      <c r="D7" s="25">
        <f t="shared" ref="D7:J7" si="0">D8+D23+D43+D49+D55</f>
        <v>48372</v>
      </c>
      <c r="E7" s="25"/>
      <c r="F7" s="25">
        <f t="shared" si="0"/>
        <v>35832</v>
      </c>
      <c r="G7" s="25">
        <f t="shared" si="0"/>
        <v>772</v>
      </c>
      <c r="H7" s="25">
        <f t="shared" si="0"/>
        <v>7263</v>
      </c>
      <c r="I7" s="25">
        <f t="shared" si="0"/>
        <v>3125</v>
      </c>
      <c r="J7" s="25">
        <f t="shared" si="0"/>
        <v>2130</v>
      </c>
    </row>
    <row r="8" spans="1:10" ht="12" customHeight="1" x14ac:dyDescent="0.25">
      <c r="B8" s="13" t="s">
        <v>3</v>
      </c>
      <c r="C8" s="25">
        <f>SUM(C9:C22)</f>
        <v>15776</v>
      </c>
      <c r="D8" s="25">
        <f t="shared" ref="D8:J8" si="1">SUM(D9:D22)</f>
        <v>24972</v>
      </c>
      <c r="E8" s="25"/>
      <c r="F8" s="25">
        <f t="shared" si="1"/>
        <v>19296</v>
      </c>
      <c r="G8" s="25">
        <f t="shared" si="1"/>
        <v>411</v>
      </c>
      <c r="H8" s="25">
        <f t="shared" si="1"/>
        <v>2459</v>
      </c>
      <c r="I8" s="25">
        <f t="shared" si="1"/>
        <v>1443</v>
      </c>
      <c r="J8" s="25">
        <f t="shared" si="1"/>
        <v>1575</v>
      </c>
    </row>
    <row r="9" spans="1:10" ht="12" customHeight="1" x14ac:dyDescent="0.25">
      <c r="B9" s="14" t="s">
        <v>4</v>
      </c>
      <c r="C9" s="26">
        <v>994</v>
      </c>
      <c r="D9" s="26">
        <v>1307</v>
      </c>
      <c r="E9" s="26"/>
      <c r="F9" s="26">
        <v>1140</v>
      </c>
      <c r="G9" s="27" t="s">
        <v>2</v>
      </c>
      <c r="H9" s="26">
        <v>82</v>
      </c>
      <c r="I9" s="26">
        <v>69</v>
      </c>
      <c r="J9" s="26">
        <v>21</v>
      </c>
    </row>
    <row r="10" spans="1:10" ht="12" customHeight="1" x14ac:dyDescent="0.25">
      <c r="B10" s="14" t="s">
        <v>5</v>
      </c>
      <c r="C10" s="26">
        <v>469</v>
      </c>
      <c r="D10" s="26">
        <v>691</v>
      </c>
      <c r="E10" s="26"/>
      <c r="F10" s="26">
        <v>394</v>
      </c>
      <c r="G10" s="27" t="s">
        <v>2</v>
      </c>
      <c r="H10" s="26">
        <v>125</v>
      </c>
      <c r="I10" s="26">
        <v>98</v>
      </c>
      <c r="J10" s="26">
        <v>91</v>
      </c>
    </row>
    <row r="11" spans="1:10" ht="12" customHeight="1" x14ac:dyDescent="0.25">
      <c r="B11" s="14" t="s">
        <v>6</v>
      </c>
      <c r="C11" s="26">
        <v>1872</v>
      </c>
      <c r="D11" s="26">
        <v>3030</v>
      </c>
      <c r="E11" s="26"/>
      <c r="F11" s="26">
        <v>2709</v>
      </c>
      <c r="G11" s="27" t="s">
        <v>2</v>
      </c>
      <c r="H11" s="26">
        <v>101</v>
      </c>
      <c r="I11" s="26">
        <v>137</v>
      </c>
      <c r="J11" s="26">
        <v>91</v>
      </c>
    </row>
    <row r="12" spans="1:10" ht="12" customHeight="1" x14ac:dyDescent="0.25">
      <c r="B12" s="14" t="s">
        <v>7</v>
      </c>
      <c r="C12" s="26">
        <v>1156</v>
      </c>
      <c r="D12" s="26">
        <v>1771</v>
      </c>
      <c r="E12" s="26"/>
      <c r="F12" s="26">
        <v>1155</v>
      </c>
      <c r="G12" s="26">
        <v>67</v>
      </c>
      <c r="H12" s="26">
        <v>359</v>
      </c>
      <c r="I12" s="26">
        <v>49</v>
      </c>
      <c r="J12" s="26">
        <v>172</v>
      </c>
    </row>
    <row r="13" spans="1:10" ht="12" customHeight="1" x14ac:dyDescent="0.25">
      <c r="B13" s="14" t="s">
        <v>8</v>
      </c>
      <c r="C13" s="26">
        <v>393</v>
      </c>
      <c r="D13" s="26">
        <v>628</v>
      </c>
      <c r="E13" s="26"/>
      <c r="F13" s="26">
        <v>546</v>
      </c>
      <c r="G13" s="26">
        <v>34</v>
      </c>
      <c r="H13" s="26">
        <v>26</v>
      </c>
      <c r="I13" s="26">
        <v>14</v>
      </c>
      <c r="J13" s="26">
        <v>9</v>
      </c>
    </row>
    <row r="14" spans="1:10" ht="12" customHeight="1" x14ac:dyDescent="0.25">
      <c r="B14" s="14" t="s">
        <v>9</v>
      </c>
      <c r="C14" s="26">
        <v>314</v>
      </c>
      <c r="D14" s="26">
        <v>467</v>
      </c>
      <c r="E14" s="26"/>
      <c r="F14" s="26">
        <v>409</v>
      </c>
      <c r="G14" s="27" t="s">
        <v>2</v>
      </c>
      <c r="H14" s="26">
        <v>25</v>
      </c>
      <c r="I14" s="26">
        <v>14</v>
      </c>
      <c r="J14" s="26">
        <v>23</v>
      </c>
    </row>
    <row r="15" spans="1:10" ht="12" customHeight="1" x14ac:dyDescent="0.25">
      <c r="B15" s="14" t="s">
        <v>10</v>
      </c>
      <c r="C15" s="26">
        <v>1890</v>
      </c>
      <c r="D15" s="26">
        <v>3068</v>
      </c>
      <c r="E15" s="26"/>
      <c r="F15" s="26">
        <v>2463</v>
      </c>
      <c r="G15" s="27" t="s">
        <v>2</v>
      </c>
      <c r="H15" s="26">
        <v>177</v>
      </c>
      <c r="I15" s="26">
        <v>340</v>
      </c>
      <c r="J15" s="26">
        <v>112</v>
      </c>
    </row>
    <row r="16" spans="1:10" ht="12" customHeight="1" x14ac:dyDescent="0.25">
      <c r="B16" s="14" t="s">
        <v>11</v>
      </c>
      <c r="C16" s="26">
        <v>1402</v>
      </c>
      <c r="D16" s="26">
        <v>1971</v>
      </c>
      <c r="E16" s="26"/>
      <c r="F16" s="26">
        <v>1637</v>
      </c>
      <c r="G16" s="26">
        <v>1</v>
      </c>
      <c r="H16" s="26">
        <v>106</v>
      </c>
      <c r="I16" s="26">
        <v>59</v>
      </c>
      <c r="J16" s="26">
        <v>180</v>
      </c>
    </row>
    <row r="17" spans="2:10" ht="12" customHeight="1" x14ac:dyDescent="0.25">
      <c r="B17" s="14" t="s">
        <v>12</v>
      </c>
      <c r="C17" s="26">
        <v>586</v>
      </c>
      <c r="D17" s="26">
        <v>838</v>
      </c>
      <c r="E17" s="26"/>
      <c r="F17" s="26">
        <v>533</v>
      </c>
      <c r="G17" s="26">
        <v>2</v>
      </c>
      <c r="H17" s="26">
        <v>310</v>
      </c>
      <c r="I17" s="26">
        <v>7</v>
      </c>
      <c r="J17" s="26">
        <v>8</v>
      </c>
    </row>
    <row r="18" spans="2:10" ht="12" customHeight="1" x14ac:dyDescent="0.25">
      <c r="B18" s="14" t="s">
        <v>13</v>
      </c>
      <c r="C18" s="26">
        <v>962</v>
      </c>
      <c r="D18" s="26">
        <v>1724</v>
      </c>
      <c r="E18" s="26"/>
      <c r="F18" s="26">
        <v>1314</v>
      </c>
      <c r="G18" s="27" t="s">
        <v>2</v>
      </c>
      <c r="H18" s="26">
        <v>243</v>
      </c>
      <c r="I18" s="26">
        <v>80</v>
      </c>
      <c r="J18" s="26">
        <v>102</v>
      </c>
    </row>
    <row r="19" spans="2:10" ht="12" customHeight="1" x14ac:dyDescent="0.25">
      <c r="B19" s="14" t="s">
        <v>14</v>
      </c>
      <c r="C19" s="26">
        <v>2638</v>
      </c>
      <c r="D19" s="26">
        <v>3884</v>
      </c>
      <c r="E19" s="26"/>
      <c r="F19" s="26">
        <v>2771</v>
      </c>
      <c r="G19" s="26">
        <v>141</v>
      </c>
      <c r="H19" s="26">
        <v>659</v>
      </c>
      <c r="I19" s="26">
        <v>204</v>
      </c>
      <c r="J19" s="26">
        <v>148</v>
      </c>
    </row>
    <row r="20" spans="2:10" ht="12" customHeight="1" x14ac:dyDescent="0.25">
      <c r="B20" s="14" t="s">
        <v>15</v>
      </c>
      <c r="C20" s="26">
        <v>769</v>
      </c>
      <c r="D20" s="26">
        <v>1076</v>
      </c>
      <c r="E20" s="26"/>
      <c r="F20" s="26">
        <v>941</v>
      </c>
      <c r="G20" s="27" t="s">
        <v>2</v>
      </c>
      <c r="H20" s="26">
        <v>107</v>
      </c>
      <c r="I20" s="26">
        <v>13</v>
      </c>
      <c r="J20" s="26">
        <v>20</v>
      </c>
    </row>
    <row r="21" spans="2:10" ht="12" customHeight="1" x14ac:dyDescent="0.25">
      <c r="B21" s="14" t="s">
        <v>16</v>
      </c>
      <c r="C21" s="26">
        <v>1326</v>
      </c>
      <c r="D21" s="26">
        <v>2342</v>
      </c>
      <c r="E21" s="26"/>
      <c r="F21" s="26">
        <v>1913</v>
      </c>
      <c r="G21" s="27" t="s">
        <v>2</v>
      </c>
      <c r="H21" s="26">
        <v>72</v>
      </c>
      <c r="I21" s="26">
        <v>199</v>
      </c>
      <c r="J21" s="26">
        <v>164</v>
      </c>
    </row>
    <row r="22" spans="2:10" ht="12" customHeight="1" x14ac:dyDescent="0.25">
      <c r="B22" s="14" t="s">
        <v>17</v>
      </c>
      <c r="C22" s="26">
        <v>1005</v>
      </c>
      <c r="D22" s="26">
        <v>2175</v>
      </c>
      <c r="E22" s="26"/>
      <c r="F22" s="26">
        <v>1371</v>
      </c>
      <c r="G22" s="26">
        <v>166</v>
      </c>
      <c r="H22" s="26">
        <v>67</v>
      </c>
      <c r="I22" s="26">
        <v>160</v>
      </c>
      <c r="J22" s="26">
        <v>434</v>
      </c>
    </row>
    <row r="23" spans="2:10" ht="12" customHeight="1" x14ac:dyDescent="0.25">
      <c r="B23" s="15" t="s">
        <v>18</v>
      </c>
      <c r="C23" s="25">
        <f>SUM(C24:C34)</f>
        <v>8194</v>
      </c>
      <c r="D23" s="25">
        <f t="shared" ref="D23:J23" si="2">SUM(D24:D34)</f>
        <v>11595</v>
      </c>
      <c r="E23" s="25"/>
      <c r="F23" s="25">
        <f t="shared" si="2"/>
        <v>9113</v>
      </c>
      <c r="G23" s="25">
        <f t="shared" si="2"/>
        <v>249</v>
      </c>
      <c r="H23" s="25">
        <f t="shared" si="2"/>
        <v>1632</v>
      </c>
      <c r="I23" s="25">
        <f t="shared" si="2"/>
        <v>751</v>
      </c>
      <c r="J23" s="25">
        <f t="shared" si="2"/>
        <v>228</v>
      </c>
    </row>
    <row r="24" spans="2:10" ht="12" customHeight="1" x14ac:dyDescent="0.25">
      <c r="B24" s="14" t="s">
        <v>19</v>
      </c>
      <c r="C24" s="26">
        <v>419</v>
      </c>
      <c r="D24" s="26">
        <v>501</v>
      </c>
      <c r="E24" s="26"/>
      <c r="F24" s="26">
        <v>436</v>
      </c>
      <c r="G24" s="27" t="s">
        <v>2</v>
      </c>
      <c r="H24" s="26">
        <v>38</v>
      </c>
      <c r="I24" s="26">
        <v>13</v>
      </c>
      <c r="J24" s="26">
        <v>23</v>
      </c>
    </row>
    <row r="25" spans="2:10" ht="12" customHeight="1" x14ac:dyDescent="0.25">
      <c r="B25" s="14" t="s">
        <v>20</v>
      </c>
      <c r="C25" s="26">
        <v>587</v>
      </c>
      <c r="D25" s="26">
        <v>788</v>
      </c>
      <c r="E25" s="26"/>
      <c r="F25" s="26">
        <v>591</v>
      </c>
      <c r="G25" s="27" t="s">
        <v>2</v>
      </c>
      <c r="H25" s="26">
        <v>175</v>
      </c>
      <c r="I25" s="26">
        <v>25</v>
      </c>
      <c r="J25" s="26">
        <v>8</v>
      </c>
    </row>
    <row r="26" spans="2:10" ht="12" customHeight="1" x14ac:dyDescent="0.25">
      <c r="B26" s="14" t="s">
        <v>21</v>
      </c>
      <c r="C26" s="26">
        <v>319</v>
      </c>
      <c r="D26" s="26">
        <v>752</v>
      </c>
      <c r="E26" s="26"/>
      <c r="F26" s="26">
        <v>531</v>
      </c>
      <c r="G26" s="26">
        <v>3</v>
      </c>
      <c r="H26" s="26">
        <v>48</v>
      </c>
      <c r="I26" s="26">
        <v>125</v>
      </c>
      <c r="J26" s="26">
        <v>51</v>
      </c>
    </row>
    <row r="27" spans="2:10" ht="12" customHeight="1" x14ac:dyDescent="0.25">
      <c r="B27" s="14" t="s">
        <v>22</v>
      </c>
      <c r="C27" s="26">
        <v>765</v>
      </c>
      <c r="D27" s="26">
        <v>1271</v>
      </c>
      <c r="E27" s="26"/>
      <c r="F27" s="26">
        <v>756</v>
      </c>
      <c r="G27" s="27" t="s">
        <v>2</v>
      </c>
      <c r="H27" s="26">
        <v>475</v>
      </c>
      <c r="I27" s="26">
        <v>10</v>
      </c>
      <c r="J27" s="26">
        <v>51</v>
      </c>
    </row>
    <row r="28" spans="2:10" ht="12" customHeight="1" x14ac:dyDescent="0.25">
      <c r="B28" s="14" t="s">
        <v>23</v>
      </c>
      <c r="C28" s="26">
        <v>1167</v>
      </c>
      <c r="D28" s="26">
        <v>1592</v>
      </c>
      <c r="E28" s="26"/>
      <c r="F28" s="26">
        <v>1156</v>
      </c>
      <c r="G28" s="27" t="s">
        <v>2</v>
      </c>
      <c r="H28" s="26">
        <v>425</v>
      </c>
      <c r="I28" s="26">
        <v>5</v>
      </c>
      <c r="J28" s="26">
        <v>28</v>
      </c>
    </row>
    <row r="29" spans="2:10" ht="12" customHeight="1" x14ac:dyDescent="0.25">
      <c r="B29" s="14" t="s">
        <v>24</v>
      </c>
      <c r="C29" s="26">
        <v>2245</v>
      </c>
      <c r="D29" s="26">
        <v>3017</v>
      </c>
      <c r="E29" s="26"/>
      <c r="F29" s="26">
        <v>2805</v>
      </c>
      <c r="G29" s="27" t="s">
        <v>2</v>
      </c>
      <c r="H29" s="26">
        <v>162</v>
      </c>
      <c r="I29" s="26">
        <v>43</v>
      </c>
      <c r="J29" s="26">
        <v>17</v>
      </c>
    </row>
    <row r="30" spans="2:10" ht="12" customHeight="1" x14ac:dyDescent="0.25">
      <c r="B30" s="14" t="s">
        <v>10</v>
      </c>
      <c r="C30" s="26">
        <v>162</v>
      </c>
      <c r="D30" s="26">
        <v>197</v>
      </c>
      <c r="E30" s="26"/>
      <c r="F30" s="26">
        <v>123</v>
      </c>
      <c r="G30" s="27" t="s">
        <v>2</v>
      </c>
      <c r="H30" s="26">
        <v>32</v>
      </c>
      <c r="I30" s="26">
        <v>34</v>
      </c>
      <c r="J30" s="26">
        <v>10</v>
      </c>
    </row>
    <row r="31" spans="2:10" ht="12" customHeight="1" x14ac:dyDescent="0.25">
      <c r="B31" s="14" t="s">
        <v>25</v>
      </c>
      <c r="C31" s="26">
        <v>319</v>
      </c>
      <c r="D31" s="26">
        <v>435</v>
      </c>
      <c r="E31" s="26"/>
      <c r="F31" s="26">
        <v>7</v>
      </c>
      <c r="G31" s="26">
        <v>245</v>
      </c>
      <c r="H31" s="26">
        <v>36</v>
      </c>
      <c r="I31" s="26">
        <v>378</v>
      </c>
      <c r="J31" s="26">
        <v>1</v>
      </c>
    </row>
    <row r="32" spans="2:10" ht="12" customHeight="1" x14ac:dyDescent="0.25">
      <c r="B32" s="14" t="s">
        <v>26</v>
      </c>
      <c r="C32" s="26">
        <v>325</v>
      </c>
      <c r="D32" s="26">
        <v>700</v>
      </c>
      <c r="E32" s="26"/>
      <c r="F32" s="26">
        <v>637</v>
      </c>
      <c r="G32" s="26">
        <v>1</v>
      </c>
      <c r="H32" s="26">
        <v>95</v>
      </c>
      <c r="I32" s="26">
        <v>11</v>
      </c>
      <c r="J32" s="26">
        <v>2</v>
      </c>
    </row>
    <row r="33" spans="2:10" ht="12" customHeight="1" x14ac:dyDescent="0.25">
      <c r="B33" s="14" t="s">
        <v>27</v>
      </c>
      <c r="C33" s="26">
        <v>1735</v>
      </c>
      <c r="D33" s="26">
        <v>2142</v>
      </c>
      <c r="E33" s="26"/>
      <c r="F33" s="26">
        <v>1941</v>
      </c>
      <c r="G33" s="27" t="s">
        <v>2</v>
      </c>
      <c r="H33" s="26">
        <v>87</v>
      </c>
      <c r="I33" s="26">
        <v>93</v>
      </c>
      <c r="J33" s="26">
        <v>35</v>
      </c>
    </row>
    <row r="34" spans="2:10" ht="12" customHeight="1" x14ac:dyDescent="0.25">
      <c r="B34" s="14" t="s">
        <v>28</v>
      </c>
      <c r="C34" s="26">
        <v>151</v>
      </c>
      <c r="D34" s="26">
        <v>200</v>
      </c>
      <c r="E34" s="26"/>
      <c r="F34" s="26">
        <v>130</v>
      </c>
      <c r="G34" s="27" t="s">
        <v>2</v>
      </c>
      <c r="H34" s="26">
        <v>59</v>
      </c>
      <c r="I34" s="26">
        <v>14</v>
      </c>
      <c r="J34" s="26">
        <v>2</v>
      </c>
    </row>
    <row r="35" spans="2:10" ht="3" customHeight="1" x14ac:dyDescent="0.25">
      <c r="B35" s="18"/>
      <c r="C35" s="9"/>
      <c r="D35" s="9"/>
      <c r="E35" s="9"/>
      <c r="F35" s="9"/>
      <c r="G35" s="9"/>
      <c r="H35" s="9"/>
      <c r="I35" s="9"/>
      <c r="J35" s="9"/>
    </row>
    <row r="36" spans="2:10" ht="10.5" customHeight="1" x14ac:dyDescent="0.25">
      <c r="B36" s="2"/>
      <c r="C36" s="6"/>
      <c r="D36" s="6"/>
      <c r="E36" s="6"/>
      <c r="F36" s="6"/>
      <c r="G36" s="6"/>
      <c r="H36" s="6"/>
      <c r="I36" s="6"/>
      <c r="J36" s="5" t="s">
        <v>0</v>
      </c>
    </row>
    <row r="37" spans="2:10" x14ac:dyDescent="0.25">
      <c r="B37" s="2"/>
      <c r="C37" s="6"/>
      <c r="D37" s="6"/>
      <c r="E37" s="6"/>
      <c r="F37" s="6"/>
      <c r="G37" s="6"/>
      <c r="H37" s="6"/>
      <c r="I37" s="6"/>
      <c r="J37" s="10"/>
    </row>
    <row r="38" spans="2:10" x14ac:dyDescent="0.25">
      <c r="B38" s="8" t="s">
        <v>59</v>
      </c>
      <c r="C38" s="6"/>
      <c r="D38" s="6"/>
      <c r="E38" s="6"/>
      <c r="F38" s="6"/>
      <c r="G38" s="6"/>
      <c r="H38" s="6"/>
      <c r="I38" s="6"/>
      <c r="J38" s="6"/>
    </row>
    <row r="39" spans="2:10" ht="10.5" customHeight="1" x14ac:dyDescent="0.25">
      <c r="B39" s="2"/>
      <c r="C39" s="6"/>
      <c r="D39" s="6"/>
      <c r="E39" s="6"/>
      <c r="F39" s="6"/>
      <c r="G39" s="6"/>
      <c r="H39" s="6"/>
      <c r="I39" s="6"/>
      <c r="J39" s="24" t="s">
        <v>1</v>
      </c>
    </row>
    <row r="40" spans="2:10" ht="15" customHeight="1" x14ac:dyDescent="0.25">
      <c r="B40" s="31" t="s">
        <v>61</v>
      </c>
      <c r="C40" s="21" t="s">
        <v>49</v>
      </c>
      <c r="D40" s="20" t="s">
        <v>51</v>
      </c>
      <c r="E40" s="20"/>
      <c r="F40" s="30" t="s">
        <v>58</v>
      </c>
      <c r="G40" s="30"/>
      <c r="H40" s="30"/>
      <c r="I40" s="30"/>
      <c r="J40" s="30"/>
    </row>
    <row r="41" spans="2:10" x14ac:dyDescent="0.25">
      <c r="B41" s="32"/>
      <c r="C41" s="22" t="s">
        <v>50</v>
      </c>
      <c r="D41" s="19" t="s">
        <v>52</v>
      </c>
      <c r="E41" s="19"/>
      <c r="F41" s="19" t="s">
        <v>53</v>
      </c>
      <c r="G41" s="19" t="s">
        <v>54</v>
      </c>
      <c r="H41" s="19" t="s">
        <v>55</v>
      </c>
      <c r="I41" s="19" t="s">
        <v>56</v>
      </c>
      <c r="J41" s="19" t="s">
        <v>57</v>
      </c>
    </row>
    <row r="42" spans="2:10" ht="6" customHeight="1" x14ac:dyDescent="0.25">
      <c r="B42" s="17"/>
      <c r="C42" s="6"/>
      <c r="D42" s="6"/>
      <c r="E42" s="6"/>
      <c r="F42" s="6"/>
      <c r="G42" s="6"/>
      <c r="H42" s="6"/>
      <c r="I42" s="6"/>
      <c r="J42" s="6"/>
    </row>
    <row r="43" spans="2:10" ht="12.75" customHeight="1" x14ac:dyDescent="0.25">
      <c r="B43" s="15" t="s">
        <v>29</v>
      </c>
      <c r="C43" s="25">
        <f>SUM(C44:C48)</f>
        <v>2549</v>
      </c>
      <c r="D43" s="25">
        <f t="shared" ref="D43:J43" si="3">SUM(D44:D48)</f>
        <v>3313</v>
      </c>
      <c r="E43" s="25"/>
      <c r="F43" s="25">
        <f t="shared" si="3"/>
        <v>2389</v>
      </c>
      <c r="G43" s="25">
        <f t="shared" si="3"/>
        <v>3</v>
      </c>
      <c r="H43" s="25">
        <f t="shared" si="3"/>
        <v>665</v>
      </c>
      <c r="I43" s="25">
        <f t="shared" si="3"/>
        <v>252</v>
      </c>
      <c r="J43" s="25">
        <f t="shared" si="3"/>
        <v>58</v>
      </c>
    </row>
    <row r="44" spans="2:10" ht="12.75" customHeight="1" x14ac:dyDescent="0.25">
      <c r="B44" s="14" t="s">
        <v>30</v>
      </c>
      <c r="C44" s="26">
        <v>998</v>
      </c>
      <c r="D44" s="26">
        <v>1131</v>
      </c>
      <c r="E44" s="26"/>
      <c r="F44" s="26">
        <v>937</v>
      </c>
      <c r="G44" s="26">
        <v>1</v>
      </c>
      <c r="H44" s="26">
        <v>123</v>
      </c>
      <c r="I44" s="26">
        <v>58</v>
      </c>
      <c r="J44" s="26">
        <v>29</v>
      </c>
    </row>
    <row r="45" spans="2:10" ht="12.75" customHeight="1" x14ac:dyDescent="0.25">
      <c r="B45" s="14" t="s">
        <v>31</v>
      </c>
      <c r="C45" s="26">
        <v>438</v>
      </c>
      <c r="D45" s="26">
        <v>792</v>
      </c>
      <c r="E45" s="26"/>
      <c r="F45" s="26">
        <v>445</v>
      </c>
      <c r="G45" s="27" t="s">
        <v>2</v>
      </c>
      <c r="H45" s="26">
        <v>302</v>
      </c>
      <c r="I45" s="26">
        <v>63</v>
      </c>
      <c r="J45" s="26">
        <v>5</v>
      </c>
    </row>
    <row r="46" spans="2:10" ht="12.75" customHeight="1" x14ac:dyDescent="0.25">
      <c r="B46" s="14" t="s">
        <v>32</v>
      </c>
      <c r="C46" s="26">
        <v>368</v>
      </c>
      <c r="D46" s="26">
        <v>557</v>
      </c>
      <c r="E46" s="26"/>
      <c r="F46" s="26">
        <v>367</v>
      </c>
      <c r="G46" s="26">
        <v>2</v>
      </c>
      <c r="H46" s="26">
        <v>152</v>
      </c>
      <c r="I46" s="26">
        <v>24</v>
      </c>
      <c r="J46" s="26">
        <v>17</v>
      </c>
    </row>
    <row r="47" spans="2:10" ht="12.75" customHeight="1" x14ac:dyDescent="0.25">
      <c r="B47" s="14" t="s">
        <v>33</v>
      </c>
      <c r="C47" s="26">
        <v>12</v>
      </c>
      <c r="D47" s="26">
        <v>12</v>
      </c>
      <c r="E47" s="26"/>
      <c r="F47" s="26"/>
      <c r="G47" s="27" t="s">
        <v>2</v>
      </c>
      <c r="H47" s="26"/>
      <c r="I47" s="26">
        <v>11</v>
      </c>
      <c r="J47" s="26">
        <v>1</v>
      </c>
    </row>
    <row r="48" spans="2:10" ht="12.75" customHeight="1" x14ac:dyDescent="0.25">
      <c r="B48" s="14" t="s">
        <v>34</v>
      </c>
      <c r="C48" s="26">
        <v>733</v>
      </c>
      <c r="D48" s="26">
        <v>821</v>
      </c>
      <c r="E48" s="26"/>
      <c r="F48" s="26">
        <v>640</v>
      </c>
      <c r="G48" s="27" t="s">
        <v>2</v>
      </c>
      <c r="H48" s="26">
        <v>88</v>
      </c>
      <c r="I48" s="26">
        <v>96</v>
      </c>
      <c r="J48" s="26">
        <v>6</v>
      </c>
    </row>
    <row r="49" spans="2:10" ht="12.75" customHeight="1" x14ac:dyDescent="0.25">
      <c r="B49" s="15" t="s">
        <v>35</v>
      </c>
      <c r="C49" s="25">
        <f>SUM(C50:C54)</f>
        <v>1344</v>
      </c>
      <c r="D49" s="25">
        <f t="shared" ref="D49:J49" si="4">SUM(D50:D54)</f>
        <v>2218</v>
      </c>
      <c r="E49" s="25"/>
      <c r="F49" s="25">
        <f t="shared" si="4"/>
        <v>1333</v>
      </c>
      <c r="G49" s="25">
        <f t="shared" si="4"/>
        <v>21</v>
      </c>
      <c r="H49" s="25">
        <f t="shared" si="4"/>
        <v>588</v>
      </c>
      <c r="I49" s="25">
        <f t="shared" si="4"/>
        <v>64</v>
      </c>
      <c r="J49" s="25">
        <f t="shared" si="4"/>
        <v>223</v>
      </c>
    </row>
    <row r="50" spans="2:10" ht="12.75" customHeight="1" x14ac:dyDescent="0.25">
      <c r="B50" s="14" t="s">
        <v>36</v>
      </c>
      <c r="C50" s="26">
        <v>322</v>
      </c>
      <c r="D50" s="26">
        <v>577</v>
      </c>
      <c r="E50" s="26"/>
      <c r="F50" s="26">
        <v>328</v>
      </c>
      <c r="G50" s="27" t="s">
        <v>2</v>
      </c>
      <c r="H50" s="26">
        <v>197</v>
      </c>
      <c r="I50" s="26">
        <v>16</v>
      </c>
      <c r="J50" s="26">
        <v>40</v>
      </c>
    </row>
    <row r="51" spans="2:10" ht="12.75" customHeight="1" x14ac:dyDescent="0.25">
      <c r="B51" s="14" t="s">
        <v>37</v>
      </c>
      <c r="C51" s="26">
        <v>183</v>
      </c>
      <c r="D51" s="26">
        <v>255</v>
      </c>
      <c r="E51" s="26"/>
      <c r="F51" s="26">
        <v>159</v>
      </c>
      <c r="G51" s="27" t="s">
        <v>2</v>
      </c>
      <c r="H51" s="26">
        <v>78</v>
      </c>
      <c r="I51" s="26">
        <v>9</v>
      </c>
      <c r="J51" s="26">
        <v>11</v>
      </c>
    </row>
    <row r="52" spans="2:10" ht="12.75" customHeight="1" x14ac:dyDescent="0.25">
      <c r="B52" s="14" t="s">
        <v>38</v>
      </c>
      <c r="C52" s="26">
        <v>411</v>
      </c>
      <c r="D52" s="26">
        <v>627</v>
      </c>
      <c r="E52" s="26"/>
      <c r="F52" s="26">
        <v>390</v>
      </c>
      <c r="G52" s="27" t="s">
        <v>2</v>
      </c>
      <c r="H52" s="26">
        <v>210</v>
      </c>
      <c r="I52" s="26">
        <v>9</v>
      </c>
      <c r="J52" s="26">
        <v>20</v>
      </c>
    </row>
    <row r="53" spans="2:10" ht="12.75" customHeight="1" x14ac:dyDescent="0.25">
      <c r="B53" s="14" t="s">
        <v>39</v>
      </c>
      <c r="C53" s="26">
        <v>320</v>
      </c>
      <c r="D53" s="26">
        <v>620</v>
      </c>
      <c r="E53" s="26"/>
      <c r="F53" s="26">
        <v>387</v>
      </c>
      <c r="G53" s="27" t="s">
        <v>2</v>
      </c>
      <c r="H53" s="26">
        <v>85</v>
      </c>
      <c r="I53" s="26">
        <v>28</v>
      </c>
      <c r="J53" s="26">
        <v>122</v>
      </c>
    </row>
    <row r="54" spans="2:10" ht="12.75" customHeight="1" x14ac:dyDescent="0.25">
      <c r="B54" s="14" t="s">
        <v>40</v>
      </c>
      <c r="C54" s="26">
        <v>108</v>
      </c>
      <c r="D54" s="26">
        <v>139</v>
      </c>
      <c r="E54" s="26"/>
      <c r="F54" s="26">
        <v>69</v>
      </c>
      <c r="G54" s="26">
        <v>21</v>
      </c>
      <c r="H54" s="26">
        <v>18</v>
      </c>
      <c r="I54" s="26">
        <v>2</v>
      </c>
      <c r="J54" s="26">
        <v>30</v>
      </c>
    </row>
    <row r="55" spans="2:10" ht="12.75" customHeight="1" x14ac:dyDescent="0.25">
      <c r="B55" s="15" t="s">
        <v>41</v>
      </c>
      <c r="C55" s="25">
        <f>SUM(C56:C63)</f>
        <v>4428</v>
      </c>
      <c r="D55" s="25">
        <f t="shared" ref="D55:J55" si="5">SUM(D56:D63)</f>
        <v>6274</v>
      </c>
      <c r="E55" s="25"/>
      <c r="F55" s="25">
        <f t="shared" si="5"/>
        <v>3701</v>
      </c>
      <c r="G55" s="25">
        <f t="shared" si="5"/>
        <v>88</v>
      </c>
      <c r="H55" s="25">
        <f t="shared" si="5"/>
        <v>1919</v>
      </c>
      <c r="I55" s="25">
        <f t="shared" si="5"/>
        <v>615</v>
      </c>
      <c r="J55" s="25">
        <f t="shared" si="5"/>
        <v>46</v>
      </c>
    </row>
    <row r="56" spans="2:10" ht="12.75" customHeight="1" x14ac:dyDescent="0.25">
      <c r="B56" s="14" t="s">
        <v>42</v>
      </c>
      <c r="C56" s="26">
        <v>175</v>
      </c>
      <c r="D56" s="26">
        <v>272</v>
      </c>
      <c r="E56" s="26"/>
      <c r="F56" s="26">
        <v>166</v>
      </c>
      <c r="G56" s="27" t="s">
        <v>2</v>
      </c>
      <c r="H56" s="26">
        <v>89</v>
      </c>
      <c r="I56" s="26">
        <v>11</v>
      </c>
      <c r="J56" s="26">
        <v>6</v>
      </c>
    </row>
    <row r="57" spans="2:10" ht="12.75" customHeight="1" x14ac:dyDescent="0.25">
      <c r="B57" s="14" t="s">
        <v>63</v>
      </c>
      <c r="C57" s="26">
        <v>265</v>
      </c>
      <c r="D57" s="26">
        <v>395</v>
      </c>
      <c r="E57" s="26"/>
      <c r="F57" s="26">
        <v>148</v>
      </c>
      <c r="G57" s="26">
        <v>84</v>
      </c>
      <c r="H57" s="26">
        <v>72</v>
      </c>
      <c r="I57" s="26">
        <v>89</v>
      </c>
      <c r="J57" s="26">
        <v>6</v>
      </c>
    </row>
    <row r="58" spans="2:10" ht="12.75" customHeight="1" x14ac:dyDescent="0.25">
      <c r="B58" s="14" t="s">
        <v>43</v>
      </c>
      <c r="C58" s="26">
        <v>923</v>
      </c>
      <c r="D58" s="26">
        <v>1622</v>
      </c>
      <c r="E58" s="26"/>
      <c r="F58" s="26">
        <v>900</v>
      </c>
      <c r="G58" s="26">
        <v>1</v>
      </c>
      <c r="H58" s="26">
        <v>578</v>
      </c>
      <c r="I58" s="26">
        <v>142</v>
      </c>
      <c r="J58" s="26">
        <v>13</v>
      </c>
    </row>
    <row r="59" spans="2:10" ht="12.75" customHeight="1" x14ac:dyDescent="0.25">
      <c r="B59" s="14" t="s">
        <v>44</v>
      </c>
      <c r="C59" s="26">
        <v>1441</v>
      </c>
      <c r="D59" s="26">
        <v>1841</v>
      </c>
      <c r="E59" s="26"/>
      <c r="F59" s="26">
        <v>1177</v>
      </c>
      <c r="G59" s="26">
        <v>2</v>
      </c>
      <c r="H59" s="26">
        <v>630</v>
      </c>
      <c r="I59" s="26">
        <v>59</v>
      </c>
      <c r="J59" s="26">
        <v>8</v>
      </c>
    </row>
    <row r="60" spans="2:10" ht="12.75" customHeight="1" x14ac:dyDescent="0.25">
      <c r="B60" s="14" t="s">
        <v>45</v>
      </c>
      <c r="C60" s="26">
        <v>203</v>
      </c>
      <c r="D60" s="26">
        <v>212</v>
      </c>
      <c r="E60" s="26"/>
      <c r="F60" s="26">
        <v>56</v>
      </c>
      <c r="G60" s="27" t="s">
        <v>2</v>
      </c>
      <c r="H60" s="26">
        <v>2</v>
      </c>
      <c r="I60" s="26">
        <v>153</v>
      </c>
      <c r="J60" s="26">
        <v>4</v>
      </c>
    </row>
    <row r="61" spans="2:10" ht="12.75" customHeight="1" x14ac:dyDescent="0.25">
      <c r="B61" s="14" t="s">
        <v>46</v>
      </c>
      <c r="C61" s="26">
        <v>505</v>
      </c>
      <c r="D61" s="26">
        <v>623</v>
      </c>
      <c r="E61" s="26"/>
      <c r="F61" s="26">
        <v>470</v>
      </c>
      <c r="G61" s="27" t="s">
        <v>2</v>
      </c>
      <c r="H61" s="26">
        <v>68</v>
      </c>
      <c r="I61" s="26">
        <v>105</v>
      </c>
      <c r="J61" s="26">
        <v>4</v>
      </c>
    </row>
    <row r="62" spans="2:10" ht="12.75" customHeight="1" x14ac:dyDescent="0.25">
      <c r="B62" s="14" t="s">
        <v>47</v>
      </c>
      <c r="C62" s="6">
        <v>720</v>
      </c>
      <c r="D62" s="6">
        <v>993</v>
      </c>
      <c r="E62" s="6"/>
      <c r="F62" s="6">
        <v>597</v>
      </c>
      <c r="G62" s="6">
        <v>1</v>
      </c>
      <c r="H62" s="6">
        <v>365</v>
      </c>
      <c r="I62" s="6">
        <v>35</v>
      </c>
      <c r="J62" s="6">
        <v>2</v>
      </c>
    </row>
    <row r="63" spans="2:10" ht="12.75" customHeight="1" x14ac:dyDescent="0.25">
      <c r="B63" s="14" t="s">
        <v>48</v>
      </c>
      <c r="C63" s="6">
        <v>196</v>
      </c>
      <c r="D63" s="6">
        <v>316</v>
      </c>
      <c r="E63" s="6"/>
      <c r="F63" s="6">
        <v>187</v>
      </c>
      <c r="G63" s="11" t="s">
        <v>2</v>
      </c>
      <c r="H63" s="6">
        <v>115</v>
      </c>
      <c r="I63" s="6">
        <v>21</v>
      </c>
      <c r="J63" s="6">
        <v>3</v>
      </c>
    </row>
    <row r="64" spans="2:10" ht="3" customHeight="1" x14ac:dyDescent="0.25">
      <c r="B64" s="16"/>
      <c r="C64" s="3"/>
      <c r="D64" s="3"/>
      <c r="E64" s="3"/>
      <c r="F64" s="3"/>
      <c r="G64" s="3"/>
      <c r="H64" s="3"/>
      <c r="I64" s="3"/>
      <c r="J64" s="3"/>
    </row>
    <row r="65" spans="2:10" x14ac:dyDescent="0.25">
      <c r="B65" s="23" t="s">
        <v>62</v>
      </c>
      <c r="C65" s="6"/>
      <c r="D65" s="6"/>
      <c r="E65" s="6"/>
      <c r="F65" s="6"/>
      <c r="G65" s="6"/>
      <c r="H65" s="6"/>
      <c r="I65" s="6"/>
      <c r="J65" s="6"/>
    </row>
    <row r="71" spans="2:10" ht="15" customHeight="1" x14ac:dyDescent="0.25">
      <c r="G71" s="33"/>
    </row>
  </sheetData>
  <mergeCells count="4">
    <mergeCell ref="F4:J4"/>
    <mergeCell ref="B4:B5"/>
    <mergeCell ref="B40:B41"/>
    <mergeCell ref="F40:J40"/>
  </mergeCells>
  <printOptions horizontalCentered="1"/>
  <pageMargins left="0.39370078740157483" right="0.39370078740157483" top="0.98425196850393704" bottom="0.59055118110236227" header="0" footer="0"/>
  <pageSetup paperSize="9" orientation="landscape" r:id="rId1"/>
  <rowBreaks count="1" manualBreakCount="1">
    <brk id="36" min="1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12,18  </vt:lpstr>
      <vt:lpstr>'  12,18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LUIS CANO</cp:lastModifiedBy>
  <cp:lastPrinted>2014-09-18T15:27:08Z</cp:lastPrinted>
  <dcterms:created xsi:type="dcterms:W3CDTF">2013-10-31T23:03:42Z</dcterms:created>
  <dcterms:modified xsi:type="dcterms:W3CDTF">2022-12-13T16:46:40Z</dcterms:modified>
</cp:coreProperties>
</file>