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30" yWindow="-195" windowWidth="11430" windowHeight="10320"/>
  </bookViews>
  <sheets>
    <sheet name="  12,4  " sheetId="1" r:id="rId1"/>
  </sheets>
  <definedNames>
    <definedName name="_Key1" hidden="1">'  12,4  '!#REF!</definedName>
    <definedName name="_Order1" hidden="1">255</definedName>
    <definedName name="_Regression_Int" localSheetId="0" hidden="1">1</definedName>
    <definedName name="_Sort" hidden="1">'  12,4  '!#REF!</definedName>
    <definedName name="_xlnm.Print_Area" localSheetId="0">'  12,4  '!$B$2:$P$38</definedName>
    <definedName name="Print_Area_MI" localSheetId="0">'  12,4  '!#REF!</definedName>
  </definedNames>
  <calcPr calcId="162913" calcOnSave="0"/>
</workbook>
</file>

<file path=xl/calcChain.xml><?xml version="1.0" encoding="utf-8"?>
<calcChain xmlns="http://schemas.openxmlformats.org/spreadsheetml/2006/main">
  <c r="D28" i="1" l="1"/>
  <c r="D34" i="1" l="1"/>
  <c r="D29" i="1"/>
  <c r="D11" i="1"/>
  <c r="D12" i="1"/>
  <c r="D13" i="1"/>
  <c r="D14" i="1"/>
  <c r="D15" i="1"/>
  <c r="D16" i="1"/>
  <c r="D20" i="1"/>
  <c r="D21" i="1"/>
  <c r="D22" i="1"/>
  <c r="D23" i="1"/>
  <c r="D24" i="1"/>
  <c r="D25" i="1"/>
  <c r="D30" i="1"/>
  <c r="D31" i="1"/>
  <c r="D33" i="1"/>
  <c r="D35" i="1"/>
  <c r="D36" i="1"/>
</calcChain>
</file>

<file path=xl/sharedStrings.xml><?xml version="1.0" encoding="utf-8"?>
<sst xmlns="http://schemas.openxmlformats.org/spreadsheetml/2006/main" count="158" uniqueCount="49">
  <si>
    <t xml:space="preserve">             -</t>
  </si>
  <si>
    <t>Principales Cultivos</t>
  </si>
  <si>
    <t>Campaña</t>
  </si>
  <si>
    <t>Agrícola</t>
  </si>
  <si>
    <t>Total</t>
  </si>
  <si>
    <t>Ago-Jul</t>
  </si>
  <si>
    <t>Ago.</t>
  </si>
  <si>
    <t>Set.</t>
  </si>
  <si>
    <t>Oct.</t>
  </si>
  <si>
    <t>Nov.</t>
  </si>
  <si>
    <t>Dic.</t>
  </si>
  <si>
    <t>Ene.</t>
  </si>
  <si>
    <t>Feb.</t>
  </si>
  <si>
    <t>Mar.</t>
  </si>
  <si>
    <t>Abr.</t>
  </si>
  <si>
    <t>May.</t>
  </si>
  <si>
    <t>Jun.</t>
  </si>
  <si>
    <t>Jul.</t>
  </si>
  <si>
    <t>Programados</t>
  </si>
  <si>
    <t>Algodón Tanguis</t>
  </si>
  <si>
    <t>Frijol Grano Seco</t>
  </si>
  <si>
    <t>Maíz Amarillo Duro</t>
  </si>
  <si>
    <t>Maíz Amiláceo</t>
  </si>
  <si>
    <t>Trigo</t>
  </si>
  <si>
    <t>Regionales</t>
  </si>
  <si>
    <t>Alfalfa</t>
  </si>
  <si>
    <t>Camote</t>
  </si>
  <si>
    <t>Cebada</t>
  </si>
  <si>
    <t>Espárrago</t>
  </si>
  <si>
    <t>Garbanzo Grano Seco</t>
  </si>
  <si>
    <t>Maíz Chala</t>
  </si>
  <si>
    <t>Mango</t>
  </si>
  <si>
    <t>Naranja</t>
  </si>
  <si>
    <t>Pallar Grano Seco</t>
  </si>
  <si>
    <t>Palta</t>
  </si>
  <si>
    <t>Tomate</t>
  </si>
  <si>
    <t>Vid</t>
  </si>
  <si>
    <t>Yuca</t>
  </si>
  <si>
    <t>Zapallo</t>
  </si>
  <si>
    <t>Pecana</t>
  </si>
  <si>
    <t>Cebolla cabeza roja</t>
  </si>
  <si>
    <t xml:space="preserve">        (Hectáreas)</t>
  </si>
  <si>
    <t>-</t>
  </si>
  <si>
    <t>Plátano para cocción</t>
  </si>
  <si>
    <t>Fuente: Dirección Regional Agraria - Ica; Dirección de Información Agraria.</t>
  </si>
  <si>
    <t>2019-2020</t>
  </si>
  <si>
    <t xml:space="preserve">    C a m p a ñ a    A g r í c o l a    2 0 2 0   -  2 0 2 1</t>
  </si>
  <si>
    <t>Papa (mejoradas y nativas)</t>
  </si>
  <si>
    <t xml:space="preserve">12.4  ICA: SUPERFICIE SEMBRADA DE LOS PRINCIPALES CULTIVOS, SEGÚN CAMPAÑA AGRÍCOLA, 2019/2020 Y 2020/2021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</si>
</sst>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\ ###"/>
  </numFmts>
  <fonts count="9" x14ac:knownFonts="1">
    <font>
      <sz val="10"/>
      <name val="Helv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indexed="10"/>
      <name val="Arial Narrow"/>
      <family val="2"/>
    </font>
    <font>
      <b/>
      <sz val="9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46">
    <xf numFmtId="164" fontId="0" fillId="0" borderId="0" xfId="0"/>
    <xf numFmtId="164" fontId="1" fillId="0" borderId="0" xfId="0" applyFont="1" applyAlignment="1" applyProtection="1">
      <alignment horizontal="left"/>
    </xf>
    <xf numFmtId="164" fontId="1" fillId="0" borderId="0" xfId="0" applyFont="1" applyAlignment="1">
      <alignment horizontal="left"/>
    </xf>
    <xf numFmtId="164" fontId="2" fillId="0" borderId="0" xfId="0" applyFont="1" applyAlignment="1">
      <alignment horizontal="left"/>
    </xf>
    <xf numFmtId="164" fontId="3" fillId="0" borderId="0" xfId="0" applyFont="1"/>
    <xf numFmtId="165" fontId="5" fillId="0" borderId="0" xfId="0" applyNumberFormat="1" applyFont="1" applyBorder="1" applyAlignment="1">
      <alignment horizontal="right"/>
    </xf>
    <xf numFmtId="165" fontId="4" fillId="0" borderId="0" xfId="0" applyNumberFormat="1" applyFont="1" applyBorder="1" applyProtection="1"/>
    <xf numFmtId="1" fontId="3" fillId="0" borderId="1" xfId="0" applyNumberFormat="1" applyFont="1" applyBorder="1" applyAlignment="1">
      <alignment horizontal="right"/>
    </xf>
    <xf numFmtId="164" fontId="7" fillId="0" borderId="0" xfId="0" applyFont="1" applyAlignment="1" applyProtection="1">
      <alignment horizontal="left"/>
    </xf>
    <xf numFmtId="165" fontId="5" fillId="0" borderId="0" xfId="0" applyNumberFormat="1" applyFont="1" applyAlignment="1"/>
    <xf numFmtId="165" fontId="4" fillId="0" borderId="0" xfId="0" applyNumberFormat="1" applyFont="1" applyAlignment="1" applyProtection="1"/>
    <xf numFmtId="165" fontId="5" fillId="0" borderId="0" xfId="0" quotePrefix="1" applyNumberFormat="1" applyFont="1" applyAlignment="1" applyProtection="1"/>
    <xf numFmtId="165" fontId="5" fillId="0" borderId="0" xfId="0" applyNumberFormat="1" applyFont="1" applyAlignment="1" applyProtection="1"/>
    <xf numFmtId="165" fontId="6" fillId="0" borderId="0" xfId="0" applyNumberFormat="1" applyFont="1" applyAlignment="1"/>
    <xf numFmtId="165" fontId="4" fillId="0" borderId="0" xfId="0" applyNumberFormat="1" applyFont="1" applyAlignment="1"/>
    <xf numFmtId="1" fontId="5" fillId="0" borderId="0" xfId="0" applyNumberFormat="1" applyFont="1" applyAlignment="1"/>
    <xf numFmtId="165" fontId="5" fillId="0" borderId="0" xfId="0" applyNumberFormat="1" applyFont="1" applyBorder="1" applyAlignment="1"/>
    <xf numFmtId="165" fontId="4" fillId="0" borderId="0" xfId="0" applyNumberFormat="1" applyFont="1" applyBorder="1" applyAlignment="1" applyProtection="1"/>
    <xf numFmtId="164" fontId="2" fillId="0" borderId="0" xfId="0" applyFont="1"/>
    <xf numFmtId="164" fontId="6" fillId="0" borderId="0" xfId="0" applyFont="1"/>
    <xf numFmtId="164" fontId="3" fillId="0" borderId="0" xfId="0" applyFont="1" applyAlignment="1">
      <alignment horizontal="left"/>
    </xf>
    <xf numFmtId="165" fontId="3" fillId="0" borderId="0" xfId="0" applyNumberFormat="1" applyFont="1" applyAlignment="1"/>
    <xf numFmtId="164" fontId="3" fillId="0" borderId="2" xfId="0" applyFont="1" applyBorder="1"/>
    <xf numFmtId="164" fontId="1" fillId="0" borderId="2" xfId="0" applyFont="1" applyBorder="1" applyAlignment="1" applyProtection="1">
      <alignment horizontal="left"/>
    </xf>
    <xf numFmtId="164" fontId="3" fillId="0" borderId="2" xfId="0" applyFont="1" applyBorder="1" applyAlignment="1" applyProtection="1">
      <alignment horizontal="left"/>
    </xf>
    <xf numFmtId="164" fontId="3" fillId="0" borderId="3" xfId="0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right"/>
    </xf>
    <xf numFmtId="164" fontId="1" fillId="0" borderId="1" xfId="0" applyFont="1" applyBorder="1" applyAlignment="1" applyProtection="1">
      <alignment horizontal="right" vertical="top"/>
    </xf>
    <xf numFmtId="164" fontId="1" fillId="0" borderId="5" xfId="0" applyFont="1" applyBorder="1" applyAlignment="1">
      <alignment horizontal="right"/>
    </xf>
    <xf numFmtId="164" fontId="1" fillId="0" borderId="4" xfId="0" applyFont="1" applyBorder="1" applyAlignment="1">
      <alignment horizontal="right"/>
    </xf>
    <xf numFmtId="164" fontId="1" fillId="0" borderId="6" xfId="0" applyFont="1" applyBorder="1" applyAlignment="1">
      <alignment horizontal="right" vertical="top"/>
    </xf>
    <xf numFmtId="165" fontId="5" fillId="0" borderId="0" xfId="0" quotePrefix="1" applyNumberFormat="1" applyFont="1" applyAlignment="1" applyProtection="1">
      <alignment horizontal="right"/>
    </xf>
    <xf numFmtId="165" fontId="3" fillId="0" borderId="0" xfId="0" applyNumberFormat="1" applyFont="1"/>
    <xf numFmtId="165" fontId="4" fillId="0" borderId="1" xfId="0" applyNumberFormat="1" applyFont="1" applyBorder="1" applyProtection="1"/>
    <xf numFmtId="165" fontId="3" fillId="0" borderId="1" xfId="0" quotePrefix="1" applyNumberFormat="1" applyFont="1" applyBorder="1" applyAlignment="1" applyProtection="1">
      <alignment horizontal="right"/>
    </xf>
    <xf numFmtId="165" fontId="3" fillId="0" borderId="1" xfId="0" applyNumberFormat="1" applyFont="1" applyBorder="1" applyAlignment="1" applyProtection="1">
      <alignment horizontal="right"/>
    </xf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5" fillId="0" borderId="0" xfId="0" quotePrefix="1" applyNumberFormat="1" applyFont="1" applyAlignment="1">
      <alignment horizontal="right"/>
    </xf>
    <xf numFmtId="165" fontId="4" fillId="0" borderId="0" xfId="0" quotePrefix="1" applyNumberFormat="1" applyFont="1" applyAlignment="1" applyProtection="1">
      <alignment horizontal="right"/>
    </xf>
    <xf numFmtId="164" fontId="1" fillId="0" borderId="8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0" xfId="0" applyFont="1" applyBorder="1" applyAlignment="1" applyProtection="1">
      <alignment horizontal="right" vertical="center"/>
    </xf>
    <xf numFmtId="164" fontId="1" fillId="0" borderId="1" xfId="0" applyFont="1" applyBorder="1" applyAlignment="1" applyProtection="1">
      <alignment horizontal="right" vertical="center"/>
    </xf>
    <xf numFmtId="164" fontId="4" fillId="0" borderId="7" xfId="0" applyFont="1" applyBorder="1" applyAlignment="1" applyProtection="1">
      <alignment horizontal="center" vertical="center"/>
    </xf>
    <xf numFmtId="164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P45"/>
  <sheetViews>
    <sheetView showGridLines="0" tabSelected="1" zoomScaleNormal="100" workbookViewId="0">
      <selection activeCell="F45" sqref="F45"/>
    </sheetView>
  </sheetViews>
  <sheetFormatPr baseColWidth="10" defaultColWidth="6.7109375" defaultRowHeight="12.75" customHeight="1" x14ac:dyDescent="0.2"/>
  <cols>
    <col min="1" max="1" width="1.7109375" customWidth="1"/>
    <col min="2" max="2" width="17.7109375" customWidth="1"/>
    <col min="3" max="3" width="10.7109375" customWidth="1"/>
    <col min="4" max="4" width="7.7109375" customWidth="1"/>
    <col min="5" max="16" width="7.42578125" customWidth="1"/>
  </cols>
  <sheetData>
    <row r="1" spans="1:16" ht="9" customHeight="1" x14ac:dyDescent="0.25">
      <c r="A1" s="18"/>
      <c r="B1" s="1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3.5" x14ac:dyDescent="0.25">
      <c r="A2" s="4"/>
      <c r="B2" s="8" t="s">
        <v>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3.5" x14ac:dyDescent="0.25">
      <c r="A3" s="4"/>
      <c r="B3" s="20" t="s">
        <v>41</v>
      </c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6" customHeight="1" x14ac:dyDescent="0.25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customHeight="1" x14ac:dyDescent="0.25">
      <c r="A5" s="4"/>
      <c r="B5" s="40" t="s">
        <v>1</v>
      </c>
      <c r="C5" s="28" t="s">
        <v>2</v>
      </c>
      <c r="D5" s="44" t="s">
        <v>46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ht="12.75" customHeight="1" x14ac:dyDescent="0.25">
      <c r="A6" s="4"/>
      <c r="B6" s="41"/>
      <c r="C6" s="29" t="s">
        <v>3</v>
      </c>
      <c r="D6" s="26" t="s">
        <v>4</v>
      </c>
      <c r="E6" s="42" t="s">
        <v>6</v>
      </c>
      <c r="F6" s="42" t="s">
        <v>7</v>
      </c>
      <c r="G6" s="42" t="s">
        <v>8</v>
      </c>
      <c r="H6" s="42" t="s">
        <v>9</v>
      </c>
      <c r="I6" s="42" t="s">
        <v>10</v>
      </c>
      <c r="J6" s="42" t="s">
        <v>11</v>
      </c>
      <c r="K6" s="42" t="s">
        <v>12</v>
      </c>
      <c r="L6" s="42" t="s">
        <v>13</v>
      </c>
      <c r="M6" s="42" t="s">
        <v>14</v>
      </c>
      <c r="N6" s="42" t="s">
        <v>15</v>
      </c>
      <c r="O6" s="42" t="s">
        <v>16</v>
      </c>
      <c r="P6" s="42" t="s">
        <v>17</v>
      </c>
    </row>
    <row r="7" spans="1:16" ht="12.75" customHeight="1" x14ac:dyDescent="0.25">
      <c r="A7" s="4"/>
      <c r="B7" s="41"/>
      <c r="C7" s="30" t="s">
        <v>45</v>
      </c>
      <c r="D7" s="27" t="s">
        <v>5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ht="6" customHeight="1" x14ac:dyDescent="0.25">
      <c r="A8" s="4"/>
      <c r="B8" s="2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2.75" customHeight="1" x14ac:dyDescent="0.25">
      <c r="A9" s="4"/>
      <c r="B9" s="23" t="s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6" customHeight="1" x14ac:dyDescent="0.25">
      <c r="A10" s="4"/>
      <c r="B10" s="2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2" customHeight="1" x14ac:dyDescent="0.25">
      <c r="A11" s="4"/>
      <c r="B11" s="24" t="s">
        <v>19</v>
      </c>
      <c r="C11" s="9">
        <v>3523.5</v>
      </c>
      <c r="D11" s="10">
        <f t="shared" ref="D11:D16" si="0">SUM(E11:P11)</f>
        <v>3421</v>
      </c>
      <c r="E11" s="32">
        <v>268.5</v>
      </c>
      <c r="F11" s="32">
        <v>973</v>
      </c>
      <c r="G11" s="32">
        <v>334</v>
      </c>
      <c r="H11" s="32">
        <v>279</v>
      </c>
      <c r="I11" s="31" t="s">
        <v>0</v>
      </c>
      <c r="J11" s="31">
        <v>3.5</v>
      </c>
      <c r="K11" s="31">
        <v>50</v>
      </c>
      <c r="L11" s="32">
        <v>197</v>
      </c>
      <c r="M11" s="32">
        <v>77</v>
      </c>
      <c r="N11" s="32">
        <v>287</v>
      </c>
      <c r="O11" s="32">
        <v>100</v>
      </c>
      <c r="P11" s="32">
        <v>852</v>
      </c>
    </row>
    <row r="12" spans="1:16" ht="12" customHeight="1" x14ac:dyDescent="0.25">
      <c r="A12" s="4"/>
      <c r="B12" s="24" t="s">
        <v>20</v>
      </c>
      <c r="C12" s="9">
        <v>227.5</v>
      </c>
      <c r="D12" s="10">
        <f t="shared" si="0"/>
        <v>403</v>
      </c>
      <c r="E12" s="31" t="s">
        <v>0</v>
      </c>
      <c r="F12" s="31" t="s">
        <v>0</v>
      </c>
      <c r="G12" s="31" t="s">
        <v>0</v>
      </c>
      <c r="H12" s="31" t="s">
        <v>0</v>
      </c>
      <c r="I12" s="31">
        <v>5</v>
      </c>
      <c r="J12" s="31">
        <v>4</v>
      </c>
      <c r="K12" s="31">
        <v>13</v>
      </c>
      <c r="L12" s="31">
        <v>34</v>
      </c>
      <c r="M12" s="32">
        <v>26</v>
      </c>
      <c r="N12" s="32">
        <v>141</v>
      </c>
      <c r="O12" s="32">
        <v>144</v>
      </c>
      <c r="P12" s="32">
        <v>36</v>
      </c>
    </row>
    <row r="13" spans="1:16" ht="12" customHeight="1" x14ac:dyDescent="0.25">
      <c r="A13" s="4"/>
      <c r="B13" s="24" t="s">
        <v>21</v>
      </c>
      <c r="C13" s="9">
        <v>15776.5</v>
      </c>
      <c r="D13" s="10">
        <f t="shared" si="0"/>
        <v>20958</v>
      </c>
      <c r="E13" s="32">
        <v>622.5</v>
      </c>
      <c r="F13" s="32">
        <v>1114</v>
      </c>
      <c r="G13" s="32">
        <v>987.5</v>
      </c>
      <c r="H13" s="32">
        <v>2043</v>
      </c>
      <c r="I13" s="32">
        <v>3312</v>
      </c>
      <c r="J13" s="32">
        <v>5976</v>
      </c>
      <c r="K13" s="32">
        <v>2732.5</v>
      </c>
      <c r="L13" s="32">
        <v>1447</v>
      </c>
      <c r="M13" s="32">
        <v>707</v>
      </c>
      <c r="N13" s="32">
        <v>479</v>
      </c>
      <c r="O13" s="32">
        <v>863.5</v>
      </c>
      <c r="P13" s="31">
        <v>674</v>
      </c>
    </row>
    <row r="14" spans="1:16" ht="12" customHeight="1" x14ac:dyDescent="0.25">
      <c r="A14" s="4"/>
      <c r="B14" s="24" t="s">
        <v>22</v>
      </c>
      <c r="C14" s="9">
        <v>31</v>
      </c>
      <c r="D14" s="10">
        <f t="shared" si="0"/>
        <v>89</v>
      </c>
      <c r="E14" s="11">
        <v>12</v>
      </c>
      <c r="F14" s="31">
        <v>16</v>
      </c>
      <c r="G14" s="31">
        <v>8</v>
      </c>
      <c r="H14" s="31">
        <v>8</v>
      </c>
      <c r="I14" s="31">
        <v>4</v>
      </c>
      <c r="J14" s="31">
        <v>9</v>
      </c>
      <c r="K14" s="32">
        <v>3</v>
      </c>
      <c r="L14" s="31">
        <v>10</v>
      </c>
      <c r="M14" s="32">
        <v>13</v>
      </c>
      <c r="N14" s="32">
        <v>2</v>
      </c>
      <c r="O14" s="31">
        <v>4</v>
      </c>
      <c r="P14" s="31" t="s">
        <v>0</v>
      </c>
    </row>
    <row r="15" spans="1:16" ht="12" customHeight="1" x14ac:dyDescent="0.25">
      <c r="A15" s="4"/>
      <c r="B15" s="24" t="s">
        <v>47</v>
      </c>
      <c r="C15" s="9">
        <v>3299</v>
      </c>
      <c r="D15" s="10">
        <f t="shared" si="0"/>
        <v>3466.5</v>
      </c>
      <c r="E15" s="31">
        <v>6</v>
      </c>
      <c r="F15" s="31">
        <v>18</v>
      </c>
      <c r="G15" s="31">
        <v>15</v>
      </c>
      <c r="H15" s="31">
        <v>16</v>
      </c>
      <c r="I15" s="31">
        <v>4</v>
      </c>
      <c r="J15" s="31">
        <v>3</v>
      </c>
      <c r="K15" s="31" t="s">
        <v>0</v>
      </c>
      <c r="L15" s="32">
        <v>468.5</v>
      </c>
      <c r="M15" s="32">
        <v>1520.5</v>
      </c>
      <c r="N15" s="32">
        <v>963</v>
      </c>
      <c r="O15" s="32">
        <v>448.5</v>
      </c>
      <c r="P15" s="32">
        <v>4</v>
      </c>
    </row>
    <row r="16" spans="1:16" ht="12" customHeight="1" x14ac:dyDescent="0.25">
      <c r="A16" s="4"/>
      <c r="B16" s="24" t="s">
        <v>23</v>
      </c>
      <c r="C16" s="12">
        <v>23</v>
      </c>
      <c r="D16" s="10">
        <f t="shared" si="0"/>
        <v>15</v>
      </c>
      <c r="E16" s="31" t="s">
        <v>0</v>
      </c>
      <c r="F16" s="31" t="s">
        <v>0</v>
      </c>
      <c r="G16" s="31" t="s">
        <v>0</v>
      </c>
      <c r="H16" s="31" t="s">
        <v>0</v>
      </c>
      <c r="I16" s="31">
        <v>11</v>
      </c>
      <c r="J16" s="31">
        <v>4</v>
      </c>
      <c r="K16" s="31" t="s">
        <v>0</v>
      </c>
      <c r="L16" s="31" t="s">
        <v>0</v>
      </c>
      <c r="M16" s="31" t="s">
        <v>0</v>
      </c>
      <c r="N16" s="31" t="s">
        <v>0</v>
      </c>
      <c r="O16" s="31" t="s">
        <v>0</v>
      </c>
      <c r="P16" s="31" t="s">
        <v>0</v>
      </c>
    </row>
    <row r="17" spans="1:16" ht="6" customHeight="1" x14ac:dyDescent="0.25">
      <c r="A17" s="4"/>
      <c r="B17" s="22"/>
      <c r="C17" s="13"/>
      <c r="D17" s="1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2.75" customHeight="1" x14ac:dyDescent="0.25">
      <c r="A18" s="4"/>
      <c r="B18" s="23" t="s">
        <v>24</v>
      </c>
      <c r="C18" s="13"/>
      <c r="D18" s="1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6" customHeight="1" x14ac:dyDescent="0.25">
      <c r="A19" s="4"/>
      <c r="B19" s="22"/>
      <c r="C19" s="13"/>
      <c r="D19" s="1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2" customHeight="1" x14ac:dyDescent="0.25">
      <c r="A20" s="4"/>
      <c r="B20" s="24" t="s">
        <v>25</v>
      </c>
      <c r="C20" s="21">
        <v>801.17</v>
      </c>
      <c r="D20" s="10">
        <f>SUM(E20:P20)</f>
        <v>2001</v>
      </c>
      <c r="E20" s="32">
        <v>360</v>
      </c>
      <c r="F20" s="32">
        <v>285</v>
      </c>
      <c r="G20" s="37">
        <v>310</v>
      </c>
      <c r="H20" s="31" t="s">
        <v>0</v>
      </c>
      <c r="I20" s="31" t="s">
        <v>0</v>
      </c>
      <c r="J20" s="31">
        <v>310</v>
      </c>
      <c r="K20" s="31">
        <v>40</v>
      </c>
      <c r="L20" s="31" t="s">
        <v>0</v>
      </c>
      <c r="M20" s="31">
        <v>8</v>
      </c>
      <c r="N20" s="11">
        <v>267</v>
      </c>
      <c r="O20" s="31">
        <v>347</v>
      </c>
      <c r="P20" s="11">
        <v>74</v>
      </c>
    </row>
    <row r="21" spans="1:16" ht="12" customHeight="1" x14ac:dyDescent="0.25">
      <c r="A21" s="4"/>
      <c r="B21" s="24" t="s">
        <v>26</v>
      </c>
      <c r="C21" s="9">
        <v>994.5</v>
      </c>
      <c r="D21" s="10">
        <f>SUM(E21:P21)</f>
        <v>974</v>
      </c>
      <c r="E21" s="32">
        <v>28</v>
      </c>
      <c r="F21" s="32">
        <v>117</v>
      </c>
      <c r="G21" s="32">
        <v>104</v>
      </c>
      <c r="H21" s="32">
        <v>61</v>
      </c>
      <c r="I21" s="32">
        <v>36</v>
      </c>
      <c r="J21" s="32">
        <v>115</v>
      </c>
      <c r="K21" s="32">
        <v>127</v>
      </c>
      <c r="L21" s="32">
        <v>162</v>
      </c>
      <c r="M21" s="32">
        <v>138</v>
      </c>
      <c r="N21" s="32">
        <v>66</v>
      </c>
      <c r="O21" s="32">
        <v>18</v>
      </c>
      <c r="P21" s="32">
        <v>2</v>
      </c>
    </row>
    <row r="22" spans="1:16" ht="12" customHeight="1" x14ac:dyDescent="0.25">
      <c r="A22" s="4"/>
      <c r="B22" s="24" t="s">
        <v>27</v>
      </c>
      <c r="C22" s="9">
        <v>38</v>
      </c>
      <c r="D22" s="10">
        <f t="shared" ref="D22:D31" si="1">SUM(E22:P22)</f>
        <v>36</v>
      </c>
      <c r="E22" s="31" t="s">
        <v>0</v>
      </c>
      <c r="F22" s="31" t="s">
        <v>0</v>
      </c>
      <c r="G22" s="31" t="s">
        <v>0</v>
      </c>
      <c r="H22" s="31">
        <v>3</v>
      </c>
      <c r="I22" s="31">
        <v>20</v>
      </c>
      <c r="J22" s="32">
        <v>13</v>
      </c>
      <c r="K22" s="31" t="s">
        <v>0</v>
      </c>
      <c r="L22" s="31" t="s">
        <v>0</v>
      </c>
      <c r="M22" s="31" t="s">
        <v>0</v>
      </c>
      <c r="N22" s="31" t="s">
        <v>0</v>
      </c>
      <c r="O22" s="31" t="s">
        <v>0</v>
      </c>
      <c r="P22" s="31" t="s">
        <v>0</v>
      </c>
    </row>
    <row r="23" spans="1:16" ht="12" customHeight="1" x14ac:dyDescent="0.25">
      <c r="A23" s="4"/>
      <c r="B23" s="24" t="s">
        <v>40</v>
      </c>
      <c r="C23" s="9">
        <v>369.5</v>
      </c>
      <c r="D23" s="10">
        <f t="shared" si="1"/>
        <v>284</v>
      </c>
      <c r="E23" s="31" t="s">
        <v>0</v>
      </c>
      <c r="F23" s="31">
        <v>4</v>
      </c>
      <c r="G23" s="31">
        <v>16.5</v>
      </c>
      <c r="H23" s="31">
        <v>9</v>
      </c>
      <c r="I23" s="31">
        <v>3</v>
      </c>
      <c r="J23" s="32">
        <v>65.5</v>
      </c>
      <c r="K23" s="32">
        <v>129</v>
      </c>
      <c r="L23" s="32">
        <v>48</v>
      </c>
      <c r="M23" s="31" t="s">
        <v>0</v>
      </c>
      <c r="N23" s="37">
        <v>4</v>
      </c>
      <c r="O23" s="32">
        <v>5</v>
      </c>
      <c r="P23" s="31" t="s">
        <v>0</v>
      </c>
    </row>
    <row r="24" spans="1:16" ht="12" customHeight="1" x14ac:dyDescent="0.25">
      <c r="A24" s="4"/>
      <c r="B24" s="24" t="s">
        <v>28</v>
      </c>
      <c r="C24" s="21">
        <v>49</v>
      </c>
      <c r="D24" s="10">
        <f t="shared" si="1"/>
        <v>227</v>
      </c>
      <c r="E24" s="31">
        <v>55</v>
      </c>
      <c r="F24" s="31">
        <v>2</v>
      </c>
      <c r="G24" s="31">
        <v>30</v>
      </c>
      <c r="H24" s="31" t="s">
        <v>42</v>
      </c>
      <c r="I24" s="31" t="s">
        <v>42</v>
      </c>
      <c r="J24" s="11">
        <v>10</v>
      </c>
      <c r="K24" s="37">
        <v>10</v>
      </c>
      <c r="L24" s="37" t="s">
        <v>42</v>
      </c>
      <c r="M24" s="37" t="s">
        <v>42</v>
      </c>
      <c r="N24" s="37" t="s">
        <v>42</v>
      </c>
      <c r="O24" s="37" t="s">
        <v>42</v>
      </c>
      <c r="P24" s="37">
        <v>120</v>
      </c>
    </row>
    <row r="25" spans="1:16" ht="12" customHeight="1" x14ac:dyDescent="0.25">
      <c r="A25" s="4"/>
      <c r="B25" s="24" t="s">
        <v>29</v>
      </c>
      <c r="C25" s="9">
        <v>189.5</v>
      </c>
      <c r="D25" s="10">
        <f t="shared" si="1"/>
        <v>71</v>
      </c>
      <c r="E25" s="31" t="s">
        <v>0</v>
      </c>
      <c r="F25" s="31" t="s">
        <v>0</v>
      </c>
      <c r="G25" s="31" t="s">
        <v>0</v>
      </c>
      <c r="H25" s="31" t="s">
        <v>0</v>
      </c>
      <c r="I25" s="31" t="s">
        <v>0</v>
      </c>
      <c r="J25" s="31" t="s">
        <v>0</v>
      </c>
      <c r="K25" s="31" t="s">
        <v>0</v>
      </c>
      <c r="L25" s="31">
        <v>3</v>
      </c>
      <c r="M25" s="9">
        <v>53</v>
      </c>
      <c r="N25" s="31">
        <v>9</v>
      </c>
      <c r="O25" s="31">
        <v>6</v>
      </c>
      <c r="P25" s="37" t="s">
        <v>42</v>
      </c>
    </row>
    <row r="26" spans="1:16" ht="12" customHeight="1" x14ac:dyDescent="0.25">
      <c r="A26" s="4"/>
      <c r="B26" s="24" t="s">
        <v>30</v>
      </c>
      <c r="C26" s="31" t="s">
        <v>0</v>
      </c>
      <c r="D26" s="31" t="s">
        <v>0</v>
      </c>
      <c r="E26" s="31" t="s">
        <v>0</v>
      </c>
      <c r="F26" s="31" t="s">
        <v>0</v>
      </c>
      <c r="G26" s="31" t="s">
        <v>0</v>
      </c>
      <c r="H26" s="31" t="s">
        <v>0</v>
      </c>
      <c r="I26" s="31" t="s">
        <v>0</v>
      </c>
      <c r="J26" s="31" t="s">
        <v>0</v>
      </c>
      <c r="K26" s="31" t="s">
        <v>0</v>
      </c>
      <c r="L26" s="31" t="s">
        <v>0</v>
      </c>
      <c r="M26" s="31" t="s">
        <v>0</v>
      </c>
      <c r="N26" s="31" t="s">
        <v>0</v>
      </c>
      <c r="O26" s="31" t="s">
        <v>0</v>
      </c>
      <c r="P26" s="31" t="s">
        <v>0</v>
      </c>
    </row>
    <row r="27" spans="1:16" ht="12" customHeight="1" x14ac:dyDescent="0.25">
      <c r="A27" s="4"/>
      <c r="B27" s="24" t="s">
        <v>31</v>
      </c>
      <c r="C27" s="38">
        <v>0.5</v>
      </c>
      <c r="D27" s="39" t="s">
        <v>0</v>
      </c>
      <c r="E27" s="31" t="s">
        <v>0</v>
      </c>
      <c r="F27" s="31" t="s">
        <v>0</v>
      </c>
      <c r="G27" s="31" t="s">
        <v>0</v>
      </c>
      <c r="H27" s="31" t="s">
        <v>0</v>
      </c>
      <c r="I27" s="31" t="s">
        <v>0</v>
      </c>
      <c r="J27" s="31" t="s">
        <v>0</v>
      </c>
      <c r="K27" s="31" t="s">
        <v>0</v>
      </c>
      <c r="L27" s="31" t="s">
        <v>0</v>
      </c>
      <c r="M27" s="31" t="s">
        <v>0</v>
      </c>
      <c r="N27" s="31" t="s">
        <v>0</v>
      </c>
      <c r="O27" s="31" t="s">
        <v>0</v>
      </c>
      <c r="P27" s="31" t="s">
        <v>0</v>
      </c>
    </row>
    <row r="28" spans="1:16" ht="12" customHeight="1" x14ac:dyDescent="0.25">
      <c r="A28" s="4"/>
      <c r="B28" s="24" t="s">
        <v>32</v>
      </c>
      <c r="C28" s="9">
        <v>10</v>
      </c>
      <c r="D28" s="10">
        <f>SUM(E28:P28)</f>
        <v>7.5</v>
      </c>
      <c r="E28" s="31" t="s">
        <v>0</v>
      </c>
      <c r="F28" s="31" t="s">
        <v>0</v>
      </c>
      <c r="G28" s="31" t="s">
        <v>0</v>
      </c>
      <c r="H28" s="31" t="s">
        <v>0</v>
      </c>
      <c r="I28" s="31" t="s">
        <v>0</v>
      </c>
      <c r="J28" s="31" t="s">
        <v>0</v>
      </c>
      <c r="K28" s="31" t="s">
        <v>0</v>
      </c>
      <c r="L28" s="31" t="s">
        <v>0</v>
      </c>
      <c r="M28" s="31" t="s">
        <v>0</v>
      </c>
      <c r="N28" s="31" t="s">
        <v>0</v>
      </c>
      <c r="O28" s="31">
        <v>7.5</v>
      </c>
      <c r="P28" s="31" t="s">
        <v>0</v>
      </c>
    </row>
    <row r="29" spans="1:16" ht="12" customHeight="1" x14ac:dyDescent="0.25">
      <c r="A29" s="4"/>
      <c r="B29" s="24" t="s">
        <v>33</v>
      </c>
      <c r="C29" s="9">
        <v>2702.5</v>
      </c>
      <c r="D29" s="10">
        <f t="shared" si="1"/>
        <v>2768</v>
      </c>
      <c r="E29" s="32">
        <v>14</v>
      </c>
      <c r="F29" s="32">
        <v>64.5</v>
      </c>
      <c r="G29" s="32">
        <v>12</v>
      </c>
      <c r="H29" s="32">
        <v>2.5</v>
      </c>
      <c r="I29" s="31">
        <v>18</v>
      </c>
      <c r="J29" s="31">
        <v>40</v>
      </c>
      <c r="K29" s="32">
        <v>262.5</v>
      </c>
      <c r="L29" s="32">
        <v>1885</v>
      </c>
      <c r="M29" s="32">
        <v>347</v>
      </c>
      <c r="N29" s="32">
        <v>60</v>
      </c>
      <c r="O29" s="32">
        <v>50.5</v>
      </c>
      <c r="P29" s="32">
        <v>12</v>
      </c>
    </row>
    <row r="30" spans="1:16" ht="12" customHeight="1" x14ac:dyDescent="0.25">
      <c r="A30" s="4"/>
      <c r="B30" s="24" t="s">
        <v>34</v>
      </c>
      <c r="C30" s="9">
        <v>621.75</v>
      </c>
      <c r="D30" s="10">
        <f t="shared" si="1"/>
        <v>687.75</v>
      </c>
      <c r="E30" s="32">
        <v>35</v>
      </c>
      <c r="F30" s="31">
        <v>327</v>
      </c>
      <c r="G30" s="32">
        <v>7</v>
      </c>
      <c r="H30" s="36">
        <v>17.5</v>
      </c>
      <c r="I30" s="31">
        <v>51</v>
      </c>
      <c r="J30" s="31">
        <v>75</v>
      </c>
      <c r="K30" s="31">
        <v>8</v>
      </c>
      <c r="L30" s="32">
        <v>8</v>
      </c>
      <c r="M30" s="32">
        <v>41</v>
      </c>
      <c r="N30" s="31">
        <v>79</v>
      </c>
      <c r="O30" s="11">
        <v>16</v>
      </c>
      <c r="P30" s="31">
        <v>23.25</v>
      </c>
    </row>
    <row r="31" spans="1:16" ht="12" customHeight="1" x14ac:dyDescent="0.25">
      <c r="A31" s="4"/>
      <c r="B31" s="24" t="s">
        <v>39</v>
      </c>
      <c r="C31" s="9">
        <v>91.5</v>
      </c>
      <c r="D31" s="10">
        <f t="shared" si="1"/>
        <v>54</v>
      </c>
      <c r="E31" s="32">
        <v>11</v>
      </c>
      <c r="F31" s="32">
        <v>37</v>
      </c>
      <c r="G31" s="31" t="s">
        <v>0</v>
      </c>
      <c r="H31" s="31">
        <v>6</v>
      </c>
      <c r="I31" s="31" t="s">
        <v>0</v>
      </c>
      <c r="J31" s="31" t="s">
        <v>0</v>
      </c>
      <c r="K31" s="31" t="s">
        <v>0</v>
      </c>
      <c r="L31" s="31" t="s">
        <v>0</v>
      </c>
      <c r="M31" s="31" t="s">
        <v>0</v>
      </c>
      <c r="N31" s="31" t="s">
        <v>0</v>
      </c>
      <c r="O31" s="31" t="s">
        <v>0</v>
      </c>
      <c r="P31" s="31" t="s">
        <v>0</v>
      </c>
    </row>
    <row r="32" spans="1:16" ht="12" customHeight="1" x14ac:dyDescent="0.25">
      <c r="A32" s="4"/>
      <c r="B32" s="24" t="s">
        <v>43</v>
      </c>
      <c r="C32" s="15">
        <v>1</v>
      </c>
      <c r="D32" s="31" t="s">
        <v>0</v>
      </c>
      <c r="E32" s="31" t="s">
        <v>0</v>
      </c>
      <c r="F32" s="31" t="s">
        <v>0</v>
      </c>
      <c r="G32" s="31" t="s">
        <v>0</v>
      </c>
      <c r="H32" s="31" t="s">
        <v>0</v>
      </c>
      <c r="I32" s="31" t="s">
        <v>0</v>
      </c>
      <c r="J32" s="31" t="s">
        <v>0</v>
      </c>
      <c r="K32" s="31" t="s">
        <v>0</v>
      </c>
      <c r="L32" s="31" t="s">
        <v>0</v>
      </c>
      <c r="M32" s="31" t="s">
        <v>0</v>
      </c>
      <c r="N32" s="31" t="s">
        <v>0</v>
      </c>
      <c r="O32" s="31" t="s">
        <v>0</v>
      </c>
      <c r="P32" s="31" t="s">
        <v>0</v>
      </c>
    </row>
    <row r="33" spans="1:16" ht="12" customHeight="1" x14ac:dyDescent="0.25">
      <c r="A33" s="4"/>
      <c r="B33" s="24" t="s">
        <v>35</v>
      </c>
      <c r="C33" s="9">
        <v>1054</v>
      </c>
      <c r="D33" s="10">
        <f>SUM(E33:P33)</f>
        <v>1163</v>
      </c>
      <c r="E33" s="32">
        <v>133</v>
      </c>
      <c r="F33" s="32">
        <v>108.5</v>
      </c>
      <c r="G33" s="32">
        <v>70.5</v>
      </c>
      <c r="H33" s="32">
        <v>40</v>
      </c>
      <c r="I33" s="32">
        <v>41</v>
      </c>
      <c r="J33" s="32">
        <v>29</v>
      </c>
      <c r="K33" s="32">
        <v>30</v>
      </c>
      <c r="L33" s="32">
        <v>32</v>
      </c>
      <c r="M33" s="32">
        <v>79</v>
      </c>
      <c r="N33" s="11">
        <v>128</v>
      </c>
      <c r="O33" s="11">
        <v>293</v>
      </c>
      <c r="P33" s="11">
        <v>179</v>
      </c>
    </row>
    <row r="34" spans="1:16" ht="12" customHeight="1" x14ac:dyDescent="0.25">
      <c r="A34" s="4"/>
      <c r="B34" s="24" t="s">
        <v>36</v>
      </c>
      <c r="C34" s="9">
        <v>117</v>
      </c>
      <c r="D34" s="10">
        <f>SUM(E34:P34)</f>
        <v>134</v>
      </c>
      <c r="E34" s="32">
        <v>8</v>
      </c>
      <c r="F34" s="32">
        <v>7</v>
      </c>
      <c r="G34" s="32">
        <v>52</v>
      </c>
      <c r="H34" s="31" t="s">
        <v>0</v>
      </c>
      <c r="I34" s="32">
        <v>12</v>
      </c>
      <c r="J34" s="31" t="s">
        <v>0</v>
      </c>
      <c r="K34" s="32">
        <v>15</v>
      </c>
      <c r="L34" s="31">
        <v>5</v>
      </c>
      <c r="M34" s="31" t="s">
        <v>0</v>
      </c>
      <c r="N34" s="31">
        <v>25</v>
      </c>
      <c r="O34" s="31">
        <v>10</v>
      </c>
      <c r="P34" s="31" t="s">
        <v>0</v>
      </c>
    </row>
    <row r="35" spans="1:16" ht="12" customHeight="1" x14ac:dyDescent="0.25">
      <c r="A35" s="4"/>
      <c r="B35" s="24" t="s">
        <v>37</v>
      </c>
      <c r="C35" s="16">
        <v>480.5</v>
      </c>
      <c r="D35" s="17">
        <f>SUM(E35:P35)</f>
        <v>369</v>
      </c>
      <c r="E35" s="31">
        <v>51</v>
      </c>
      <c r="F35" s="32">
        <v>102</v>
      </c>
      <c r="G35" s="32">
        <v>61</v>
      </c>
      <c r="H35" s="31">
        <v>24</v>
      </c>
      <c r="I35" s="31">
        <v>3</v>
      </c>
      <c r="J35" s="31">
        <v>26</v>
      </c>
      <c r="K35" s="31">
        <v>26</v>
      </c>
      <c r="L35" s="31">
        <v>38</v>
      </c>
      <c r="M35" s="31">
        <v>23</v>
      </c>
      <c r="N35" s="31">
        <v>10</v>
      </c>
      <c r="O35" s="31" t="s">
        <v>0</v>
      </c>
      <c r="P35" s="31">
        <v>5</v>
      </c>
    </row>
    <row r="36" spans="1:16" ht="12" customHeight="1" x14ac:dyDescent="0.25">
      <c r="A36" s="4"/>
      <c r="B36" s="24" t="s">
        <v>38</v>
      </c>
      <c r="C36" s="5">
        <v>482.75</v>
      </c>
      <c r="D36" s="6">
        <f>SUM(E36:P36)</f>
        <v>898.5</v>
      </c>
      <c r="E36" s="32">
        <v>31.5</v>
      </c>
      <c r="F36" s="32">
        <v>19</v>
      </c>
      <c r="G36" s="32">
        <v>23</v>
      </c>
      <c r="H36" s="32">
        <v>1</v>
      </c>
      <c r="I36" s="32">
        <v>6</v>
      </c>
      <c r="J36" s="32">
        <v>29</v>
      </c>
      <c r="K36" s="32">
        <v>107</v>
      </c>
      <c r="L36" s="32">
        <v>553</v>
      </c>
      <c r="M36" s="32">
        <v>90.5</v>
      </c>
      <c r="N36" s="32">
        <v>8</v>
      </c>
      <c r="O36" s="32">
        <v>27.5</v>
      </c>
      <c r="P36" s="32">
        <v>3</v>
      </c>
    </row>
    <row r="37" spans="1:16" ht="6" customHeight="1" x14ac:dyDescent="0.25">
      <c r="A37" s="4"/>
      <c r="B37" s="25"/>
      <c r="C37" s="7"/>
      <c r="D37" s="33"/>
      <c r="E37" s="34"/>
      <c r="F37" s="34"/>
      <c r="G37" s="34"/>
      <c r="H37" s="34"/>
      <c r="I37" s="34"/>
      <c r="J37" s="35"/>
      <c r="K37" s="34"/>
      <c r="L37" s="34"/>
      <c r="M37" s="34"/>
      <c r="N37" s="34"/>
      <c r="O37" s="35"/>
      <c r="P37" s="35"/>
    </row>
    <row r="38" spans="1:16" ht="12.75" customHeight="1" x14ac:dyDescent="0.25">
      <c r="A38" s="4"/>
      <c r="B38" s="1" t="s">
        <v>44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45" spans="1:16" ht="12.75" customHeight="1" x14ac:dyDescent="0.2">
      <c r="F45" s="45"/>
    </row>
  </sheetData>
  <mergeCells count="14">
    <mergeCell ref="B5:B7"/>
    <mergeCell ref="O6:O7"/>
    <mergeCell ref="P6:P7"/>
    <mergeCell ref="D5:P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phoneticPr fontId="0" type="noConversion"/>
  <printOptions horizontalCentered="1" gridLinesSet="0"/>
  <pageMargins left="0.59055118110236227" right="0.59055118110236227" top="0.98425196850393704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12,4  </vt:lpstr>
      <vt:lpstr>'  12,4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2014-09-17T15:49:34Z</cp:lastPrinted>
  <dcterms:created xsi:type="dcterms:W3CDTF">1997-06-06T16:19:05Z</dcterms:created>
  <dcterms:modified xsi:type="dcterms:W3CDTF">2022-12-13T16:48:03Z</dcterms:modified>
</cp:coreProperties>
</file>