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-15" yWindow="-15" windowWidth="11580" windowHeight="9975"/>
  </bookViews>
  <sheets>
    <sheet name="  12,6  " sheetId="1" r:id="rId1"/>
  </sheets>
  <definedNames>
    <definedName name="_Key1" hidden="1">'  12,6  '!#REF!</definedName>
    <definedName name="_Order1" hidden="1">255</definedName>
    <definedName name="_Regression_Int" localSheetId="0" hidden="1">1</definedName>
    <definedName name="_Sort" hidden="1">'  12,6  '!#REF!</definedName>
    <definedName name="_xlnm.Print_Area" localSheetId="0">'  12,6  '!$B$2:$R$38</definedName>
    <definedName name="Print_Area_MI" localSheetId="0">'  12,6  '!#REF!</definedName>
  </definedNames>
  <calcPr calcId="162913" calcOnSave="0"/>
</workbook>
</file>

<file path=xl/calcChain.xml><?xml version="1.0" encoding="utf-8"?>
<calcChain xmlns="http://schemas.openxmlformats.org/spreadsheetml/2006/main">
  <c r="E33" i="1" l="1"/>
  <c r="E31" i="1"/>
  <c r="E30" i="1"/>
  <c r="E29" i="1"/>
  <c r="E26" i="1"/>
  <c r="E19" i="1"/>
  <c r="E23" i="1"/>
  <c r="E10" i="1"/>
  <c r="E20" i="1" l="1"/>
  <c r="E15" i="1" l="1"/>
  <c r="E11" i="1"/>
  <c r="E12" i="1"/>
  <c r="E13" i="1"/>
  <c r="E14" i="1"/>
  <c r="E21" i="1"/>
  <c r="E22" i="1"/>
  <c r="E24" i="1"/>
  <c r="E27" i="1"/>
  <c r="E28" i="1"/>
  <c r="E32" i="1"/>
  <c r="E34" i="1"/>
  <c r="E35" i="1"/>
</calcChain>
</file>

<file path=xl/sharedStrings.xml><?xml version="1.0" encoding="utf-8"?>
<sst xmlns="http://schemas.openxmlformats.org/spreadsheetml/2006/main" count="210" uniqueCount="47">
  <si>
    <t xml:space="preserve"> </t>
  </si>
  <si>
    <t>-</t>
  </si>
  <si>
    <t>Programados</t>
  </si>
  <si>
    <t>Algodón Tanguis</t>
  </si>
  <si>
    <t>Frijol Grano Seco</t>
  </si>
  <si>
    <t>Maíz Amarillo Duro</t>
  </si>
  <si>
    <t>Maíz Amiláceo</t>
  </si>
  <si>
    <t>Trigo</t>
  </si>
  <si>
    <t>Regionales</t>
  </si>
  <si>
    <t>Alfalfa</t>
  </si>
  <si>
    <t>Camote</t>
  </si>
  <si>
    <t>Espárrago</t>
  </si>
  <si>
    <t>Garbanzo Grano Seco</t>
  </si>
  <si>
    <t>Maíz Chala</t>
  </si>
  <si>
    <t>Mango</t>
  </si>
  <si>
    <t>Naranja</t>
  </si>
  <si>
    <t>Pallar Grano Seco</t>
  </si>
  <si>
    <t>Palta</t>
  </si>
  <si>
    <t>Tomate</t>
  </si>
  <si>
    <t>Vid</t>
  </si>
  <si>
    <t>Yuca</t>
  </si>
  <si>
    <t>Zapallo</t>
  </si>
  <si>
    <t>Principales</t>
  </si>
  <si>
    <t>Cultivos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</si>
  <si>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</si>
  <si>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</si>
  <si>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</si>
  <si>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</si>
  <si>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</si>
  <si>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</si>
  <si>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</si>
  <si>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</si>
  <si>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</si>
  <si>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</si>
  <si>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</si>
  <si>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</si>
  <si>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</si>
  <si>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a/</t>
  </si>
  <si>
    <t>Cebada Grano</t>
  </si>
  <si>
    <t>Cebolla Cabeza Roja</t>
  </si>
  <si>
    <t>Pecana</t>
  </si>
  <si>
    <t xml:space="preserve">         (Hectáreas)</t>
  </si>
  <si>
    <t>a/ Acumulado al mes de Julio.</t>
  </si>
  <si>
    <t>Plátano p. cocción</t>
  </si>
  <si>
    <t>Fuente: Dirección Regional Agraria - Ica; Dirección de Información Agraria.</t>
  </si>
  <si>
    <t xml:space="preserve">Papas mejoradas y nativas </t>
  </si>
  <si>
    <t>12.6   ICA: SUPERFICIE COSECHADA, SEGÚN PRINCIPALES CULTIVOS, 2019 - 2022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</si>
</sst>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\ ###"/>
  </numFmts>
  <fonts count="13" x14ac:knownFonts="1">
    <font>
      <sz val="10"/>
      <name val="Helv"/>
    </font>
    <font>
      <sz val="8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8"/>
      <color indexed="12"/>
      <name val="Arial Narrow"/>
      <family val="2"/>
    </font>
    <font>
      <sz val="8"/>
      <color indexed="10"/>
      <name val="Arial Narrow"/>
      <family val="2"/>
    </font>
    <font>
      <b/>
      <sz val="8"/>
      <color indexed="10"/>
      <name val="Arial Narrow"/>
      <family val="2"/>
    </font>
    <font>
      <sz val="8"/>
      <color indexed="12"/>
      <name val="Arial Narrow"/>
      <family val="2"/>
    </font>
    <font>
      <b/>
      <sz val="11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41">
    <xf numFmtId="164" fontId="0" fillId="0" borderId="0" xfId="0"/>
    <xf numFmtId="164" fontId="3" fillId="0" borderId="0" xfId="0" applyFont="1" applyAlignment="1">
      <alignment horizontal="left"/>
    </xf>
    <xf numFmtId="164" fontId="2" fillId="0" borderId="0" xfId="0" applyFont="1"/>
    <xf numFmtId="164" fontId="4" fillId="0" borderId="0" xfId="0" applyFont="1" applyBorder="1"/>
    <xf numFmtId="164" fontId="5" fillId="0" borderId="0" xfId="0" applyFont="1"/>
    <xf numFmtId="165" fontId="5" fillId="0" borderId="0" xfId="0" quotePrefix="1" applyNumberFormat="1" applyFont="1" applyAlignment="1" applyProtection="1">
      <alignment horizontal="right"/>
    </xf>
    <xf numFmtId="165" fontId="6" fillId="0" borderId="0" xfId="0" applyNumberFormat="1" applyFont="1" applyBorder="1" applyAlignment="1">
      <alignment horizontal="right" wrapText="1"/>
    </xf>
    <xf numFmtId="165" fontId="5" fillId="0" borderId="0" xfId="0" applyNumberFormat="1" applyFont="1" applyAlignment="1">
      <alignment horizontal="right"/>
    </xf>
    <xf numFmtId="165" fontId="7" fillId="0" borderId="0" xfId="0" applyNumberFormat="1" applyFont="1" applyBorder="1" applyAlignment="1">
      <alignment horizontal="right" wrapText="1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 applyProtection="1">
      <alignment horizontal="right"/>
    </xf>
    <xf numFmtId="165" fontId="2" fillId="0" borderId="0" xfId="0" applyNumberFormat="1" applyFont="1" applyBorder="1" applyAlignment="1" applyProtection="1">
      <alignment horizontal="right"/>
    </xf>
    <xf numFmtId="164" fontId="8" fillId="0" borderId="0" xfId="0" applyFont="1"/>
    <xf numFmtId="164" fontId="4" fillId="0" borderId="0" xfId="0" applyFont="1"/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9" fillId="0" borderId="0" xfId="0" applyFont="1" applyAlignment="1">
      <alignment horizontal="left"/>
    </xf>
    <xf numFmtId="164" fontId="5" fillId="0" borderId="0" xfId="0" applyFont="1" applyBorder="1"/>
    <xf numFmtId="164" fontId="5" fillId="0" borderId="1" xfId="0" applyFont="1" applyBorder="1"/>
    <xf numFmtId="164" fontId="10" fillId="0" borderId="1" xfId="0" applyFont="1" applyBorder="1"/>
    <xf numFmtId="164" fontId="5" fillId="0" borderId="0" xfId="0" applyFont="1" applyBorder="1" applyAlignment="1" applyProtection="1">
      <alignment horizontal="right"/>
    </xf>
    <xf numFmtId="164" fontId="10" fillId="0" borderId="0" xfId="0" applyFont="1" applyBorder="1"/>
    <xf numFmtId="165" fontId="2" fillId="0" borderId="0" xfId="0" quotePrefix="1" applyNumberFormat="1" applyFont="1" applyAlignment="1" applyProtection="1">
      <alignment horizontal="right"/>
    </xf>
    <xf numFmtId="164" fontId="5" fillId="0" borderId="0" xfId="0" applyFont="1" applyAlignment="1">
      <alignment horizontal="left"/>
    </xf>
    <xf numFmtId="164" fontId="5" fillId="0" borderId="3" xfId="0" applyFont="1" applyBorder="1"/>
    <xf numFmtId="164" fontId="2" fillId="0" borderId="3" xfId="0" applyFont="1" applyBorder="1" applyAlignment="1" applyProtection="1">
      <alignment horizontal="left"/>
    </xf>
    <xf numFmtId="164" fontId="5" fillId="0" borderId="3" xfId="0" applyFont="1" applyBorder="1" applyAlignment="1" applyProtection="1">
      <alignment horizontal="left"/>
    </xf>
    <xf numFmtId="164" fontId="2" fillId="0" borderId="5" xfId="0" applyFont="1" applyBorder="1" applyAlignment="1" applyProtection="1">
      <alignment horizontal="center"/>
    </xf>
    <xf numFmtId="164" fontId="2" fillId="0" borderId="3" xfId="0" applyFont="1" applyBorder="1"/>
    <xf numFmtId="164" fontId="2" fillId="0" borderId="4" xfId="0" applyFont="1" applyBorder="1" applyAlignment="1"/>
    <xf numFmtId="164" fontId="2" fillId="0" borderId="1" xfId="0" applyFont="1" applyBorder="1" applyAlignment="1" applyProtection="1">
      <alignment horizontal="right"/>
    </xf>
    <xf numFmtId="164" fontId="2" fillId="0" borderId="6" xfId="0" applyFont="1" applyBorder="1" applyAlignment="1" applyProtection="1">
      <alignment horizontal="right"/>
    </xf>
    <xf numFmtId="164" fontId="2" fillId="0" borderId="1" xfId="0" applyFont="1" applyBorder="1" applyAlignment="1" applyProtection="1">
      <alignment horizontal="right" vertical="top"/>
    </xf>
    <xf numFmtId="164" fontId="4" fillId="0" borderId="0" xfId="0" applyFont="1" applyFill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5" fillId="0" borderId="3" xfId="0" applyFont="1" applyBorder="1" applyAlignment="1" applyProtection="1"/>
    <xf numFmtId="164" fontId="2" fillId="0" borderId="3" xfId="0" applyFont="1" applyBorder="1" applyAlignment="1" applyProtection="1">
      <alignment horizontal="center" vertical="top"/>
    </xf>
    <xf numFmtId="1" fontId="5" fillId="0" borderId="0" xfId="0" applyNumberFormat="1" applyFont="1" applyAlignment="1">
      <alignment horizontal="right"/>
    </xf>
    <xf numFmtId="165" fontId="11" fillId="0" borderId="0" xfId="0" quotePrefix="1" applyNumberFormat="1" applyFont="1" applyAlignment="1" applyProtection="1">
      <alignment horizontal="right"/>
    </xf>
    <xf numFmtId="164" fontId="2" fillId="0" borderId="2" xfId="0" applyFont="1" applyBorder="1" applyAlignment="1" applyProtection="1">
      <alignment horizontal="center"/>
    </xf>
    <xf numFmtId="164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R42"/>
  <sheetViews>
    <sheetView showGridLines="0" tabSelected="1" zoomScaleNormal="100" workbookViewId="0">
      <selection activeCell="H42" sqref="H42"/>
    </sheetView>
  </sheetViews>
  <sheetFormatPr baseColWidth="10" defaultColWidth="6.7109375" defaultRowHeight="12.75" customHeight="1" x14ac:dyDescent="0.2"/>
  <cols>
    <col min="1" max="1" width="1.7109375" customWidth="1"/>
    <col min="2" max="2" width="16.7109375" customWidth="1"/>
    <col min="3" max="20" width="6.7109375" customWidth="1"/>
    <col min="23" max="23" width="6.7109375" customWidth="1"/>
  </cols>
  <sheetData>
    <row r="1" spans="1:18" ht="9" customHeight="1" x14ac:dyDescent="0.25">
      <c r="A1" s="4"/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 ht="13.5" x14ac:dyDescent="0.25">
      <c r="A2" s="4"/>
      <c r="B2" s="1" t="s">
        <v>46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18" ht="12.75" customHeight="1" x14ac:dyDescent="0.25">
      <c r="A3" s="4"/>
      <c r="B3" s="23" t="s">
        <v>41</v>
      </c>
      <c r="C3" s="16"/>
      <c r="D3" s="16"/>
      <c r="E3" s="16"/>
      <c r="F3" s="14"/>
      <c r="G3" s="14"/>
      <c r="H3" s="14"/>
      <c r="I3" s="14"/>
      <c r="J3" s="14"/>
      <c r="K3" s="14"/>
      <c r="L3" s="14"/>
      <c r="M3" s="4"/>
      <c r="N3" s="14"/>
      <c r="O3" s="14"/>
      <c r="P3" s="14"/>
      <c r="Q3" s="14"/>
      <c r="R3" s="13"/>
    </row>
    <row r="4" spans="1:18" ht="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3"/>
    </row>
    <row r="5" spans="1:18" ht="12.75" customHeight="1" x14ac:dyDescent="0.25">
      <c r="A5" s="4" t="s">
        <v>0</v>
      </c>
      <c r="B5" s="27" t="s">
        <v>22</v>
      </c>
      <c r="C5" s="31">
        <v>2019</v>
      </c>
      <c r="D5" s="31">
        <v>2020</v>
      </c>
      <c r="E5" s="39">
        <v>2021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1">
        <v>2022</v>
      </c>
    </row>
    <row r="6" spans="1:18" ht="12.75" customHeight="1" x14ac:dyDescent="0.25">
      <c r="A6" s="4"/>
      <c r="B6" s="36" t="s">
        <v>23</v>
      </c>
      <c r="C6" s="32" t="s">
        <v>24</v>
      </c>
      <c r="D6" s="32" t="s">
        <v>24</v>
      </c>
      <c r="E6" s="30" t="s">
        <v>24</v>
      </c>
      <c r="F6" s="30" t="s">
        <v>25</v>
      </c>
      <c r="G6" s="30" t="s">
        <v>26</v>
      </c>
      <c r="H6" s="30" t="s">
        <v>27</v>
      </c>
      <c r="I6" s="30" t="s">
        <v>28</v>
      </c>
      <c r="J6" s="30" t="s">
        <v>29</v>
      </c>
      <c r="K6" s="30" t="s">
        <v>30</v>
      </c>
      <c r="L6" s="30" t="s">
        <v>31</v>
      </c>
      <c r="M6" s="30" t="s">
        <v>32</v>
      </c>
      <c r="N6" s="30" t="s">
        <v>33</v>
      </c>
      <c r="O6" s="30" t="s">
        <v>34</v>
      </c>
      <c r="P6" s="30" t="s">
        <v>35</v>
      </c>
      <c r="Q6" s="30" t="s">
        <v>36</v>
      </c>
      <c r="R6" s="32" t="s">
        <v>37</v>
      </c>
    </row>
    <row r="7" spans="1:18" ht="6" customHeight="1" x14ac:dyDescent="0.25">
      <c r="A7" s="4"/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7"/>
    </row>
    <row r="8" spans="1:18" ht="12.75" customHeight="1" x14ac:dyDescent="0.25">
      <c r="A8" s="4"/>
      <c r="B8" s="25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1:18" ht="6" customHeight="1" x14ac:dyDescent="0.25">
      <c r="A9" s="4"/>
      <c r="B9" s="2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" customHeight="1" x14ac:dyDescent="0.25">
      <c r="A10" s="4"/>
      <c r="B10" s="26" t="s">
        <v>3</v>
      </c>
      <c r="C10" s="9">
        <v>8699</v>
      </c>
      <c r="D10" s="9">
        <v>3980.43</v>
      </c>
      <c r="E10" s="10">
        <f t="shared" ref="E10:E35" si="0">SUM(F10:Q10)</f>
        <v>2907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>
        <v>2907</v>
      </c>
      <c r="R10" s="5" t="s">
        <v>1</v>
      </c>
    </row>
    <row r="11" spans="1:18" ht="12" customHeight="1" x14ac:dyDescent="0.25">
      <c r="A11" s="4"/>
      <c r="B11" s="26" t="s">
        <v>4</v>
      </c>
      <c r="C11" s="9">
        <v>194</v>
      </c>
      <c r="D11" s="9">
        <v>227.5</v>
      </c>
      <c r="E11" s="10">
        <f t="shared" si="0"/>
        <v>394</v>
      </c>
      <c r="F11" s="5" t="s">
        <v>1</v>
      </c>
      <c r="G11" s="5" t="s">
        <v>1</v>
      </c>
      <c r="H11" s="5" t="s">
        <v>1</v>
      </c>
      <c r="I11" s="5" t="s">
        <v>1</v>
      </c>
      <c r="J11" s="5">
        <v>4</v>
      </c>
      <c r="K11" s="7">
        <v>11</v>
      </c>
      <c r="L11" s="7">
        <v>6</v>
      </c>
      <c r="M11" s="7">
        <v>31</v>
      </c>
      <c r="N11" s="7">
        <v>133</v>
      </c>
      <c r="O11" s="7">
        <v>82</v>
      </c>
      <c r="P11" s="7">
        <v>100</v>
      </c>
      <c r="Q11" s="5">
        <v>27</v>
      </c>
      <c r="R11" s="6">
        <v>5</v>
      </c>
    </row>
    <row r="12" spans="1:18" ht="12" customHeight="1" x14ac:dyDescent="0.25">
      <c r="A12" s="4"/>
      <c r="B12" s="26" t="s">
        <v>5</v>
      </c>
      <c r="C12" s="9">
        <v>20087</v>
      </c>
      <c r="D12" s="9">
        <v>15370</v>
      </c>
      <c r="E12" s="10">
        <f t="shared" si="0"/>
        <v>20970.5</v>
      </c>
      <c r="F12" s="7">
        <v>1019</v>
      </c>
      <c r="G12" s="7">
        <v>982</v>
      </c>
      <c r="H12" s="7">
        <v>1392.5</v>
      </c>
      <c r="I12" s="7">
        <v>1500</v>
      </c>
      <c r="J12" s="7">
        <v>3196</v>
      </c>
      <c r="K12" s="7">
        <v>6007</v>
      </c>
      <c r="L12" s="7">
        <v>2610.5</v>
      </c>
      <c r="M12" s="7">
        <v>1480</v>
      </c>
      <c r="N12" s="7">
        <v>669</v>
      </c>
      <c r="O12" s="7">
        <v>429</v>
      </c>
      <c r="P12" s="7">
        <v>895.5</v>
      </c>
      <c r="Q12" s="7">
        <v>790</v>
      </c>
      <c r="R12" s="6">
        <v>14079</v>
      </c>
    </row>
    <row r="13" spans="1:18" ht="12" customHeight="1" x14ac:dyDescent="0.25">
      <c r="A13" s="4"/>
      <c r="B13" s="26" t="s">
        <v>6</v>
      </c>
      <c r="C13" s="9">
        <v>67</v>
      </c>
      <c r="D13" s="9">
        <v>31</v>
      </c>
      <c r="E13" s="10">
        <f t="shared" si="0"/>
        <v>89</v>
      </c>
      <c r="F13" s="7">
        <v>13</v>
      </c>
      <c r="G13" s="5">
        <v>7</v>
      </c>
      <c r="H13" s="7">
        <v>16</v>
      </c>
      <c r="I13" s="7">
        <v>4</v>
      </c>
      <c r="J13" s="7">
        <v>8</v>
      </c>
      <c r="K13" s="5">
        <v>9</v>
      </c>
      <c r="L13" s="7">
        <v>3</v>
      </c>
      <c r="M13" s="7" t="s">
        <v>1</v>
      </c>
      <c r="N13" s="7">
        <v>16</v>
      </c>
      <c r="O13" s="7">
        <v>7</v>
      </c>
      <c r="P13" s="5" t="s">
        <v>1</v>
      </c>
      <c r="Q13" s="5">
        <v>6</v>
      </c>
      <c r="R13" s="22">
        <v>50</v>
      </c>
    </row>
    <row r="14" spans="1:18" ht="12" customHeight="1" x14ac:dyDescent="0.25">
      <c r="A14" s="4"/>
      <c r="B14" s="26" t="s">
        <v>45</v>
      </c>
      <c r="C14" s="9">
        <v>3610</v>
      </c>
      <c r="D14" s="9">
        <v>3298</v>
      </c>
      <c r="E14" s="10">
        <f t="shared" si="0"/>
        <v>3480.5</v>
      </c>
      <c r="F14" s="5">
        <v>10</v>
      </c>
      <c r="G14" s="5">
        <v>8</v>
      </c>
      <c r="H14" s="7">
        <v>17</v>
      </c>
      <c r="I14" s="7">
        <v>10</v>
      </c>
      <c r="J14" s="7">
        <v>10</v>
      </c>
      <c r="K14" s="7">
        <v>40.5</v>
      </c>
      <c r="L14" s="7">
        <v>558.5</v>
      </c>
      <c r="M14" s="7">
        <v>1622</v>
      </c>
      <c r="N14" s="7">
        <v>943</v>
      </c>
      <c r="O14" s="7">
        <v>230</v>
      </c>
      <c r="P14" s="7">
        <v>31.5</v>
      </c>
      <c r="Q14" s="5" t="s">
        <v>1</v>
      </c>
      <c r="R14" s="6">
        <v>265.5</v>
      </c>
    </row>
    <row r="15" spans="1:18" ht="12" customHeight="1" x14ac:dyDescent="0.25">
      <c r="A15" s="4"/>
      <c r="B15" s="26" t="s">
        <v>7</v>
      </c>
      <c r="C15" s="9">
        <v>16</v>
      </c>
      <c r="D15" s="9">
        <v>23</v>
      </c>
      <c r="E15" s="10">
        <f t="shared" si="0"/>
        <v>15</v>
      </c>
      <c r="F15" s="5" t="s">
        <v>1</v>
      </c>
      <c r="G15" s="5" t="s">
        <v>1</v>
      </c>
      <c r="H15" s="5" t="s">
        <v>1</v>
      </c>
      <c r="I15" s="5" t="s">
        <v>1</v>
      </c>
      <c r="J15" s="5">
        <v>11</v>
      </c>
      <c r="K15" s="5">
        <v>4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22">
        <v>29</v>
      </c>
    </row>
    <row r="16" spans="1:18" ht="6" customHeight="1" x14ac:dyDescent="0.25">
      <c r="A16" s="4"/>
      <c r="B16" s="24"/>
      <c r="C16" s="9"/>
      <c r="D16" s="9"/>
      <c r="E16" s="10"/>
      <c r="F16" s="7"/>
      <c r="G16" s="7"/>
      <c r="H16" s="7"/>
      <c r="I16" s="7"/>
      <c r="J16" s="7"/>
      <c r="K16" s="7"/>
      <c r="L16" s="7"/>
      <c r="M16" s="7"/>
      <c r="N16" s="7"/>
      <c r="O16" s="7"/>
      <c r="P16" s="5"/>
      <c r="Q16" s="5"/>
      <c r="R16" s="8"/>
    </row>
    <row r="17" spans="1:18" ht="12.75" customHeight="1" x14ac:dyDescent="0.25">
      <c r="A17" s="4"/>
      <c r="B17" s="25" t="s">
        <v>8</v>
      </c>
      <c r="C17" s="9"/>
      <c r="D17" s="9"/>
      <c r="E17" s="10"/>
      <c r="F17" s="7"/>
      <c r="G17" s="7"/>
      <c r="H17" s="7"/>
      <c r="I17" s="7"/>
      <c r="J17" s="7"/>
      <c r="K17" s="7"/>
      <c r="L17" s="7"/>
      <c r="M17" s="7"/>
      <c r="N17" s="7"/>
      <c r="O17" s="7"/>
      <c r="P17" s="5"/>
      <c r="Q17" s="5"/>
      <c r="R17" s="8"/>
    </row>
    <row r="18" spans="1:18" ht="6" customHeight="1" x14ac:dyDescent="0.25">
      <c r="A18" s="4"/>
      <c r="B18" s="24"/>
      <c r="C18" s="9"/>
      <c r="D18" s="9"/>
      <c r="E18" s="1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</row>
    <row r="19" spans="1:18" ht="12" customHeight="1" x14ac:dyDescent="0.25">
      <c r="A19" s="4"/>
      <c r="B19" s="26" t="s">
        <v>9</v>
      </c>
      <c r="C19" s="9">
        <v>5535</v>
      </c>
      <c r="D19" s="9">
        <v>5720.79</v>
      </c>
      <c r="E19" s="10">
        <f t="shared" si="0"/>
        <v>6029.47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1</v>
      </c>
      <c r="Q19" s="5">
        <v>6029.47</v>
      </c>
      <c r="R19" s="5" t="s">
        <v>1</v>
      </c>
    </row>
    <row r="20" spans="1:18" ht="12" customHeight="1" x14ac:dyDescent="0.25">
      <c r="A20" s="4"/>
      <c r="B20" s="26" t="s">
        <v>10</v>
      </c>
      <c r="C20" s="9">
        <v>1505</v>
      </c>
      <c r="D20" s="9">
        <v>975.5</v>
      </c>
      <c r="E20" s="10">
        <f t="shared" si="0"/>
        <v>989</v>
      </c>
      <c r="F20" s="7">
        <v>71</v>
      </c>
      <c r="G20" s="7">
        <v>106</v>
      </c>
      <c r="H20" s="7">
        <v>91</v>
      </c>
      <c r="I20" s="7">
        <v>40</v>
      </c>
      <c r="J20" s="7">
        <v>18</v>
      </c>
      <c r="K20" s="7">
        <v>89</v>
      </c>
      <c r="L20" s="7">
        <v>114</v>
      </c>
      <c r="M20" s="7">
        <v>180</v>
      </c>
      <c r="N20" s="7">
        <v>168</v>
      </c>
      <c r="O20" s="7">
        <v>55</v>
      </c>
      <c r="P20" s="7">
        <v>24</v>
      </c>
      <c r="Q20" s="7">
        <v>33</v>
      </c>
      <c r="R20" s="6">
        <v>508</v>
      </c>
    </row>
    <row r="21" spans="1:18" ht="12" customHeight="1" x14ac:dyDescent="0.25">
      <c r="A21" s="4"/>
      <c r="B21" s="26" t="s">
        <v>38</v>
      </c>
      <c r="C21" s="9">
        <v>40</v>
      </c>
      <c r="D21" s="9">
        <v>38</v>
      </c>
      <c r="E21" s="10">
        <f t="shared" si="0"/>
        <v>36</v>
      </c>
      <c r="F21" s="5">
        <v>13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>
        <v>3</v>
      </c>
      <c r="Q21" s="5">
        <v>20</v>
      </c>
      <c r="R21" s="22">
        <v>67</v>
      </c>
    </row>
    <row r="22" spans="1:18" ht="12" customHeight="1" x14ac:dyDescent="0.25">
      <c r="A22" s="4"/>
      <c r="B22" s="35" t="s">
        <v>39</v>
      </c>
      <c r="C22" s="9">
        <v>513</v>
      </c>
      <c r="D22" s="9">
        <v>368.5</v>
      </c>
      <c r="E22" s="10">
        <f t="shared" si="0"/>
        <v>299</v>
      </c>
      <c r="F22" s="5">
        <v>6</v>
      </c>
      <c r="G22" s="5">
        <v>4</v>
      </c>
      <c r="H22" s="5">
        <v>13.5</v>
      </c>
      <c r="I22" s="5">
        <v>9</v>
      </c>
      <c r="J22" s="7" t="s">
        <v>1</v>
      </c>
      <c r="K22" s="7">
        <v>69.5</v>
      </c>
      <c r="L22" s="7">
        <v>129</v>
      </c>
      <c r="M22" s="7">
        <v>44</v>
      </c>
      <c r="N22" s="7" t="s">
        <v>1</v>
      </c>
      <c r="O22" s="7">
        <v>4</v>
      </c>
      <c r="P22" s="7">
        <v>12</v>
      </c>
      <c r="Q22" s="5">
        <v>8</v>
      </c>
      <c r="R22" s="6">
        <v>187.17</v>
      </c>
    </row>
    <row r="23" spans="1:18" ht="12" customHeight="1" x14ac:dyDescent="0.25">
      <c r="A23" s="4"/>
      <c r="B23" s="26" t="s">
        <v>11</v>
      </c>
      <c r="C23" s="9">
        <v>14809</v>
      </c>
      <c r="D23" s="9">
        <v>14657.35</v>
      </c>
      <c r="E23" s="10">
        <f>SUM(F23:Q23)</f>
        <v>14267.35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  <c r="P23" s="5" t="s">
        <v>1</v>
      </c>
      <c r="Q23" s="5">
        <v>14267.35</v>
      </c>
      <c r="R23" s="5" t="s">
        <v>1</v>
      </c>
    </row>
    <row r="24" spans="1:18" ht="12" customHeight="1" x14ac:dyDescent="0.25">
      <c r="A24" s="4"/>
      <c r="B24" s="26" t="s">
        <v>12</v>
      </c>
      <c r="C24" s="9">
        <v>199</v>
      </c>
      <c r="D24" s="9">
        <v>189.5</v>
      </c>
      <c r="E24" s="10">
        <f t="shared" si="0"/>
        <v>71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7">
        <v>24</v>
      </c>
      <c r="N24" s="7">
        <v>24.5</v>
      </c>
      <c r="O24" s="7">
        <v>18.5</v>
      </c>
      <c r="P24" s="7" t="s">
        <v>1</v>
      </c>
      <c r="Q24" s="5">
        <v>4</v>
      </c>
      <c r="R24" s="5" t="s">
        <v>1</v>
      </c>
    </row>
    <row r="25" spans="1:18" ht="12" customHeight="1" x14ac:dyDescent="0.3">
      <c r="A25" s="4"/>
      <c r="B25" s="26" t="s">
        <v>13</v>
      </c>
      <c r="C25" s="9">
        <v>182</v>
      </c>
      <c r="D25" s="9" t="s">
        <v>1</v>
      </c>
      <c r="E25" s="38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5" t="s">
        <v>1</v>
      </c>
    </row>
    <row r="26" spans="1:18" ht="12" customHeight="1" x14ac:dyDescent="0.25">
      <c r="A26" s="4"/>
      <c r="B26" s="26" t="s">
        <v>14</v>
      </c>
      <c r="C26" s="9">
        <v>677</v>
      </c>
      <c r="D26" s="9">
        <v>670.33</v>
      </c>
      <c r="E26" s="10">
        <f t="shared" si="0"/>
        <v>641.99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>
        <v>641.99</v>
      </c>
      <c r="R26" s="22">
        <v>366.84</v>
      </c>
    </row>
    <row r="27" spans="1:18" ht="12" customHeight="1" x14ac:dyDescent="0.25">
      <c r="A27" s="4"/>
      <c r="B27" s="26" t="s">
        <v>15</v>
      </c>
      <c r="C27" s="9">
        <v>1012</v>
      </c>
      <c r="D27" s="9">
        <v>1018.68</v>
      </c>
      <c r="E27" s="10">
        <f t="shared" si="0"/>
        <v>1039.24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  <c r="P27" s="5" t="s">
        <v>1</v>
      </c>
      <c r="Q27" s="5">
        <v>1039.24</v>
      </c>
      <c r="R27" s="5" t="s">
        <v>1</v>
      </c>
    </row>
    <row r="28" spans="1:18" ht="12" customHeight="1" x14ac:dyDescent="0.25">
      <c r="A28" s="4"/>
      <c r="B28" s="26" t="s">
        <v>16</v>
      </c>
      <c r="C28" s="9">
        <v>3026</v>
      </c>
      <c r="D28" s="9">
        <v>2688.5</v>
      </c>
      <c r="E28" s="10">
        <f t="shared" si="0"/>
        <v>2713.5</v>
      </c>
      <c r="F28" s="7">
        <v>45</v>
      </c>
      <c r="G28" s="7">
        <v>42</v>
      </c>
      <c r="H28" s="7">
        <v>34.5</v>
      </c>
      <c r="I28" s="7">
        <v>6.5</v>
      </c>
      <c r="J28" s="5" t="s">
        <v>1</v>
      </c>
      <c r="K28" s="5" t="s">
        <v>1</v>
      </c>
      <c r="L28" s="7">
        <v>117.5</v>
      </c>
      <c r="M28" s="7">
        <v>168</v>
      </c>
      <c r="N28" s="7">
        <v>229</v>
      </c>
      <c r="O28" s="7">
        <v>1027</v>
      </c>
      <c r="P28" s="7">
        <v>831</v>
      </c>
      <c r="Q28" s="5">
        <v>213</v>
      </c>
      <c r="R28" s="6">
        <v>195.5</v>
      </c>
    </row>
    <row r="29" spans="1:18" ht="12" customHeight="1" x14ac:dyDescent="0.25">
      <c r="A29" s="4"/>
      <c r="B29" s="26" t="s">
        <v>17</v>
      </c>
      <c r="C29" s="9">
        <v>4968</v>
      </c>
      <c r="D29" s="9">
        <v>5241.9799999999996</v>
      </c>
      <c r="E29" s="10">
        <f t="shared" si="0"/>
        <v>5682.22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>
        <v>5682.22</v>
      </c>
      <c r="R29" s="5" t="s">
        <v>1</v>
      </c>
    </row>
    <row r="30" spans="1:18" ht="12" customHeight="1" x14ac:dyDescent="0.25">
      <c r="A30" s="4"/>
      <c r="B30" s="26" t="s">
        <v>40</v>
      </c>
      <c r="C30" s="9">
        <v>1286</v>
      </c>
      <c r="D30" s="9">
        <v>1654.7</v>
      </c>
      <c r="E30" s="10">
        <f t="shared" si="0"/>
        <v>1831.93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>
        <v>1831.93</v>
      </c>
      <c r="R30" s="5" t="s">
        <v>1</v>
      </c>
    </row>
    <row r="31" spans="1:18" ht="12" customHeight="1" x14ac:dyDescent="0.25">
      <c r="A31" s="4"/>
      <c r="B31" s="26" t="s">
        <v>43</v>
      </c>
      <c r="C31" s="9">
        <v>140</v>
      </c>
      <c r="D31" s="9">
        <v>141.75</v>
      </c>
      <c r="E31" s="10">
        <f t="shared" si="0"/>
        <v>142.75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>
        <v>142.75</v>
      </c>
      <c r="R31" s="5" t="s">
        <v>1</v>
      </c>
    </row>
    <row r="32" spans="1:18" ht="12" customHeight="1" x14ac:dyDescent="0.25">
      <c r="A32" s="4"/>
      <c r="B32" s="26" t="s">
        <v>18</v>
      </c>
      <c r="C32" s="9">
        <v>1129</v>
      </c>
      <c r="D32" s="9">
        <v>1031.5</v>
      </c>
      <c r="E32" s="10">
        <f t="shared" si="0"/>
        <v>1256.5</v>
      </c>
      <c r="F32" s="37">
        <v>250</v>
      </c>
      <c r="G32" s="37">
        <v>107</v>
      </c>
      <c r="H32" s="37">
        <v>94.5</v>
      </c>
      <c r="I32" s="37">
        <v>62.5</v>
      </c>
      <c r="J32" s="37">
        <v>27.5</v>
      </c>
      <c r="K32" s="37">
        <v>39.5</v>
      </c>
      <c r="L32" s="37">
        <v>28</v>
      </c>
      <c r="M32" s="37">
        <v>35</v>
      </c>
      <c r="N32" s="37">
        <v>48</v>
      </c>
      <c r="O32" s="37">
        <v>59</v>
      </c>
      <c r="P32" s="37">
        <v>256</v>
      </c>
      <c r="Q32" s="5">
        <v>249.5</v>
      </c>
      <c r="R32" s="22">
        <v>341</v>
      </c>
    </row>
    <row r="33" spans="1:18" ht="12" customHeight="1" x14ac:dyDescent="0.25">
      <c r="A33" s="4"/>
      <c r="B33" s="26" t="s">
        <v>19</v>
      </c>
      <c r="C33" s="9">
        <v>15099</v>
      </c>
      <c r="D33" s="9">
        <v>16965.27</v>
      </c>
      <c r="E33" s="10">
        <f t="shared" si="0"/>
        <v>16962.3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1</v>
      </c>
      <c r="Q33" s="5">
        <v>16962.3</v>
      </c>
      <c r="R33" s="22">
        <v>2475.3200000000002</v>
      </c>
    </row>
    <row r="34" spans="1:18" ht="12" customHeight="1" x14ac:dyDescent="0.25">
      <c r="A34" s="4"/>
      <c r="B34" s="26" t="s">
        <v>20</v>
      </c>
      <c r="C34" s="9">
        <v>417</v>
      </c>
      <c r="D34" s="9">
        <v>487.5</v>
      </c>
      <c r="E34" s="10">
        <f t="shared" si="0"/>
        <v>309</v>
      </c>
      <c r="F34" s="5" t="s">
        <v>1</v>
      </c>
      <c r="G34" s="5">
        <v>45</v>
      </c>
      <c r="H34" s="5">
        <v>19</v>
      </c>
      <c r="I34" s="5">
        <v>22</v>
      </c>
      <c r="J34" s="5">
        <v>41</v>
      </c>
      <c r="K34" s="7">
        <v>56</v>
      </c>
      <c r="L34" s="7" t="s">
        <v>1</v>
      </c>
      <c r="M34" s="7">
        <v>41</v>
      </c>
      <c r="N34" s="7">
        <v>19</v>
      </c>
      <c r="O34" s="5">
        <v>21</v>
      </c>
      <c r="P34" s="5">
        <v>27</v>
      </c>
      <c r="Q34" s="5">
        <v>18</v>
      </c>
      <c r="R34" s="22">
        <v>146</v>
      </c>
    </row>
    <row r="35" spans="1:18" ht="12" customHeight="1" x14ac:dyDescent="0.25">
      <c r="A35" s="4"/>
      <c r="B35" s="26" t="s">
        <v>21</v>
      </c>
      <c r="C35" s="9">
        <v>1421</v>
      </c>
      <c r="D35" s="9">
        <v>488.75</v>
      </c>
      <c r="E35" s="11">
        <f t="shared" si="0"/>
        <v>882.5</v>
      </c>
      <c r="F35" s="7">
        <v>25.5</v>
      </c>
      <c r="G35" s="7">
        <v>21</v>
      </c>
      <c r="H35" s="7">
        <v>14</v>
      </c>
      <c r="I35" s="7">
        <v>3</v>
      </c>
      <c r="J35" s="7">
        <v>9</v>
      </c>
      <c r="K35" s="7">
        <v>105</v>
      </c>
      <c r="L35" s="7">
        <v>326</v>
      </c>
      <c r="M35" s="7">
        <v>206.5</v>
      </c>
      <c r="N35" s="7">
        <v>112</v>
      </c>
      <c r="O35" s="7">
        <v>28.5</v>
      </c>
      <c r="P35" s="7">
        <v>28</v>
      </c>
      <c r="Q35" s="5">
        <v>4</v>
      </c>
      <c r="R35" s="22">
        <v>216</v>
      </c>
    </row>
    <row r="36" spans="1:18" ht="6" customHeight="1" x14ac:dyDescent="0.25">
      <c r="A36" s="4"/>
      <c r="B36" s="29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/>
    </row>
    <row r="37" spans="1:18" ht="12" customHeight="1" x14ac:dyDescent="0.25">
      <c r="A37" s="17"/>
      <c r="B37" s="33" t="s">
        <v>42</v>
      </c>
      <c r="C37" s="17"/>
      <c r="D37" s="17"/>
      <c r="E37" s="17"/>
      <c r="F37" s="17"/>
      <c r="G37" s="17"/>
      <c r="H37" s="20"/>
      <c r="I37" s="17"/>
      <c r="J37" s="17"/>
      <c r="K37" s="17"/>
      <c r="L37" s="17"/>
      <c r="M37" s="17"/>
      <c r="N37" s="17"/>
      <c r="O37" s="17"/>
      <c r="P37" s="17"/>
      <c r="Q37" s="17"/>
      <c r="R37" s="21"/>
    </row>
    <row r="38" spans="1:18" ht="12" customHeight="1" x14ac:dyDescent="0.25">
      <c r="A38" s="17"/>
      <c r="B38" s="34" t="s">
        <v>44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</row>
    <row r="42" spans="1:18" ht="12.75" customHeight="1" x14ac:dyDescent="0.2">
      <c r="H42" s="40"/>
    </row>
  </sheetData>
  <mergeCells count="1">
    <mergeCell ref="E5:Q5"/>
  </mergeCells>
  <phoneticPr fontId="1" type="noConversion"/>
  <printOptions horizontalCentered="1" gridLinesSet="0"/>
  <pageMargins left="0.47244094488188981" right="0.47244094488188981" top="0.70866141732283472" bottom="0.98425196850393704" header="0" footer="0"/>
  <pageSetup paperSize="9" orientation="landscape" r:id="rId1"/>
  <headerFooter alignWithMargins="0"/>
  <ignoredErrors>
    <ignoredError sqref="E11:E18 E32 E27:E28 E24 E20:E22 E34:E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12,6  </vt:lpstr>
      <vt:lpstr>'  12,6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2014-09-17T15:57:21Z</cp:lastPrinted>
  <dcterms:created xsi:type="dcterms:W3CDTF">1997-06-06T16:22:29Z</dcterms:created>
  <dcterms:modified xsi:type="dcterms:W3CDTF">2022-12-13T16:48:30Z</dcterms:modified>
</cp:coreProperties>
</file>