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14 Minería e Hidrocarburos                                  OK\"/>
    </mc:Choice>
  </mc:AlternateContent>
  <bookViews>
    <workbookView xWindow="-90" yWindow="-135" windowWidth="12150" windowHeight="10170"/>
  </bookViews>
  <sheets>
    <sheet name="  14,16  " sheetId="1" r:id="rId1"/>
  </sheets>
  <definedNames>
    <definedName name="_xlnm.Print_Area" localSheetId="0">'  14,16  '!$B$2:$L$37</definedName>
  </definedNames>
  <calcPr calcId="152511"/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F7" i="1"/>
  <c r="E7" i="1"/>
  <c r="D7" i="1"/>
  <c r="C7" i="1"/>
  <c r="L7" i="1" l="1"/>
</calcChain>
</file>

<file path=xl/sharedStrings.xml><?xml version="1.0" encoding="utf-8"?>
<sst xmlns="http://schemas.openxmlformats.org/spreadsheetml/2006/main" count="35" uniqueCount="35">
  <si>
    <t>Departamento</t>
  </si>
  <si>
    <t>Amazonas</t>
  </si>
  <si>
    <t>Áncash</t>
  </si>
  <si>
    <t>Apurímac</t>
  </si>
  <si>
    <t>Arequipa</t>
  </si>
  <si>
    <t>Ayacucho</t>
  </si>
  <si>
    <t>Cajamarca</t>
  </si>
  <si>
    <t>Provincia Constitucional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</si>
  <si>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</si>
  <si>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</si>
  <si>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</si>
  <si>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</si>
  <si>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</si>
  <si>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</si>
  <si>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</si>
  <si>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</si>
  <si>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</si>
  <si>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</si>
  <si>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</si>
  <si>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</si>
  <si>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</si>
  <si>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</si>
  <si>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</si>
  <si>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</si>
  <si>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Ucayali</t>
  </si>
  <si>
    <t>Total</t>
  </si>
  <si>
    <t>Tumbes</t>
  </si>
  <si>
    <t xml:space="preserve">  (Miles de soles)</t>
  </si>
  <si>
    <r>
      <rPr>
        <b/>
        <sz val="8"/>
        <rFont val="Arial Narrow"/>
        <family val="2"/>
      </rPr>
      <t>Nota</t>
    </r>
    <r>
      <rPr>
        <sz val="8"/>
        <rFont val="Arial Narrow"/>
        <family val="2"/>
      </rPr>
      <t>: La Regalía Minera es una contraprestación económica establecida por Ley, mediante la cual los titulares de concesiones mineras están obligados a pagar al Estado por la explotación de los recursos</t>
    </r>
  </si>
  <si>
    <t xml:space="preserve"> minerales metálicos y no metálicos. Se determina en base a la aplicación de una tasa progresiva en función a la utilidad operativa y al rango de ventas de concentrados o su equivalente.</t>
  </si>
  <si>
    <t>Fuente: Ministerio de Energía y Minas - Dirección General de Promoción y Sostenibilidad Minera.</t>
  </si>
  <si>
    <t>2020 P/</t>
  </si>
  <si>
    <t>2021 P/</t>
  </si>
  <si>
    <t xml:space="preserve"> Incluye Regalías Contractuales Mineras.</t>
  </si>
  <si>
    <t>14.16  PERÚ: DISTRIBUCIÓN DE LA REGALÍA MINERA, SEGÚN DEPARTAMENTO, 2012 - 2021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</si>
</sst>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 ###\ ##0;0;&quot;-&quot;"/>
    <numFmt numFmtId="165" formatCode="#\ ###\ ###"/>
  </numFmts>
  <fonts count="10" x14ac:knownFonts="1">
    <font>
      <sz val="10"/>
      <name val="Arial"/>
    </font>
    <font>
      <sz val="10"/>
      <name val="Helv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 Narrow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9"/>
      <color indexed="8"/>
      <name val="Arial Narrow"/>
      <family val="2"/>
    </font>
    <font>
      <b/>
      <sz val="10"/>
      <name val="Arial"/>
      <family val="2"/>
    </font>
    <font>
      <sz val="7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2" applyFont="1" applyBorder="1" applyAlignment="1" applyProtection="1">
      <alignment horizontal="left" vertical="center" indent="2"/>
    </xf>
    <xf numFmtId="0" fontId="2" fillId="0" borderId="0" xfId="0" applyFont="1" applyBorder="1"/>
    <xf numFmtId="0" fontId="4" fillId="0" borderId="0" xfId="2" applyFont="1" applyBorder="1" applyAlignment="1" applyProtection="1">
      <alignment horizontal="left" vertical="center"/>
    </xf>
    <xf numFmtId="0" fontId="5" fillId="0" borderId="0" xfId="0" applyFont="1" applyBorder="1"/>
    <xf numFmtId="0" fontId="6" fillId="0" borderId="0" xfId="2" applyFont="1" applyBorder="1" applyAlignment="1" applyProtection="1">
      <alignment horizontal="left" vertical="center" indent="2"/>
    </xf>
    <xf numFmtId="0" fontId="5" fillId="0" borderId="0" xfId="0" applyFont="1" applyBorder="1" applyAlignment="1">
      <alignment horizontal="centerContinuous"/>
    </xf>
    <xf numFmtId="0" fontId="6" fillId="0" borderId="0" xfId="2" applyFont="1" applyBorder="1" applyAlignment="1" applyProtection="1">
      <alignment horizontal="left" vertical="center" indent="3"/>
    </xf>
    <xf numFmtId="4" fontId="6" fillId="0" borderId="0" xfId="0" applyNumberFormat="1" applyFont="1" applyBorder="1" applyAlignment="1">
      <alignment horizontal="center" vertical="top"/>
    </xf>
    <xf numFmtId="165" fontId="6" fillId="0" borderId="0" xfId="2" applyNumberFormat="1" applyFont="1" applyBorder="1" applyAlignment="1" applyProtection="1">
      <alignment horizontal="right" vertical="center"/>
    </xf>
    <xf numFmtId="164" fontId="5" fillId="0" borderId="0" xfId="2" applyNumberFormat="1" applyFont="1" applyBorder="1" applyAlignment="1" applyProtection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/>
    <xf numFmtId="0" fontId="7" fillId="0" borderId="0" xfId="2" applyFont="1" applyBorder="1" applyAlignment="1" applyProtection="1">
      <alignment horizontal="left" vertical="center"/>
    </xf>
    <xf numFmtId="0" fontId="5" fillId="0" borderId="0" xfId="2" applyFont="1" applyBorder="1" applyAlignment="1" applyProtection="1">
      <alignment horizontal="left" vertical="center" indent="2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horizontal="right" vertical="center"/>
    </xf>
    <xf numFmtId="0" fontId="6" fillId="0" borderId="5" xfId="3" applyFont="1" applyBorder="1" applyAlignment="1" applyProtection="1">
      <alignment horizontal="center" vertical="center"/>
    </xf>
    <xf numFmtId="0" fontId="3" fillId="0" borderId="0" xfId="0" applyFont="1" applyBorder="1"/>
    <xf numFmtId="0" fontId="8" fillId="0" borderId="0" xfId="0" applyFont="1"/>
    <xf numFmtId="0" fontId="5" fillId="0" borderId="0" xfId="0" applyFont="1"/>
    <xf numFmtId="0" fontId="0" fillId="0" borderId="0" xfId="0" applyBorder="1"/>
    <xf numFmtId="0" fontId="9" fillId="0" borderId="0" xfId="1" applyFont="1" applyBorder="1" applyAlignment="1" applyProtection="1">
      <alignment vertical="center"/>
    </xf>
    <xf numFmtId="164" fontId="6" fillId="0" borderId="0" xfId="2" applyNumberFormat="1" applyFont="1" applyBorder="1" applyAlignment="1" applyProtection="1">
      <alignment horizontal="right" vertical="center"/>
    </xf>
    <xf numFmtId="0" fontId="5" fillId="0" borderId="6" xfId="1" applyFont="1" applyBorder="1" applyAlignment="1" applyProtection="1">
      <alignment vertical="center"/>
    </xf>
    <xf numFmtId="164" fontId="5" fillId="0" borderId="0" xfId="2" applyNumberFormat="1" applyFont="1" applyAlignment="1">
      <alignment horizontal="right" vertical="center"/>
    </xf>
    <xf numFmtId="0" fontId="6" fillId="0" borderId="0" xfId="1" applyFont="1" applyAlignment="1">
      <alignment horizontal="left" vertical="center"/>
    </xf>
    <xf numFmtId="164" fontId="6" fillId="0" borderId="0" xfId="2" applyNumberFormat="1" applyFont="1" applyAlignment="1">
      <alignment horizontal="right" vertical="center"/>
    </xf>
    <xf numFmtId="0" fontId="6" fillId="0" borderId="0" xfId="2" applyFont="1" applyBorder="1" applyAlignment="1" applyProtection="1">
      <alignment horizontal="left" vertical="center"/>
    </xf>
    <xf numFmtId="0" fontId="6" fillId="0" borderId="0" xfId="0" applyFont="1"/>
  </cellXfs>
  <cellStyles count="4">
    <cellStyle name="Normal" xfId="0" builtinId="0"/>
    <cellStyle name="Normal_IEC12005" xfId="1"/>
    <cellStyle name="Normal_IEC12007" xfId="2"/>
    <cellStyle name="Normal_IEC12009" xfId="3"/>
  </cellStyles>
  <dxfs count="204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9.140625" customWidth="1"/>
    <col min="3" max="12" width="10.28515625" customWidth="1"/>
  </cols>
  <sheetData>
    <row r="1" spans="1:13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ht="13.5" customHeight="1" x14ac:dyDescent="0.25">
      <c r="A2" s="2"/>
      <c r="B2" s="13" t="s">
        <v>34</v>
      </c>
      <c r="C2" s="3"/>
      <c r="D2" s="4"/>
      <c r="E2" s="4"/>
      <c r="F2" s="4"/>
      <c r="G2" s="4"/>
      <c r="H2" s="4"/>
      <c r="I2" s="4"/>
      <c r="J2" s="4"/>
      <c r="K2" s="4"/>
    </row>
    <row r="3" spans="1:13" ht="12" customHeight="1" x14ac:dyDescent="0.25">
      <c r="A3" s="2"/>
      <c r="B3" s="14" t="s">
        <v>27</v>
      </c>
      <c r="C3" s="5"/>
      <c r="D3" s="4"/>
      <c r="E3" s="4"/>
      <c r="F3" s="4"/>
      <c r="G3" s="6"/>
      <c r="H3" s="6"/>
      <c r="I3" s="6"/>
      <c r="J3" s="6"/>
      <c r="K3" s="6"/>
    </row>
    <row r="4" spans="1:13" ht="3" customHeight="1" x14ac:dyDescent="0.25">
      <c r="A4" s="2"/>
      <c r="B4" s="7"/>
      <c r="C4" s="7"/>
      <c r="D4" s="4"/>
      <c r="E4" s="4"/>
      <c r="F4" s="4"/>
      <c r="G4" s="6"/>
      <c r="H4" s="6"/>
      <c r="I4" s="6"/>
      <c r="J4" s="6"/>
      <c r="K4" s="6"/>
    </row>
    <row r="5" spans="1:13" ht="18" customHeight="1" x14ac:dyDescent="0.2">
      <c r="A5" s="2"/>
      <c r="B5" s="19" t="s">
        <v>0</v>
      </c>
      <c r="C5" s="18">
        <v>2012</v>
      </c>
      <c r="D5" s="18">
        <v>2013</v>
      </c>
      <c r="E5" s="18">
        <v>2014</v>
      </c>
      <c r="F5" s="18">
        <v>2015</v>
      </c>
      <c r="G5" s="18">
        <v>2016</v>
      </c>
      <c r="H5" s="18">
        <v>2017</v>
      </c>
      <c r="I5" s="18">
        <v>2018</v>
      </c>
      <c r="J5" s="18">
        <v>2019</v>
      </c>
      <c r="K5" s="18" t="s">
        <v>31</v>
      </c>
      <c r="L5" s="18" t="s">
        <v>32</v>
      </c>
    </row>
    <row r="6" spans="1:13" ht="3" customHeight="1" x14ac:dyDescent="0.25">
      <c r="A6" s="2"/>
      <c r="B6" s="16"/>
      <c r="C6" s="8"/>
      <c r="D6" s="22"/>
      <c r="E6" s="22"/>
      <c r="F6" s="22"/>
      <c r="G6" s="22"/>
      <c r="H6" s="22"/>
      <c r="I6" s="22"/>
      <c r="J6" s="22"/>
      <c r="K6" s="22"/>
      <c r="L6" s="22"/>
    </row>
    <row r="7" spans="1:13" ht="12.75" customHeight="1" x14ac:dyDescent="0.25">
      <c r="A7" s="2"/>
      <c r="B7" s="16" t="s">
        <v>25</v>
      </c>
      <c r="C7" s="9">
        <f t="shared" ref="C7:J7" si="0">SUM(C8:C32)</f>
        <v>496572.18499999994</v>
      </c>
      <c r="D7" s="9">
        <f t="shared" si="0"/>
        <v>478831.01100000006</v>
      </c>
      <c r="E7" s="9">
        <f t="shared" si="0"/>
        <v>438678.53447000001</v>
      </c>
      <c r="F7" s="9">
        <f t="shared" si="0"/>
        <v>527303.72873000009</v>
      </c>
      <c r="G7" s="9">
        <f t="shared" si="0"/>
        <v>875626.10970999999</v>
      </c>
      <c r="H7" s="9">
        <f t="shared" si="0"/>
        <v>1225004.0339800003</v>
      </c>
      <c r="I7" s="9">
        <f t="shared" si="0"/>
        <v>1474262.0994499999</v>
      </c>
      <c r="J7" s="9">
        <f t="shared" si="0"/>
        <v>1515911.4775799999</v>
      </c>
      <c r="K7" s="9">
        <f t="shared" ref="K7:L7" si="1">SUM(K8:K32)</f>
        <v>1280386.3447800002</v>
      </c>
      <c r="L7" s="9">
        <f t="shared" si="1"/>
        <v>3388908.99859</v>
      </c>
      <c r="M7" s="22"/>
    </row>
    <row r="8" spans="1:13" ht="12.75" customHeight="1" x14ac:dyDescent="0.25">
      <c r="A8" s="2"/>
      <c r="B8" s="15" t="s">
        <v>1</v>
      </c>
      <c r="C8" s="10">
        <v>3.9E-2</v>
      </c>
      <c r="D8" s="10">
        <v>4.8000000000000001E-2</v>
      </c>
      <c r="E8" s="10">
        <v>5.7769999999999995E-2</v>
      </c>
      <c r="F8" s="27">
        <v>7.492E-2</v>
      </c>
      <c r="G8" s="27">
        <v>6.1780000000000002E-2</v>
      </c>
      <c r="H8" s="27">
        <v>6.3230000000000008E-2</v>
      </c>
      <c r="I8" s="27">
        <v>1.498E-2</v>
      </c>
      <c r="J8" s="27">
        <v>0.47183000000000003</v>
      </c>
      <c r="K8" s="27">
        <v>0</v>
      </c>
      <c r="L8" s="27">
        <v>0</v>
      </c>
      <c r="M8" s="22"/>
    </row>
    <row r="9" spans="1:13" ht="12.75" customHeight="1" x14ac:dyDescent="0.25">
      <c r="A9" s="2"/>
      <c r="B9" s="15" t="s">
        <v>2</v>
      </c>
      <c r="C9" s="10">
        <v>2307.8359999999998</v>
      </c>
      <c r="D9" s="10">
        <v>3591.9389999999999</v>
      </c>
      <c r="E9" s="10">
        <v>2794.5368800000001</v>
      </c>
      <c r="F9" s="27">
        <v>3593.6491900000001</v>
      </c>
      <c r="G9" s="27">
        <v>64479.376629999999</v>
      </c>
      <c r="H9" s="27">
        <v>240450.40225000001</v>
      </c>
      <c r="I9" s="27">
        <v>415120.78235999995</v>
      </c>
      <c r="J9" s="27">
        <v>274653.12345000001</v>
      </c>
      <c r="K9" s="27">
        <v>134780.05665000001</v>
      </c>
      <c r="L9" s="27">
        <v>588585.7864499999</v>
      </c>
      <c r="M9" s="22"/>
    </row>
    <row r="10" spans="1:13" ht="12.75" customHeight="1" x14ac:dyDescent="0.25">
      <c r="A10" s="2"/>
      <c r="B10" s="15" t="s">
        <v>3</v>
      </c>
      <c r="C10" s="10">
        <v>1467.0029999999999</v>
      </c>
      <c r="D10" s="10">
        <v>2311.4479999999999</v>
      </c>
      <c r="E10" s="10">
        <v>465.20090999999996</v>
      </c>
      <c r="F10" s="27">
        <v>1873.62573</v>
      </c>
      <c r="G10" s="27">
        <v>92722.444470000002</v>
      </c>
      <c r="H10" s="27">
        <v>284070.78538000002</v>
      </c>
      <c r="I10" s="27">
        <v>249280.68083</v>
      </c>
      <c r="J10" s="27">
        <v>194921.19408999998</v>
      </c>
      <c r="K10" s="27">
        <v>213077.71768</v>
      </c>
      <c r="L10" s="27">
        <v>362785.21804000001</v>
      </c>
      <c r="M10" s="22"/>
    </row>
    <row r="11" spans="1:13" ht="12.75" customHeight="1" x14ac:dyDescent="0.25">
      <c r="A11" s="2"/>
      <c r="B11" s="15" t="s">
        <v>4</v>
      </c>
      <c r="C11" s="10">
        <v>34047.457999999999</v>
      </c>
      <c r="D11" s="10">
        <v>28469.309000000001</v>
      </c>
      <c r="E11" s="10">
        <v>62125.280140000003</v>
      </c>
      <c r="F11" s="27">
        <v>70970.66949</v>
      </c>
      <c r="G11" s="27">
        <v>346070.14209000004</v>
      </c>
      <c r="H11" s="27">
        <v>242193.34610000002</v>
      </c>
      <c r="I11" s="27">
        <v>293133.90072000003</v>
      </c>
      <c r="J11" s="27">
        <v>560290.1320499999</v>
      </c>
      <c r="K11" s="27">
        <v>433549.90994000004</v>
      </c>
      <c r="L11" s="27">
        <v>1177163.47933</v>
      </c>
      <c r="M11" s="22"/>
    </row>
    <row r="12" spans="1:13" ht="12.75" customHeight="1" x14ac:dyDescent="0.25">
      <c r="A12" s="2"/>
      <c r="B12" s="15" t="s">
        <v>5</v>
      </c>
      <c r="C12" s="10">
        <v>11305.525</v>
      </c>
      <c r="D12" s="10">
        <v>8838.1119999999992</v>
      </c>
      <c r="E12" s="10">
        <v>9143.4395400000012</v>
      </c>
      <c r="F12" s="27">
        <v>10431.70924</v>
      </c>
      <c r="G12" s="27">
        <v>13828.411400000001</v>
      </c>
      <c r="H12" s="27">
        <v>17736.873469999999</v>
      </c>
      <c r="I12" s="27">
        <v>19852.975129999999</v>
      </c>
      <c r="J12" s="27">
        <v>14204.32098</v>
      </c>
      <c r="K12" s="27">
        <v>13347.692710000001</v>
      </c>
      <c r="L12" s="27">
        <v>25543.235909999999</v>
      </c>
      <c r="M12" s="22"/>
    </row>
    <row r="13" spans="1:13" ht="12.75" customHeight="1" x14ac:dyDescent="0.25">
      <c r="A13" s="2"/>
      <c r="B13" s="15" t="s">
        <v>6</v>
      </c>
      <c r="C13" s="10">
        <v>54639.955000000002</v>
      </c>
      <c r="D13" s="10">
        <v>85457.657000000007</v>
      </c>
      <c r="E13" s="10">
        <v>43509.723259999999</v>
      </c>
      <c r="F13" s="27">
        <v>37939.895130000004</v>
      </c>
      <c r="G13" s="27">
        <v>39867.955800000003</v>
      </c>
      <c r="H13" s="27">
        <v>41237.929579999996</v>
      </c>
      <c r="I13" s="27">
        <v>38443.327389999999</v>
      </c>
      <c r="J13" s="27">
        <v>42222.791929999992</v>
      </c>
      <c r="K13" s="27">
        <v>61019.284179999995</v>
      </c>
      <c r="L13" s="27">
        <v>103625.32619000001</v>
      </c>
      <c r="M13" s="22"/>
    </row>
    <row r="14" spans="1:13" ht="12.75" customHeight="1" x14ac:dyDescent="0.25">
      <c r="A14" s="2"/>
      <c r="B14" s="15" t="s">
        <v>7</v>
      </c>
      <c r="C14" s="10">
        <v>0</v>
      </c>
      <c r="D14" s="10">
        <v>0</v>
      </c>
      <c r="E14" s="10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2"/>
    </row>
    <row r="15" spans="1:13" ht="12.75" customHeight="1" x14ac:dyDescent="0.25">
      <c r="A15" s="2"/>
      <c r="B15" s="15" t="s">
        <v>8</v>
      </c>
      <c r="C15" s="10">
        <v>28282.072</v>
      </c>
      <c r="D15" s="10">
        <v>21311.417000000001</v>
      </c>
      <c r="E15" s="10">
        <v>38022.771679999998</v>
      </c>
      <c r="F15" s="27">
        <v>91040.799520000015</v>
      </c>
      <c r="G15" s="27">
        <v>108135.66740000001</v>
      </c>
      <c r="H15" s="27">
        <v>127249.23768999999</v>
      </c>
      <c r="I15" s="27">
        <v>154485.51475</v>
      </c>
      <c r="J15" s="27">
        <v>126792.16727000001</v>
      </c>
      <c r="K15" s="27">
        <v>106775.94143000001</v>
      </c>
      <c r="L15" s="27">
        <v>218769.00881</v>
      </c>
      <c r="M15" s="22"/>
    </row>
    <row r="16" spans="1:13" ht="12.75" customHeight="1" x14ac:dyDescent="0.25">
      <c r="A16" s="2"/>
      <c r="B16" s="15" t="s">
        <v>9</v>
      </c>
      <c r="C16" s="10">
        <v>7169.6620000000003</v>
      </c>
      <c r="D16" s="10">
        <v>6575.7039999999997</v>
      </c>
      <c r="E16" s="10">
        <v>6097.3050400000002</v>
      </c>
      <c r="F16" s="27">
        <v>7386.6272499999995</v>
      </c>
      <c r="G16" s="27">
        <v>4262.0790900000002</v>
      </c>
      <c r="H16" s="27">
        <v>4695.0940899999996</v>
      </c>
      <c r="I16" s="27">
        <v>4887.7533300000005</v>
      </c>
      <c r="J16" s="27">
        <v>4667.1143100000008</v>
      </c>
      <c r="K16" s="27">
        <v>3298.5944599999998</v>
      </c>
      <c r="L16" s="27">
        <v>4306.0137100000002</v>
      </c>
      <c r="M16" s="22"/>
    </row>
    <row r="17" spans="1:17" ht="12.75" customHeight="1" x14ac:dyDescent="0.25">
      <c r="A17" s="2"/>
      <c r="B17" s="15" t="s">
        <v>10</v>
      </c>
      <c r="C17" s="10">
        <v>1312.787</v>
      </c>
      <c r="D17" s="10">
        <v>1350.61</v>
      </c>
      <c r="E17" s="10">
        <v>1417.4053999999999</v>
      </c>
      <c r="F17" s="27">
        <v>1940.86295</v>
      </c>
      <c r="G17" s="27">
        <v>1996.5551700000001</v>
      </c>
      <c r="H17" s="27">
        <v>4386.8884800000005</v>
      </c>
      <c r="I17" s="27">
        <v>7614.8205800000005</v>
      </c>
      <c r="J17" s="27">
        <v>2726.94427</v>
      </c>
      <c r="K17" s="27">
        <v>1771.5688300000002</v>
      </c>
      <c r="L17" s="27">
        <v>0</v>
      </c>
      <c r="M17" s="22"/>
    </row>
    <row r="18" spans="1:17" s="21" customFormat="1" ht="12.75" customHeight="1" x14ac:dyDescent="0.25">
      <c r="A18" s="20"/>
      <c r="B18" s="16" t="s">
        <v>11</v>
      </c>
      <c r="C18" s="25">
        <v>50162.705999999998</v>
      </c>
      <c r="D18" s="25">
        <v>39303.661999999997</v>
      </c>
      <c r="E18" s="25">
        <v>48393.448120000001</v>
      </c>
      <c r="F18" s="29">
        <v>12316.88113</v>
      </c>
      <c r="G18" s="29">
        <v>10090.881529999999</v>
      </c>
      <c r="H18" s="29">
        <v>20748.879639999999</v>
      </c>
      <c r="I18" s="29">
        <v>12522.019559999999</v>
      </c>
      <c r="J18" s="29">
        <v>27835.900799999999</v>
      </c>
      <c r="K18" s="29">
        <v>48951.72539</v>
      </c>
      <c r="L18" s="29">
        <v>259297.30442000003</v>
      </c>
      <c r="M18" s="31"/>
    </row>
    <row r="19" spans="1:17" ht="12.75" customHeight="1" x14ac:dyDescent="0.25">
      <c r="A19" s="2"/>
      <c r="B19" s="15" t="s">
        <v>12</v>
      </c>
      <c r="C19" s="10">
        <v>14513.337</v>
      </c>
      <c r="D19" s="10">
        <v>22211.87</v>
      </c>
      <c r="E19" s="10">
        <v>4771.4524299999994</v>
      </c>
      <c r="F19" s="27">
        <v>42233.184329999996</v>
      </c>
      <c r="G19" s="27">
        <v>23859.437209999996</v>
      </c>
      <c r="H19" s="27">
        <v>28572.055059999999</v>
      </c>
      <c r="I19" s="27">
        <v>36017.177029999999</v>
      </c>
      <c r="J19" s="27">
        <v>26168.342829999998</v>
      </c>
      <c r="K19" s="27">
        <v>17176.60889</v>
      </c>
      <c r="L19" s="27">
        <v>30496.9499</v>
      </c>
      <c r="M19" s="22"/>
    </row>
    <row r="20" spans="1:17" ht="12.75" customHeight="1" x14ac:dyDescent="0.25">
      <c r="A20" s="2"/>
      <c r="B20" s="15" t="s">
        <v>13</v>
      </c>
      <c r="C20" s="10">
        <v>46281.459000000003</v>
      </c>
      <c r="D20" s="10">
        <v>43177.063999999998</v>
      </c>
      <c r="E20" s="10">
        <v>35976.682030000004</v>
      </c>
      <c r="F20" s="27">
        <v>40327.207729999995</v>
      </c>
      <c r="G20" s="27">
        <v>38962.430540000001</v>
      </c>
      <c r="H20" s="27">
        <v>45439.583250000003</v>
      </c>
      <c r="I20" s="27">
        <v>38929.002569999997</v>
      </c>
      <c r="J20" s="27">
        <v>36431.591930000002</v>
      </c>
      <c r="K20" s="27">
        <v>51317.124750000003</v>
      </c>
      <c r="L20" s="27">
        <v>61761.842480000007</v>
      </c>
      <c r="M20" s="22"/>
    </row>
    <row r="21" spans="1:17" ht="12.75" customHeight="1" x14ac:dyDescent="0.25">
      <c r="A21" s="2"/>
      <c r="B21" s="15" t="s">
        <v>14</v>
      </c>
      <c r="C21" s="10">
        <v>29.154</v>
      </c>
      <c r="D21" s="10">
        <v>0</v>
      </c>
      <c r="E21" s="10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2185.7999799999998</v>
      </c>
      <c r="M21" s="22"/>
    </row>
    <row r="22" spans="1:17" ht="12.75" customHeight="1" x14ac:dyDescent="0.25">
      <c r="A22" s="2"/>
      <c r="B22" s="15" t="s">
        <v>15</v>
      </c>
      <c r="C22" s="10">
        <v>26921.422999999999</v>
      </c>
      <c r="D22" s="10">
        <v>29843.263999999999</v>
      </c>
      <c r="E22" s="10">
        <v>24527.570390000001</v>
      </c>
      <c r="F22" s="27">
        <v>40962.473659999996</v>
      </c>
      <c r="G22" s="27">
        <v>28250.435450000004</v>
      </c>
      <c r="H22" s="27">
        <v>39867.900509999999</v>
      </c>
      <c r="I22" s="27">
        <v>45181.109799999998</v>
      </c>
      <c r="J22" s="27">
        <v>31360.946880000003</v>
      </c>
      <c r="K22" s="27">
        <v>27131.117819999999</v>
      </c>
      <c r="L22" s="27">
        <v>87889.371330000009</v>
      </c>
      <c r="M22" s="22"/>
    </row>
    <row r="23" spans="1:17" ht="12.75" customHeight="1" x14ac:dyDescent="0.25">
      <c r="A23" s="2"/>
      <c r="B23" s="15" t="s">
        <v>16</v>
      </c>
      <c r="C23" s="10">
        <v>0</v>
      </c>
      <c r="D23" s="10">
        <v>0</v>
      </c>
      <c r="E23" s="10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2"/>
    </row>
    <row r="24" spans="1:17" ht="12.75" customHeight="1" x14ac:dyDescent="0.25">
      <c r="A24" s="2"/>
      <c r="B24" s="15" t="s">
        <v>17</v>
      </c>
      <c r="C24" s="10">
        <v>0</v>
      </c>
      <c r="D24" s="10">
        <v>0</v>
      </c>
      <c r="E24" s="10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2"/>
    </row>
    <row r="25" spans="1:17" ht="12.75" customHeight="1" x14ac:dyDescent="0.25">
      <c r="A25" s="2"/>
      <c r="B25" s="15" t="s">
        <v>18</v>
      </c>
      <c r="C25" s="10">
        <v>88816.447</v>
      </c>
      <c r="D25" s="10">
        <v>58598.499000000003</v>
      </c>
      <c r="E25" s="10">
        <v>49229.991390000003</v>
      </c>
      <c r="F25" s="27">
        <v>50191.725279999991</v>
      </c>
      <c r="G25" s="27">
        <v>31014.91591</v>
      </c>
      <c r="H25" s="27">
        <v>35169.008459999997</v>
      </c>
      <c r="I25" s="27">
        <v>48486.206149999998</v>
      </c>
      <c r="J25" s="27">
        <v>55940.906149999995</v>
      </c>
      <c r="K25" s="27">
        <v>51185.662210000002</v>
      </c>
      <c r="L25" s="27">
        <v>156651.47988999999</v>
      </c>
      <c r="M25" s="22"/>
    </row>
    <row r="26" spans="1:17" ht="12.75" customHeight="1" x14ac:dyDescent="0.25">
      <c r="A26" s="2"/>
      <c r="B26" s="15" t="s">
        <v>19</v>
      </c>
      <c r="C26" s="10">
        <v>24788.149000000001</v>
      </c>
      <c r="D26" s="10">
        <v>32663.59</v>
      </c>
      <c r="E26" s="10">
        <v>15509.637279999999</v>
      </c>
      <c r="F26" s="27">
        <v>41367.240319999997</v>
      </c>
      <c r="G26" s="27">
        <v>21140.128490000003</v>
      </c>
      <c r="H26" s="27">
        <v>29268.18029</v>
      </c>
      <c r="I26" s="27">
        <v>34976.217259999998</v>
      </c>
      <c r="J26" s="27">
        <v>27821.987160000001</v>
      </c>
      <c r="K26" s="27">
        <v>20396.991050000001</v>
      </c>
      <c r="L26" s="27">
        <v>35180.909209999998</v>
      </c>
      <c r="M26" s="22"/>
    </row>
    <row r="27" spans="1:17" ht="12.75" customHeight="1" x14ac:dyDescent="0.25">
      <c r="A27" s="2"/>
      <c r="B27" s="15" t="s">
        <v>20</v>
      </c>
      <c r="C27" s="10">
        <v>127.077</v>
      </c>
      <c r="D27" s="10">
        <v>172.33500000000001</v>
      </c>
      <c r="E27" s="10">
        <v>288.12263000000002</v>
      </c>
      <c r="F27" s="27">
        <v>296.38394</v>
      </c>
      <c r="G27" s="27">
        <v>617.14341000000002</v>
      </c>
      <c r="H27" s="27">
        <v>433.58956999999998</v>
      </c>
      <c r="I27" s="27">
        <v>730.23675000000003</v>
      </c>
      <c r="J27" s="27">
        <v>973.58239999999989</v>
      </c>
      <c r="K27" s="27">
        <v>709.58629000000008</v>
      </c>
      <c r="L27" s="27">
        <v>918.55362000000002</v>
      </c>
      <c r="M27" s="22"/>
    </row>
    <row r="28" spans="1:17" ht="12.75" customHeight="1" x14ac:dyDescent="0.25">
      <c r="A28" s="2"/>
      <c r="B28" s="15" t="s">
        <v>21</v>
      </c>
      <c r="C28" s="10">
        <v>59113.703999999998</v>
      </c>
      <c r="D28" s="10">
        <v>46641.569000000003</v>
      </c>
      <c r="E28" s="10">
        <v>49023.864790000007</v>
      </c>
      <c r="F28" s="27">
        <v>26760.661670000001</v>
      </c>
      <c r="G28" s="27">
        <v>19687.433659999999</v>
      </c>
      <c r="H28" s="27">
        <v>30125.057299999997</v>
      </c>
      <c r="I28" s="27">
        <v>26169.499949999998</v>
      </c>
      <c r="J28" s="27">
        <v>21756.712259999997</v>
      </c>
      <c r="K28" s="27">
        <v>14660.158459999999</v>
      </c>
      <c r="L28" s="27">
        <v>39303.226130000003</v>
      </c>
      <c r="M28" s="22"/>
    </row>
    <row r="29" spans="1:17" ht="12.75" customHeight="1" x14ac:dyDescent="0.25">
      <c r="A29" s="2"/>
      <c r="B29" s="15" t="s">
        <v>22</v>
      </c>
      <c r="C29" s="10">
        <v>103.084</v>
      </c>
      <c r="D29" s="10">
        <v>108.145</v>
      </c>
      <c r="E29" s="10">
        <v>159.64785000000001</v>
      </c>
      <c r="F29" s="27">
        <v>293.27771999999999</v>
      </c>
      <c r="G29" s="27">
        <v>252.89846</v>
      </c>
      <c r="H29" s="27">
        <v>254.14706000000001</v>
      </c>
      <c r="I29" s="27">
        <v>236.17167999999998</v>
      </c>
      <c r="J29" s="27">
        <v>224.79677000000001</v>
      </c>
      <c r="K29" s="27">
        <v>119.27341</v>
      </c>
      <c r="L29" s="27">
        <v>365.65852999999998</v>
      </c>
      <c r="M29" s="22"/>
    </row>
    <row r="30" spans="1:17" ht="12.75" customHeight="1" x14ac:dyDescent="0.25">
      <c r="A30" s="2"/>
      <c r="B30" s="15" t="s">
        <v>23</v>
      </c>
      <c r="C30" s="10">
        <v>45183.307999999997</v>
      </c>
      <c r="D30" s="10">
        <v>48204.769</v>
      </c>
      <c r="E30" s="10">
        <v>47222.396940000006</v>
      </c>
      <c r="F30" s="27">
        <v>47376.77953</v>
      </c>
      <c r="G30" s="27">
        <v>30387.711219999997</v>
      </c>
      <c r="H30" s="27">
        <v>33105.012569999999</v>
      </c>
      <c r="I30" s="27">
        <v>48194.688630000004</v>
      </c>
      <c r="J30" s="27">
        <v>66918.450219999999</v>
      </c>
      <c r="K30" s="27">
        <v>81117.330630000011</v>
      </c>
      <c r="L30" s="27">
        <v>234079.83465999999</v>
      </c>
      <c r="M30" s="22"/>
    </row>
    <row r="31" spans="1:17" ht="12.75" customHeight="1" x14ac:dyDescent="0.25">
      <c r="A31" s="2"/>
      <c r="B31" s="15" t="s">
        <v>26</v>
      </c>
      <c r="C31" s="10">
        <v>0</v>
      </c>
      <c r="D31" s="10">
        <v>0</v>
      </c>
      <c r="E31" s="10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2"/>
    </row>
    <row r="32" spans="1:17" ht="12.75" customHeight="1" x14ac:dyDescent="0.25">
      <c r="A32" s="2"/>
      <c r="B32" s="15" t="s">
        <v>24</v>
      </c>
      <c r="C32" s="10">
        <v>0</v>
      </c>
      <c r="D32" s="10">
        <v>0</v>
      </c>
      <c r="E32" s="10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4"/>
      <c r="N32" s="23"/>
      <c r="O32" s="23"/>
      <c r="P32" s="23"/>
      <c r="Q32" s="23"/>
    </row>
    <row r="33" spans="1:17" ht="3" customHeight="1" x14ac:dyDescent="0.25">
      <c r="A33" s="2"/>
      <c r="B33" s="17"/>
      <c r="C33" s="11"/>
      <c r="D33" s="11"/>
      <c r="E33" s="11"/>
      <c r="F33" s="11"/>
      <c r="G33" s="12"/>
      <c r="H33" s="12"/>
      <c r="I33" s="12"/>
      <c r="J33" s="12"/>
      <c r="K33" s="12"/>
      <c r="L33" s="12"/>
      <c r="M33" s="4"/>
      <c r="N33" s="23"/>
      <c r="O33" s="23"/>
      <c r="P33" s="23"/>
      <c r="Q33" s="23"/>
    </row>
    <row r="34" spans="1:17" ht="12" customHeight="1" x14ac:dyDescent="0.2">
      <c r="A34" s="2"/>
      <c r="B34" s="26" t="s">
        <v>28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4"/>
      <c r="N34" s="24"/>
      <c r="O34" s="24"/>
      <c r="P34" s="23"/>
      <c r="Q34" s="23"/>
    </row>
    <row r="35" spans="1:17" ht="11.25" customHeight="1" x14ac:dyDescent="0.25">
      <c r="A35" s="2"/>
      <c r="B35" s="22" t="s">
        <v>29</v>
      </c>
      <c r="C35" s="4"/>
      <c r="D35" s="4"/>
      <c r="E35" s="4"/>
      <c r="F35" s="2"/>
      <c r="G35" s="2"/>
      <c r="H35" s="2"/>
      <c r="I35" s="2"/>
      <c r="J35" s="2"/>
      <c r="K35" s="2"/>
    </row>
    <row r="36" spans="1:17" ht="11.25" customHeight="1" x14ac:dyDescent="0.25">
      <c r="A36" s="2"/>
      <c r="B36" s="22" t="s">
        <v>33</v>
      </c>
      <c r="C36" s="30"/>
      <c r="D36" s="4"/>
      <c r="E36" s="4"/>
      <c r="F36" s="2"/>
      <c r="G36" s="2"/>
      <c r="H36" s="2"/>
      <c r="I36" s="2"/>
      <c r="J36" s="2"/>
      <c r="K36" s="2"/>
    </row>
    <row r="37" spans="1:17" x14ac:dyDescent="0.2">
      <c r="A37" s="2"/>
      <c r="B37" s="28" t="s">
        <v>30</v>
      </c>
      <c r="C37" s="1"/>
      <c r="D37" s="2"/>
      <c r="E37" s="2"/>
      <c r="F37" s="2"/>
      <c r="G37" s="2"/>
      <c r="H37" s="2"/>
      <c r="I37" s="2"/>
      <c r="J37" s="2"/>
      <c r="K37" s="2"/>
    </row>
    <row r="38" spans="1:17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7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7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7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</sheetData>
  <phoneticPr fontId="0" type="noConversion"/>
  <conditionalFormatting sqref="D6:K6 C6:J7">
    <cfRule type="cellIs" dxfId="203" priority="420" stopIfTrue="1" operator="equal">
      <formula>-0.000001</formula>
    </cfRule>
  </conditionalFormatting>
  <conditionalFormatting sqref="J7">
    <cfRule type="cellIs" dxfId="202" priority="410" stopIfTrue="1" operator="equal">
      <formula>-0.000001</formula>
    </cfRule>
  </conditionalFormatting>
  <conditionalFormatting sqref="E7:L7">
    <cfRule type="cellIs" dxfId="201" priority="399" stopIfTrue="1" operator="equal">
      <formula>-0.000001</formula>
    </cfRule>
  </conditionalFormatting>
  <conditionalFormatting sqref="I7">
    <cfRule type="cellIs" dxfId="200" priority="391" stopIfTrue="1" operator="equal">
      <formula>-0.000001</formula>
    </cfRule>
  </conditionalFormatting>
  <conditionalFormatting sqref="C8:F13 C15:F22 C28:G32">
    <cfRule type="cellIs" dxfId="199" priority="333" stopIfTrue="1" operator="equal">
      <formula>-0.000001</formula>
    </cfRule>
  </conditionalFormatting>
  <conditionalFormatting sqref="C8:C13 C16:C20 C22">
    <cfRule type="cellIs" dxfId="198" priority="332" stopIfTrue="1" operator="equal">
      <formula>-0.000001</formula>
    </cfRule>
  </conditionalFormatting>
  <conditionalFormatting sqref="I7">
    <cfRule type="cellIs" dxfId="197" priority="358" stopIfTrue="1" operator="equal">
      <formula>-0.000001</formula>
    </cfRule>
  </conditionalFormatting>
  <conditionalFormatting sqref="G8:G13 G15:G22">
    <cfRule type="cellIs" dxfId="196" priority="330" stopIfTrue="1" operator="equal">
      <formula>-0.000001</formula>
    </cfRule>
  </conditionalFormatting>
  <conditionalFormatting sqref="C14:G14">
    <cfRule type="cellIs" dxfId="195" priority="329" stopIfTrue="1" operator="equal">
      <formula>-0.000001</formula>
    </cfRule>
  </conditionalFormatting>
  <conditionalFormatting sqref="C15:D15">
    <cfRule type="cellIs" dxfId="194" priority="328" stopIfTrue="1" operator="equal">
      <formula>-0.000001</formula>
    </cfRule>
  </conditionalFormatting>
  <conditionalFormatting sqref="H7">
    <cfRule type="cellIs" dxfId="193" priority="354" stopIfTrue="1" operator="equal">
      <formula>-0.000001</formula>
    </cfRule>
  </conditionalFormatting>
  <conditionalFormatting sqref="C25:F27">
    <cfRule type="cellIs" dxfId="192" priority="317" stopIfTrue="1" operator="equal">
      <formula>-0.000001</formula>
    </cfRule>
  </conditionalFormatting>
  <conditionalFormatting sqref="C25:C27">
    <cfRule type="cellIs" dxfId="191" priority="316" stopIfTrue="1" operator="equal">
      <formula>-0.000001</formula>
    </cfRule>
  </conditionalFormatting>
  <conditionalFormatting sqref="D25:D27">
    <cfRule type="cellIs" dxfId="190" priority="315" stopIfTrue="1" operator="equal">
      <formula>-0.000001</formula>
    </cfRule>
  </conditionalFormatting>
  <conditionalFormatting sqref="G25:G27">
    <cfRule type="cellIs" dxfId="189" priority="314" stopIfTrue="1" operator="equal">
      <formula>-0.000001</formula>
    </cfRule>
  </conditionalFormatting>
  <conditionalFormatting sqref="D8:D13 D16:D20 D22">
    <cfRule type="cellIs" dxfId="188" priority="331" stopIfTrue="1" operator="equal">
      <formula>-0.000001</formula>
    </cfRule>
  </conditionalFormatting>
  <conditionalFormatting sqref="C23:G24">
    <cfRule type="cellIs" dxfId="187" priority="327" stopIfTrue="1" operator="equal">
      <formula>-0.000001</formula>
    </cfRule>
  </conditionalFormatting>
  <conditionalFormatting sqref="I7">
    <cfRule type="cellIs" dxfId="186" priority="306" stopIfTrue="1" operator="equal">
      <formula>-0.000001</formula>
    </cfRule>
  </conditionalFormatting>
  <conditionalFormatting sqref="H7">
    <cfRule type="cellIs" dxfId="185" priority="305" stopIfTrue="1" operator="equal">
      <formula>-0.000001</formula>
    </cfRule>
  </conditionalFormatting>
  <conditionalFormatting sqref="H7">
    <cfRule type="cellIs" dxfId="184" priority="304" stopIfTrue="1" operator="equal">
      <formula>-0.000001</formula>
    </cfRule>
  </conditionalFormatting>
  <conditionalFormatting sqref="F8:F13 F15:F22">
    <cfRule type="cellIs" dxfId="183" priority="301" stopIfTrue="1" operator="equal">
      <formula>-0.000001</formula>
    </cfRule>
  </conditionalFormatting>
  <conditionalFormatting sqref="G7">
    <cfRule type="cellIs" dxfId="182" priority="303" stopIfTrue="1" operator="equal">
      <formula>-0.000001</formula>
    </cfRule>
  </conditionalFormatting>
  <conditionalFormatting sqref="G8:G13 G15:G22">
    <cfRule type="cellIs" dxfId="181" priority="300" stopIfTrue="1" operator="equal">
      <formula>-0.000001</formula>
    </cfRule>
  </conditionalFormatting>
  <conditionalFormatting sqref="G14">
    <cfRule type="cellIs" dxfId="180" priority="299" stopIfTrue="1" operator="equal">
      <formula>-0.000001</formula>
    </cfRule>
  </conditionalFormatting>
  <conditionalFormatting sqref="G23:G24">
    <cfRule type="cellIs" dxfId="179" priority="298" stopIfTrue="1" operator="equal">
      <formula>-0.000001</formula>
    </cfRule>
  </conditionalFormatting>
  <conditionalFormatting sqref="C25:C27">
    <cfRule type="cellIs" dxfId="178" priority="291" stopIfTrue="1" operator="equal">
      <formula>-0.000001</formula>
    </cfRule>
  </conditionalFormatting>
  <conditionalFormatting sqref="F25:F27">
    <cfRule type="cellIs" dxfId="177" priority="290" stopIfTrue="1" operator="equal">
      <formula>-0.000001</formula>
    </cfRule>
  </conditionalFormatting>
  <conditionalFormatting sqref="G25:G27">
    <cfRule type="cellIs" dxfId="176" priority="289" stopIfTrue="1" operator="equal">
      <formula>-0.000001</formula>
    </cfRule>
  </conditionalFormatting>
  <conditionalFormatting sqref="C8:C13 C16:C20 C22">
    <cfRule type="cellIs" dxfId="175" priority="302" stopIfTrue="1" operator="equal">
      <formula>-0.000001</formula>
    </cfRule>
  </conditionalFormatting>
  <conditionalFormatting sqref="G28:G32">
    <cfRule type="cellIs" dxfId="174" priority="282" stopIfTrue="1" operator="equal">
      <formula>-0.000001</formula>
    </cfRule>
  </conditionalFormatting>
  <conditionalFormatting sqref="I7">
    <cfRule type="cellIs" dxfId="173" priority="262" stopIfTrue="1" operator="equal">
      <formula>-0.000001</formula>
    </cfRule>
  </conditionalFormatting>
  <conditionalFormatting sqref="H7">
    <cfRule type="cellIs" dxfId="172" priority="261" stopIfTrue="1" operator="equal">
      <formula>-0.000001</formula>
    </cfRule>
  </conditionalFormatting>
  <conditionalFormatting sqref="H7">
    <cfRule type="cellIs" dxfId="171" priority="260" stopIfTrue="1" operator="equal">
      <formula>-0.000001</formula>
    </cfRule>
  </conditionalFormatting>
  <conditionalFormatting sqref="F8:F13 F15:F22">
    <cfRule type="cellIs" dxfId="170" priority="257" stopIfTrue="1" operator="equal">
      <formula>-0.000001</formula>
    </cfRule>
  </conditionalFormatting>
  <conditionalFormatting sqref="G7">
    <cfRule type="cellIs" dxfId="169" priority="259" stopIfTrue="1" operator="equal">
      <formula>-0.000001</formula>
    </cfRule>
  </conditionalFormatting>
  <conditionalFormatting sqref="C25:C27">
    <cfRule type="cellIs" dxfId="168" priority="256" stopIfTrue="1" operator="equal">
      <formula>-0.000001</formula>
    </cfRule>
  </conditionalFormatting>
  <conditionalFormatting sqref="F25:F27">
    <cfRule type="cellIs" dxfId="167" priority="255" stopIfTrue="1" operator="equal">
      <formula>-0.000001</formula>
    </cfRule>
  </conditionalFormatting>
  <conditionalFormatting sqref="C8:C13 C16:C20 C22">
    <cfRule type="cellIs" dxfId="166" priority="258" stopIfTrue="1" operator="equal">
      <formula>-0.000001</formula>
    </cfRule>
  </conditionalFormatting>
  <conditionalFormatting sqref="H7">
    <cfRule type="cellIs" dxfId="165" priority="254" stopIfTrue="1" operator="equal">
      <formula>-0.000001</formula>
    </cfRule>
  </conditionalFormatting>
  <conditionalFormatting sqref="G7">
    <cfRule type="cellIs" dxfId="164" priority="253" stopIfTrue="1" operator="equal">
      <formula>-0.000001</formula>
    </cfRule>
  </conditionalFormatting>
  <conditionalFormatting sqref="G7">
    <cfRule type="cellIs" dxfId="163" priority="252" stopIfTrue="1" operator="equal">
      <formula>-0.000001</formula>
    </cfRule>
  </conditionalFormatting>
  <conditionalFormatting sqref="E8:E13 E15:E22">
    <cfRule type="cellIs" dxfId="162" priority="250" stopIfTrue="1" operator="equal">
      <formula>-0.000001</formula>
    </cfRule>
  </conditionalFormatting>
  <conditionalFormatting sqref="F7">
    <cfRule type="cellIs" dxfId="161" priority="251" stopIfTrue="1" operator="equal">
      <formula>-0.000001</formula>
    </cfRule>
  </conditionalFormatting>
  <conditionalFormatting sqref="F8:F13 F15:F22">
    <cfRule type="cellIs" dxfId="160" priority="249" stopIfTrue="1" operator="equal">
      <formula>-0.000001</formula>
    </cfRule>
  </conditionalFormatting>
  <conditionalFormatting sqref="F14">
    <cfRule type="cellIs" dxfId="159" priority="248" stopIfTrue="1" operator="equal">
      <formula>-0.000001</formula>
    </cfRule>
  </conditionalFormatting>
  <conditionalFormatting sqref="F23:F24">
    <cfRule type="cellIs" dxfId="158" priority="247" stopIfTrue="1" operator="equal">
      <formula>-0.000001</formula>
    </cfRule>
  </conditionalFormatting>
  <conditionalFormatting sqref="E25:E27">
    <cfRule type="cellIs" dxfId="157" priority="246" stopIfTrue="1" operator="equal">
      <formula>-0.000001</formula>
    </cfRule>
  </conditionalFormatting>
  <conditionalFormatting sqref="F25:F27">
    <cfRule type="cellIs" dxfId="156" priority="245" stopIfTrue="1" operator="equal">
      <formula>-0.000001</formula>
    </cfRule>
  </conditionalFormatting>
  <conditionalFormatting sqref="G8:G13 G15:G22">
    <cfRule type="cellIs" dxfId="155" priority="242" stopIfTrue="1" operator="equal">
      <formula>-0.000001</formula>
    </cfRule>
  </conditionalFormatting>
  <conditionalFormatting sqref="G14">
    <cfRule type="cellIs" dxfId="154" priority="241" stopIfTrue="1" operator="equal">
      <formula>-0.000001</formula>
    </cfRule>
  </conditionalFormatting>
  <conditionalFormatting sqref="G23:G24">
    <cfRule type="cellIs" dxfId="153" priority="240" stopIfTrue="1" operator="equal">
      <formula>-0.000001</formula>
    </cfRule>
  </conditionalFormatting>
  <conditionalFormatting sqref="G25:G27">
    <cfRule type="cellIs" dxfId="152" priority="235" stopIfTrue="1" operator="equal">
      <formula>-0.000001</formula>
    </cfRule>
  </conditionalFormatting>
  <conditionalFormatting sqref="I7">
    <cfRule type="cellIs" dxfId="151" priority="205" stopIfTrue="1" operator="equal">
      <formula>-0.000001</formula>
    </cfRule>
  </conditionalFormatting>
  <conditionalFormatting sqref="H7">
    <cfRule type="cellIs" dxfId="150" priority="204" stopIfTrue="1" operator="equal">
      <formula>-0.000001</formula>
    </cfRule>
  </conditionalFormatting>
  <conditionalFormatting sqref="H7">
    <cfRule type="cellIs" dxfId="149" priority="203" stopIfTrue="1" operator="equal">
      <formula>-0.000001</formula>
    </cfRule>
  </conditionalFormatting>
  <conditionalFormatting sqref="F8:F13 F15:F22">
    <cfRule type="cellIs" dxfId="148" priority="200" stopIfTrue="1" operator="equal">
      <formula>-0.000001</formula>
    </cfRule>
  </conditionalFormatting>
  <conditionalFormatting sqref="G7">
    <cfRule type="cellIs" dxfId="147" priority="202" stopIfTrue="1" operator="equal">
      <formula>-0.000001</formula>
    </cfRule>
  </conditionalFormatting>
  <conditionalFormatting sqref="C25:C27">
    <cfRule type="cellIs" dxfId="146" priority="199" stopIfTrue="1" operator="equal">
      <formula>-0.000001</formula>
    </cfRule>
  </conditionalFormatting>
  <conditionalFormatting sqref="F25:F27">
    <cfRule type="cellIs" dxfId="145" priority="198" stopIfTrue="1" operator="equal">
      <formula>-0.000001</formula>
    </cfRule>
  </conditionalFormatting>
  <conditionalFormatting sqref="C8:C13 C16:C20 C22">
    <cfRule type="cellIs" dxfId="144" priority="201" stopIfTrue="1" operator="equal">
      <formula>-0.000001</formula>
    </cfRule>
  </conditionalFormatting>
  <conditionalFormatting sqref="H7">
    <cfRule type="cellIs" dxfId="143" priority="197" stopIfTrue="1" operator="equal">
      <formula>-0.000001</formula>
    </cfRule>
  </conditionalFormatting>
  <conditionalFormatting sqref="G7">
    <cfRule type="cellIs" dxfId="142" priority="196" stopIfTrue="1" operator="equal">
      <formula>-0.000001</formula>
    </cfRule>
  </conditionalFormatting>
  <conditionalFormatting sqref="G7">
    <cfRule type="cellIs" dxfId="141" priority="195" stopIfTrue="1" operator="equal">
      <formula>-0.000001</formula>
    </cfRule>
  </conditionalFormatting>
  <conditionalFormatting sqref="E8:E13 E15:E22">
    <cfRule type="cellIs" dxfId="140" priority="193" stopIfTrue="1" operator="equal">
      <formula>-0.000001</formula>
    </cfRule>
  </conditionalFormatting>
  <conditionalFormatting sqref="F7">
    <cfRule type="cellIs" dxfId="139" priority="194" stopIfTrue="1" operator="equal">
      <formula>-0.000001</formula>
    </cfRule>
  </conditionalFormatting>
  <conditionalFormatting sqref="F8:F13 F15:F22">
    <cfRule type="cellIs" dxfId="138" priority="192" stopIfTrue="1" operator="equal">
      <formula>-0.000001</formula>
    </cfRule>
  </conditionalFormatting>
  <conditionalFormatting sqref="F14">
    <cfRule type="cellIs" dxfId="137" priority="191" stopIfTrue="1" operator="equal">
      <formula>-0.000001</formula>
    </cfRule>
  </conditionalFormatting>
  <conditionalFormatting sqref="F23:F24">
    <cfRule type="cellIs" dxfId="136" priority="190" stopIfTrue="1" operator="equal">
      <formula>-0.000001</formula>
    </cfRule>
  </conditionalFormatting>
  <conditionalFormatting sqref="E25:E27">
    <cfRule type="cellIs" dxfId="135" priority="189" stopIfTrue="1" operator="equal">
      <formula>-0.000001</formula>
    </cfRule>
  </conditionalFormatting>
  <conditionalFormatting sqref="F25:F27">
    <cfRule type="cellIs" dxfId="134" priority="188" stopIfTrue="1" operator="equal">
      <formula>-0.000001</formula>
    </cfRule>
  </conditionalFormatting>
  <conditionalFormatting sqref="F28:F32">
    <cfRule type="cellIs" dxfId="133" priority="187" stopIfTrue="1" operator="equal">
      <formula>-0.000001</formula>
    </cfRule>
  </conditionalFormatting>
  <conditionalFormatting sqref="H7">
    <cfRule type="cellIs" dxfId="132" priority="186" stopIfTrue="1" operator="equal">
      <formula>-0.000001</formula>
    </cfRule>
  </conditionalFormatting>
  <conditionalFormatting sqref="G7">
    <cfRule type="cellIs" dxfId="131" priority="185" stopIfTrue="1" operator="equal">
      <formula>-0.000001</formula>
    </cfRule>
  </conditionalFormatting>
  <conditionalFormatting sqref="G7">
    <cfRule type="cellIs" dxfId="130" priority="184" stopIfTrue="1" operator="equal">
      <formula>-0.000001</formula>
    </cfRule>
  </conditionalFormatting>
  <conditionalFormatting sqref="E8:E13 E15:E22">
    <cfRule type="cellIs" dxfId="129" priority="182" stopIfTrue="1" operator="equal">
      <formula>-0.000001</formula>
    </cfRule>
  </conditionalFormatting>
  <conditionalFormatting sqref="F7">
    <cfRule type="cellIs" dxfId="128" priority="183" stopIfTrue="1" operator="equal">
      <formula>-0.000001</formula>
    </cfRule>
  </conditionalFormatting>
  <conditionalFormatting sqref="E25:E27">
    <cfRule type="cellIs" dxfId="127" priority="181" stopIfTrue="1" operator="equal">
      <formula>-0.000001</formula>
    </cfRule>
  </conditionalFormatting>
  <conditionalFormatting sqref="G7">
    <cfRule type="cellIs" dxfId="126" priority="180" stopIfTrue="1" operator="equal">
      <formula>-0.000001</formula>
    </cfRule>
  </conditionalFormatting>
  <conditionalFormatting sqref="F7">
    <cfRule type="cellIs" dxfId="125" priority="179" stopIfTrue="1" operator="equal">
      <formula>-0.000001</formula>
    </cfRule>
  </conditionalFormatting>
  <conditionalFormatting sqref="F7">
    <cfRule type="cellIs" dxfId="124" priority="178" stopIfTrue="1" operator="equal">
      <formula>-0.000001</formula>
    </cfRule>
  </conditionalFormatting>
  <conditionalFormatting sqref="D8:D13 D15:D22">
    <cfRule type="cellIs" dxfId="123" priority="176" stopIfTrue="1" operator="equal">
      <formula>-0.000001</formula>
    </cfRule>
  </conditionalFormatting>
  <conditionalFormatting sqref="E7">
    <cfRule type="cellIs" dxfId="122" priority="177" stopIfTrue="1" operator="equal">
      <formula>-0.000001</formula>
    </cfRule>
  </conditionalFormatting>
  <conditionalFormatting sqref="E8:E13 E15:E22">
    <cfRule type="cellIs" dxfId="121" priority="175" stopIfTrue="1" operator="equal">
      <formula>-0.000001</formula>
    </cfRule>
  </conditionalFormatting>
  <conditionalFormatting sqref="E14">
    <cfRule type="cellIs" dxfId="120" priority="174" stopIfTrue="1" operator="equal">
      <formula>-0.000001</formula>
    </cfRule>
  </conditionalFormatting>
  <conditionalFormatting sqref="E23:E24">
    <cfRule type="cellIs" dxfId="119" priority="173" stopIfTrue="1" operator="equal">
      <formula>-0.000001</formula>
    </cfRule>
  </conditionalFormatting>
  <conditionalFormatting sqref="D25:D27">
    <cfRule type="cellIs" dxfId="118" priority="172" stopIfTrue="1" operator="equal">
      <formula>-0.000001</formula>
    </cfRule>
  </conditionalFormatting>
  <conditionalFormatting sqref="E25:E27">
    <cfRule type="cellIs" dxfId="117" priority="171" stopIfTrue="1" operator="equal">
      <formula>-0.000001</formula>
    </cfRule>
  </conditionalFormatting>
  <conditionalFormatting sqref="F8:F13 F15:F22">
    <cfRule type="cellIs" dxfId="116" priority="170" stopIfTrue="1" operator="equal">
      <formula>-0.000001</formula>
    </cfRule>
  </conditionalFormatting>
  <conditionalFormatting sqref="F14">
    <cfRule type="cellIs" dxfId="115" priority="169" stopIfTrue="1" operator="equal">
      <formula>-0.000001</formula>
    </cfRule>
  </conditionalFormatting>
  <conditionalFormatting sqref="F23:F24">
    <cfRule type="cellIs" dxfId="114" priority="168" stopIfTrue="1" operator="equal">
      <formula>-0.000001</formula>
    </cfRule>
  </conditionalFormatting>
  <conditionalFormatting sqref="F25:F27">
    <cfRule type="cellIs" dxfId="113" priority="167" stopIfTrue="1" operator="equal">
      <formula>-0.000001</formula>
    </cfRule>
  </conditionalFormatting>
  <conditionalFormatting sqref="G28:G32">
    <cfRule type="cellIs" dxfId="112" priority="166" stopIfTrue="1" operator="equal">
      <formula>-0.000001</formula>
    </cfRule>
  </conditionalFormatting>
  <conditionalFormatting sqref="G8:G13 G15:G22">
    <cfRule type="cellIs" dxfId="111" priority="163" stopIfTrue="1" operator="equal">
      <formula>-0.000001</formula>
    </cfRule>
  </conditionalFormatting>
  <conditionalFormatting sqref="G14">
    <cfRule type="cellIs" dxfId="110" priority="162" stopIfTrue="1" operator="equal">
      <formula>-0.000001</formula>
    </cfRule>
  </conditionalFormatting>
  <conditionalFormatting sqref="G23:G24">
    <cfRule type="cellIs" dxfId="109" priority="161" stopIfTrue="1" operator="equal">
      <formula>-0.000001</formula>
    </cfRule>
  </conditionalFormatting>
  <conditionalFormatting sqref="G25:G27">
    <cfRule type="cellIs" dxfId="108" priority="159" stopIfTrue="1" operator="equal">
      <formula>-0.000001</formula>
    </cfRule>
  </conditionalFormatting>
  <conditionalFormatting sqref="H7">
    <cfRule type="cellIs" dxfId="107" priority="123" stopIfTrue="1" operator="equal">
      <formula>-0.000001</formula>
    </cfRule>
  </conditionalFormatting>
  <conditionalFormatting sqref="G7">
    <cfRule type="cellIs" dxfId="106" priority="122" stopIfTrue="1" operator="equal">
      <formula>-0.000001</formula>
    </cfRule>
  </conditionalFormatting>
  <conditionalFormatting sqref="C8:C13 C16:C20 C22">
    <cfRule type="cellIs" dxfId="105" priority="121" stopIfTrue="1" operator="equal">
      <formula>-0.000001</formula>
    </cfRule>
  </conditionalFormatting>
  <conditionalFormatting sqref="F8:F13 F15:F22">
    <cfRule type="cellIs" dxfId="104" priority="120" stopIfTrue="1" operator="equal">
      <formula>-0.000001</formula>
    </cfRule>
  </conditionalFormatting>
  <conditionalFormatting sqref="C25:C27">
    <cfRule type="cellIs" dxfId="103" priority="119" stopIfTrue="1" operator="equal">
      <formula>-0.000001</formula>
    </cfRule>
  </conditionalFormatting>
  <conditionalFormatting sqref="F25:F27">
    <cfRule type="cellIs" dxfId="102" priority="118" stopIfTrue="1" operator="equal">
      <formula>-0.000001</formula>
    </cfRule>
  </conditionalFormatting>
  <conditionalFormatting sqref="H7">
    <cfRule type="cellIs" dxfId="101" priority="117" stopIfTrue="1" operator="equal">
      <formula>-0.000001</formula>
    </cfRule>
  </conditionalFormatting>
  <conditionalFormatting sqref="G7">
    <cfRule type="cellIs" dxfId="100" priority="116" stopIfTrue="1" operator="equal">
      <formula>-0.000001</formula>
    </cfRule>
  </conditionalFormatting>
  <conditionalFormatting sqref="G7">
    <cfRule type="cellIs" dxfId="99" priority="115" stopIfTrue="1" operator="equal">
      <formula>-0.000001</formula>
    </cfRule>
  </conditionalFormatting>
  <conditionalFormatting sqref="F7">
    <cfRule type="cellIs" dxfId="98" priority="114" stopIfTrue="1" operator="equal">
      <formula>-0.000001</formula>
    </cfRule>
  </conditionalFormatting>
  <conditionalFormatting sqref="E8:E13 E15:E22">
    <cfRule type="cellIs" dxfId="97" priority="113" stopIfTrue="1" operator="equal">
      <formula>-0.000001</formula>
    </cfRule>
  </conditionalFormatting>
  <conditionalFormatting sqref="F8:F13 F15:F22">
    <cfRule type="cellIs" dxfId="96" priority="112" stopIfTrue="1" operator="equal">
      <formula>-0.000001</formula>
    </cfRule>
  </conditionalFormatting>
  <conditionalFormatting sqref="F14">
    <cfRule type="cellIs" dxfId="95" priority="111" stopIfTrue="1" operator="equal">
      <formula>-0.000001</formula>
    </cfRule>
  </conditionalFormatting>
  <conditionalFormatting sqref="F23:F24">
    <cfRule type="cellIs" dxfId="94" priority="110" stopIfTrue="1" operator="equal">
      <formula>-0.000001</formula>
    </cfRule>
  </conditionalFormatting>
  <conditionalFormatting sqref="E25:E27">
    <cfRule type="cellIs" dxfId="93" priority="109" stopIfTrue="1" operator="equal">
      <formula>-0.000001</formula>
    </cfRule>
  </conditionalFormatting>
  <conditionalFormatting sqref="F25:F27">
    <cfRule type="cellIs" dxfId="92" priority="108" stopIfTrue="1" operator="equal">
      <formula>-0.000001</formula>
    </cfRule>
  </conditionalFormatting>
  <conditionalFormatting sqref="F28:F32">
    <cfRule type="cellIs" dxfId="91" priority="107" stopIfTrue="1" operator="equal">
      <formula>-0.000001</formula>
    </cfRule>
  </conditionalFormatting>
  <conditionalFormatting sqref="H7">
    <cfRule type="cellIs" dxfId="90" priority="106" stopIfTrue="1" operator="equal">
      <formula>-0.000001</formula>
    </cfRule>
  </conditionalFormatting>
  <conditionalFormatting sqref="G7">
    <cfRule type="cellIs" dxfId="89" priority="105" stopIfTrue="1" operator="equal">
      <formula>-0.000001</formula>
    </cfRule>
  </conditionalFormatting>
  <conditionalFormatting sqref="G7">
    <cfRule type="cellIs" dxfId="88" priority="104" stopIfTrue="1" operator="equal">
      <formula>-0.000001</formula>
    </cfRule>
  </conditionalFormatting>
  <conditionalFormatting sqref="F7">
    <cfRule type="cellIs" dxfId="87" priority="103" stopIfTrue="1" operator="equal">
      <formula>-0.000001</formula>
    </cfRule>
  </conditionalFormatting>
  <conditionalFormatting sqref="I7">
    <cfRule type="cellIs" dxfId="86" priority="125" stopIfTrue="1" operator="equal">
      <formula>-0.000001</formula>
    </cfRule>
  </conditionalFormatting>
  <conditionalFormatting sqref="H7">
    <cfRule type="cellIs" dxfId="85" priority="124" stopIfTrue="1" operator="equal">
      <formula>-0.000001</formula>
    </cfRule>
  </conditionalFormatting>
  <conditionalFormatting sqref="E8:E13 E15:E22">
    <cfRule type="cellIs" dxfId="84" priority="102" stopIfTrue="1" operator="equal">
      <formula>-0.000001</formula>
    </cfRule>
  </conditionalFormatting>
  <conditionalFormatting sqref="E25:E27">
    <cfRule type="cellIs" dxfId="83" priority="101" stopIfTrue="1" operator="equal">
      <formula>-0.000001</formula>
    </cfRule>
  </conditionalFormatting>
  <conditionalFormatting sqref="G7">
    <cfRule type="cellIs" dxfId="82" priority="100" stopIfTrue="1" operator="equal">
      <formula>-0.000001</formula>
    </cfRule>
  </conditionalFormatting>
  <conditionalFormatting sqref="F7">
    <cfRule type="cellIs" dxfId="81" priority="99" stopIfTrue="1" operator="equal">
      <formula>-0.000001</formula>
    </cfRule>
  </conditionalFormatting>
  <conditionalFormatting sqref="F7">
    <cfRule type="cellIs" dxfId="80" priority="98" stopIfTrue="1" operator="equal">
      <formula>-0.000001</formula>
    </cfRule>
  </conditionalFormatting>
  <conditionalFormatting sqref="D8:D13 D15:D22">
    <cfRule type="cellIs" dxfId="79" priority="96" stopIfTrue="1" operator="equal">
      <formula>-0.000001</formula>
    </cfRule>
  </conditionalFormatting>
  <conditionalFormatting sqref="E7">
    <cfRule type="cellIs" dxfId="78" priority="97" stopIfTrue="1" operator="equal">
      <formula>-0.000001</formula>
    </cfRule>
  </conditionalFormatting>
  <conditionalFormatting sqref="E8:E13 E15:E22">
    <cfRule type="cellIs" dxfId="77" priority="95" stopIfTrue="1" operator="equal">
      <formula>-0.000001</formula>
    </cfRule>
  </conditionalFormatting>
  <conditionalFormatting sqref="E14">
    <cfRule type="cellIs" dxfId="76" priority="94" stopIfTrue="1" operator="equal">
      <formula>-0.000001</formula>
    </cfRule>
  </conditionalFormatting>
  <conditionalFormatting sqref="E23:E24">
    <cfRule type="cellIs" dxfId="75" priority="93" stopIfTrue="1" operator="equal">
      <formula>-0.000001</formula>
    </cfRule>
  </conditionalFormatting>
  <conditionalFormatting sqref="D25:D27">
    <cfRule type="cellIs" dxfId="74" priority="92" stopIfTrue="1" operator="equal">
      <formula>-0.000001</formula>
    </cfRule>
  </conditionalFormatting>
  <conditionalFormatting sqref="E25:E27">
    <cfRule type="cellIs" dxfId="73" priority="91" stopIfTrue="1" operator="equal">
      <formula>-0.000001</formula>
    </cfRule>
  </conditionalFormatting>
  <conditionalFormatting sqref="F8:F13 F15:F22">
    <cfRule type="cellIs" dxfId="72" priority="90" stopIfTrue="1" operator="equal">
      <formula>-0.000001</formula>
    </cfRule>
  </conditionalFormatting>
  <conditionalFormatting sqref="F14">
    <cfRule type="cellIs" dxfId="71" priority="89" stopIfTrue="1" operator="equal">
      <formula>-0.000001</formula>
    </cfRule>
  </conditionalFormatting>
  <conditionalFormatting sqref="F23:F24">
    <cfRule type="cellIs" dxfId="70" priority="88" stopIfTrue="1" operator="equal">
      <formula>-0.000001</formula>
    </cfRule>
  </conditionalFormatting>
  <conditionalFormatting sqref="F25:F27">
    <cfRule type="cellIs" dxfId="69" priority="87" stopIfTrue="1" operator="equal">
      <formula>-0.000001</formula>
    </cfRule>
  </conditionalFormatting>
  <conditionalFormatting sqref="H7">
    <cfRule type="cellIs" dxfId="68" priority="86" stopIfTrue="1" operator="equal">
      <formula>-0.000001</formula>
    </cfRule>
  </conditionalFormatting>
  <conditionalFormatting sqref="G7">
    <cfRule type="cellIs" dxfId="67" priority="85" stopIfTrue="1" operator="equal">
      <formula>-0.000001</formula>
    </cfRule>
  </conditionalFormatting>
  <conditionalFormatting sqref="G7">
    <cfRule type="cellIs" dxfId="66" priority="84" stopIfTrue="1" operator="equal">
      <formula>-0.000001</formula>
    </cfRule>
  </conditionalFormatting>
  <conditionalFormatting sqref="E8:E13 E15:E22">
    <cfRule type="cellIs" dxfId="65" priority="82" stopIfTrue="1" operator="equal">
      <formula>-0.000001</formula>
    </cfRule>
  </conditionalFormatting>
  <conditionalFormatting sqref="F7">
    <cfRule type="cellIs" dxfId="64" priority="83" stopIfTrue="1" operator="equal">
      <formula>-0.000001</formula>
    </cfRule>
  </conditionalFormatting>
  <conditionalFormatting sqref="E25:E27">
    <cfRule type="cellIs" dxfId="63" priority="81" stopIfTrue="1" operator="equal">
      <formula>-0.000001</formula>
    </cfRule>
  </conditionalFormatting>
  <conditionalFormatting sqref="G7">
    <cfRule type="cellIs" dxfId="62" priority="80" stopIfTrue="1" operator="equal">
      <formula>-0.000001</formula>
    </cfRule>
  </conditionalFormatting>
  <conditionalFormatting sqref="F7">
    <cfRule type="cellIs" dxfId="61" priority="79" stopIfTrue="1" operator="equal">
      <formula>-0.000001</formula>
    </cfRule>
  </conditionalFormatting>
  <conditionalFormatting sqref="F7">
    <cfRule type="cellIs" dxfId="60" priority="78" stopIfTrue="1" operator="equal">
      <formula>-0.000001</formula>
    </cfRule>
  </conditionalFormatting>
  <conditionalFormatting sqref="D8:D13 D15:D22">
    <cfRule type="cellIs" dxfId="59" priority="76" stopIfTrue="1" operator="equal">
      <formula>-0.000001</formula>
    </cfRule>
  </conditionalFormatting>
  <conditionalFormatting sqref="E7">
    <cfRule type="cellIs" dxfId="58" priority="77" stopIfTrue="1" operator="equal">
      <formula>-0.000001</formula>
    </cfRule>
  </conditionalFormatting>
  <conditionalFormatting sqref="E8:E13 E15:E22">
    <cfRule type="cellIs" dxfId="57" priority="75" stopIfTrue="1" operator="equal">
      <formula>-0.000001</formula>
    </cfRule>
  </conditionalFormatting>
  <conditionalFormatting sqref="E14">
    <cfRule type="cellIs" dxfId="56" priority="74" stopIfTrue="1" operator="equal">
      <formula>-0.000001</formula>
    </cfRule>
  </conditionalFormatting>
  <conditionalFormatting sqref="E23:E24">
    <cfRule type="cellIs" dxfId="55" priority="73" stopIfTrue="1" operator="equal">
      <formula>-0.000001</formula>
    </cfRule>
  </conditionalFormatting>
  <conditionalFormatting sqref="D25:D27">
    <cfRule type="cellIs" dxfId="54" priority="72" stopIfTrue="1" operator="equal">
      <formula>-0.000001</formula>
    </cfRule>
  </conditionalFormatting>
  <conditionalFormatting sqref="E25:E27">
    <cfRule type="cellIs" dxfId="53" priority="71" stopIfTrue="1" operator="equal">
      <formula>-0.000001</formula>
    </cfRule>
  </conditionalFormatting>
  <conditionalFormatting sqref="E28:E32">
    <cfRule type="cellIs" dxfId="52" priority="70" stopIfTrue="1" operator="equal">
      <formula>-0.000001</formula>
    </cfRule>
  </conditionalFormatting>
  <conditionalFormatting sqref="G7">
    <cfRule type="cellIs" dxfId="51" priority="69" stopIfTrue="1" operator="equal">
      <formula>-0.000001</formula>
    </cfRule>
  </conditionalFormatting>
  <conditionalFormatting sqref="F7">
    <cfRule type="cellIs" dxfId="50" priority="68" stopIfTrue="1" operator="equal">
      <formula>-0.000001</formula>
    </cfRule>
  </conditionalFormatting>
  <conditionalFormatting sqref="F7">
    <cfRule type="cellIs" dxfId="49" priority="67" stopIfTrue="1" operator="equal">
      <formula>-0.000001</formula>
    </cfRule>
  </conditionalFormatting>
  <conditionalFormatting sqref="D8:D13 D15:D22">
    <cfRule type="cellIs" dxfId="48" priority="65" stopIfTrue="1" operator="equal">
      <formula>-0.000001</formula>
    </cfRule>
  </conditionalFormatting>
  <conditionalFormatting sqref="E7">
    <cfRule type="cellIs" dxfId="47" priority="66" stopIfTrue="1" operator="equal">
      <formula>-0.000001</formula>
    </cfRule>
  </conditionalFormatting>
  <conditionalFormatting sqref="D25:D27">
    <cfRule type="cellIs" dxfId="46" priority="64" stopIfTrue="1" operator="equal">
      <formula>-0.000001</formula>
    </cfRule>
  </conditionalFormatting>
  <conditionalFormatting sqref="F7">
    <cfRule type="cellIs" dxfId="45" priority="63" stopIfTrue="1" operator="equal">
      <formula>-0.000001</formula>
    </cfRule>
  </conditionalFormatting>
  <conditionalFormatting sqref="E7">
    <cfRule type="cellIs" dxfId="44" priority="62" stopIfTrue="1" operator="equal">
      <formula>-0.000001</formula>
    </cfRule>
  </conditionalFormatting>
  <conditionalFormatting sqref="E7">
    <cfRule type="cellIs" dxfId="43" priority="61" stopIfTrue="1" operator="equal">
      <formula>-0.000001</formula>
    </cfRule>
  </conditionalFormatting>
  <conditionalFormatting sqref="C8:C13 C15:C22">
    <cfRule type="cellIs" dxfId="42" priority="59" stopIfTrue="1" operator="equal">
      <formula>-0.000001</formula>
    </cfRule>
  </conditionalFormatting>
  <conditionalFormatting sqref="D7">
    <cfRule type="cellIs" dxfId="41" priority="60" stopIfTrue="1" operator="equal">
      <formula>-0.000001</formula>
    </cfRule>
  </conditionalFormatting>
  <conditionalFormatting sqref="D8:D13 D15:D22">
    <cfRule type="cellIs" dxfId="40" priority="58" stopIfTrue="1" operator="equal">
      <formula>-0.000001</formula>
    </cfRule>
  </conditionalFormatting>
  <conditionalFormatting sqref="D14">
    <cfRule type="cellIs" dxfId="39" priority="57" stopIfTrue="1" operator="equal">
      <formula>-0.000001</formula>
    </cfRule>
  </conditionalFormatting>
  <conditionalFormatting sqref="D23:D24">
    <cfRule type="cellIs" dxfId="38" priority="56" stopIfTrue="1" operator="equal">
      <formula>-0.000001</formula>
    </cfRule>
  </conditionalFormatting>
  <conditionalFormatting sqref="C25:C27">
    <cfRule type="cellIs" dxfId="37" priority="55" stopIfTrue="1" operator="equal">
      <formula>-0.000001</formula>
    </cfRule>
  </conditionalFormatting>
  <conditionalFormatting sqref="D25:D27">
    <cfRule type="cellIs" dxfId="36" priority="54" stopIfTrue="1" operator="equal">
      <formula>-0.000001</formula>
    </cfRule>
  </conditionalFormatting>
  <conditionalFormatting sqref="E8:E13 E15:E22">
    <cfRule type="cellIs" dxfId="35" priority="53" stopIfTrue="1" operator="equal">
      <formula>-0.000001</formula>
    </cfRule>
  </conditionalFormatting>
  <conditionalFormatting sqref="E14">
    <cfRule type="cellIs" dxfId="34" priority="52" stopIfTrue="1" operator="equal">
      <formula>-0.000001</formula>
    </cfRule>
  </conditionalFormatting>
  <conditionalFormatting sqref="E23:E24">
    <cfRule type="cellIs" dxfId="33" priority="51" stopIfTrue="1" operator="equal">
      <formula>-0.000001</formula>
    </cfRule>
  </conditionalFormatting>
  <conditionalFormatting sqref="E25:E27">
    <cfRule type="cellIs" dxfId="32" priority="50" stopIfTrue="1" operator="equal">
      <formula>-0.000001</formula>
    </cfRule>
  </conditionalFormatting>
  <conditionalFormatting sqref="F28:F32">
    <cfRule type="cellIs" dxfId="31" priority="49" stopIfTrue="1" operator="equal">
      <formula>-0.000001</formula>
    </cfRule>
  </conditionalFormatting>
  <conditionalFormatting sqref="F8:F13 F15:F22">
    <cfRule type="cellIs" dxfId="30" priority="48" stopIfTrue="1" operator="equal">
      <formula>-0.000001</formula>
    </cfRule>
  </conditionalFormatting>
  <conditionalFormatting sqref="F14">
    <cfRule type="cellIs" dxfId="29" priority="47" stopIfTrue="1" operator="equal">
      <formula>-0.000001</formula>
    </cfRule>
  </conditionalFormatting>
  <conditionalFormatting sqref="F23:F24">
    <cfRule type="cellIs" dxfId="28" priority="46" stopIfTrue="1" operator="equal">
      <formula>-0.000001</formula>
    </cfRule>
  </conditionalFormatting>
  <conditionalFormatting sqref="F25:F27">
    <cfRule type="cellIs" dxfId="27" priority="45" stopIfTrue="1" operator="equal">
      <formula>-0.000001</formula>
    </cfRule>
  </conditionalFormatting>
  <conditionalFormatting sqref="L23:L24">
    <cfRule type="cellIs" dxfId="26" priority="21" stopIfTrue="1" operator="equal">
      <formula>-0.000001</formula>
    </cfRule>
  </conditionalFormatting>
  <conditionalFormatting sqref="L25:L27">
    <cfRule type="cellIs" dxfId="25" priority="20" stopIfTrue="1" operator="equal">
      <formula>-0.000001</formula>
    </cfRule>
  </conditionalFormatting>
  <conditionalFormatting sqref="H8:H13 H15:H22 H28:H32">
    <cfRule type="cellIs" dxfId="24" priority="19" stopIfTrue="1" operator="equal">
      <formula>-0.000001</formula>
    </cfRule>
  </conditionalFormatting>
  <conditionalFormatting sqref="H14">
    <cfRule type="cellIs" dxfId="23" priority="18" stopIfTrue="1" operator="equal">
      <formula>-0.000001</formula>
    </cfRule>
  </conditionalFormatting>
  <conditionalFormatting sqref="G8:G13 G15:G22 G28:G32">
    <cfRule type="cellIs" dxfId="22" priority="40" stopIfTrue="1" operator="equal">
      <formula>-0.000001</formula>
    </cfRule>
  </conditionalFormatting>
  <conditionalFormatting sqref="G14">
    <cfRule type="cellIs" dxfId="21" priority="39" stopIfTrue="1" operator="equal">
      <formula>-0.000001</formula>
    </cfRule>
  </conditionalFormatting>
  <conditionalFormatting sqref="G23:G24">
    <cfRule type="cellIs" dxfId="20" priority="38" stopIfTrue="1" operator="equal">
      <formula>-0.000001</formula>
    </cfRule>
  </conditionalFormatting>
  <conditionalFormatting sqref="G25:G27">
    <cfRule type="cellIs" dxfId="19" priority="37" stopIfTrue="1" operator="equal">
      <formula>-0.000001</formula>
    </cfRule>
  </conditionalFormatting>
  <conditionalFormatting sqref="I23:I24">
    <cfRule type="cellIs" dxfId="18" priority="13" stopIfTrue="1" operator="equal">
      <formula>-0.000001</formula>
    </cfRule>
  </conditionalFormatting>
  <conditionalFormatting sqref="I25:I27">
    <cfRule type="cellIs" dxfId="17" priority="12" stopIfTrue="1" operator="equal">
      <formula>-0.000001</formula>
    </cfRule>
  </conditionalFormatting>
  <conditionalFormatting sqref="J8:J13 J15:J22 J28:J32">
    <cfRule type="cellIs" dxfId="16" priority="11" stopIfTrue="1" operator="equal">
      <formula>-0.000001</formula>
    </cfRule>
  </conditionalFormatting>
  <conditionalFormatting sqref="J14">
    <cfRule type="cellIs" dxfId="15" priority="10" stopIfTrue="1" operator="equal">
      <formula>-0.000001</formula>
    </cfRule>
  </conditionalFormatting>
  <conditionalFormatting sqref="J23:J24">
    <cfRule type="cellIs" dxfId="14" priority="9" stopIfTrue="1" operator="equal">
      <formula>-0.000001</formula>
    </cfRule>
  </conditionalFormatting>
  <conditionalFormatting sqref="J25:J27">
    <cfRule type="cellIs" dxfId="13" priority="8" stopIfTrue="1" operator="equal">
      <formula>-0.000001</formula>
    </cfRule>
  </conditionalFormatting>
  <conditionalFormatting sqref="L32">
    <cfRule type="cellIs" dxfId="12" priority="7" stopIfTrue="1" operator="equal">
      <formula>-0.000001</formula>
    </cfRule>
  </conditionalFormatting>
  <conditionalFormatting sqref="K8:K13 K15:K22 K28:K30">
    <cfRule type="cellIs" dxfId="11" priority="6" stopIfTrue="1" operator="equal">
      <formula>-0.000001</formula>
    </cfRule>
  </conditionalFormatting>
  <conditionalFormatting sqref="K14">
    <cfRule type="cellIs" dxfId="10" priority="5" stopIfTrue="1" operator="equal">
      <formula>-0.000001</formula>
    </cfRule>
  </conditionalFormatting>
  <conditionalFormatting sqref="K23:K24">
    <cfRule type="cellIs" dxfId="9" priority="4" stopIfTrue="1" operator="equal">
      <formula>-0.000001</formula>
    </cfRule>
  </conditionalFormatting>
  <conditionalFormatting sqref="K25:K27">
    <cfRule type="cellIs" dxfId="8" priority="3" stopIfTrue="1" operator="equal">
      <formula>-0.000001</formula>
    </cfRule>
  </conditionalFormatting>
  <conditionalFormatting sqref="K31:K32">
    <cfRule type="cellIs" dxfId="7" priority="2" stopIfTrue="1" operator="equal">
      <formula>-0.000001</formula>
    </cfRule>
  </conditionalFormatting>
  <conditionalFormatting sqref="L31">
    <cfRule type="cellIs" dxfId="6" priority="1" stopIfTrue="1" operator="equal">
      <formula>-0.000001</formula>
    </cfRule>
  </conditionalFormatting>
  <conditionalFormatting sqref="L8:L13 L15:L22 L28:L30">
    <cfRule type="cellIs" dxfId="5" priority="23" stopIfTrue="1" operator="equal">
      <formula>-0.000001</formula>
    </cfRule>
  </conditionalFormatting>
  <conditionalFormatting sqref="L14">
    <cfRule type="cellIs" dxfId="4" priority="22" stopIfTrue="1" operator="equal">
      <formula>-0.000001</formula>
    </cfRule>
  </conditionalFormatting>
  <conditionalFormatting sqref="H23:H24">
    <cfRule type="cellIs" dxfId="3" priority="17" stopIfTrue="1" operator="equal">
      <formula>-0.000001</formula>
    </cfRule>
  </conditionalFormatting>
  <conditionalFormatting sqref="H25:H27">
    <cfRule type="cellIs" dxfId="2" priority="16" stopIfTrue="1" operator="equal">
      <formula>-0.000001</formula>
    </cfRule>
  </conditionalFormatting>
  <conditionalFormatting sqref="I8:I13 I15:I22 I28:I32">
    <cfRule type="cellIs" dxfId="1" priority="15" stopIfTrue="1" operator="equal">
      <formula>-0.000001</formula>
    </cfRule>
  </conditionalFormatting>
  <conditionalFormatting sqref="I14">
    <cfRule type="cellIs" dxfId="0" priority="14" stopIfTrue="1" operator="equal">
      <formula>-0.000001</formula>
    </cfRule>
  </conditionalFormatting>
  <printOptions horizontalCentered="1"/>
  <pageMargins left="0.39370078740157483" right="0.59055118110236227" top="0.98425196850393704" bottom="0.19685039370078741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14,16  </vt:lpstr>
      <vt:lpstr>'  14,16  '!Área_de_impresión</vt:lpstr>
    </vt:vector>
  </TitlesOfParts>
  <Company>INEI-ICA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2014-09-18T20:29:13Z</cp:lastPrinted>
  <dcterms:created xsi:type="dcterms:W3CDTF">2008-11-01T16:28:05Z</dcterms:created>
  <dcterms:modified xsi:type="dcterms:W3CDTF">2022-12-05T01:18:58Z</dcterms:modified>
</cp:coreProperties>
</file>