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14 Minería e Hidrocarburos                                  OK\"/>
    </mc:Choice>
  </mc:AlternateContent>
  <bookViews>
    <workbookView xWindow="9495" yWindow="765" windowWidth="11820" windowHeight="7620"/>
  </bookViews>
  <sheets>
    <sheet name="  14,5  " sheetId="1" r:id="rId1"/>
  </sheets>
  <definedNames>
    <definedName name="_xlnm.Print_Area" localSheetId="0">'  14,5  '!$B$2:$L$27</definedName>
  </definedNames>
  <calcPr calcId="152511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<sst xmlns="http://schemas.openxmlformats.org/spreadsheetml/2006/main" count="26" uniqueCount="24">
  <si>
    <t>Departamento</t>
  </si>
  <si>
    <t>Total</t>
  </si>
  <si>
    <t>Arequipa</t>
  </si>
  <si>
    <t>Moquegua</t>
  </si>
  <si>
    <t>Cusco</t>
  </si>
  <si>
    <t>Tacna</t>
  </si>
  <si>
    <t>Pasco</t>
  </si>
  <si>
    <t>Ica</t>
  </si>
  <si>
    <t>Cajamarca</t>
  </si>
  <si>
    <t>Lima</t>
  </si>
  <si>
    <t>Huancavelica</t>
  </si>
  <si>
    <t>Junín</t>
  </si>
  <si>
    <t>Huánuco</t>
  </si>
  <si>
    <t>Puno</t>
  </si>
  <si>
    <t>La Libertad</t>
  </si>
  <si>
    <t>Ayacucho</t>
  </si>
  <si>
    <t>Áncash</t>
  </si>
  <si>
    <t>Apurímac</t>
  </si>
  <si>
    <t>-</t>
  </si>
  <si>
    <t>(Tonelada métrica de contenido fino)</t>
  </si>
  <si>
    <t>Fuente: Ministerio de Energía y Minas - Dirección General de Promoción y Sostenibilidad Minera.</t>
  </si>
  <si>
    <t>2021 P/</t>
  </si>
  <si>
    <t>14.5  PRODUCCIÓN DE COBRE, SEGÚN DEPARTAMENTO, 2012 - 2021</t>
  </si>
  <si>
    <r>
      <t>Nota</t>
    </r>
    <r>
      <rPr>
        <sz val="7"/>
        <rFont val="Arial Narrow"/>
        <family val="2"/>
      </rPr>
      <t>: Corresponde al contenido fino de los concentrados. Información disponible a abril de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</si>
</sst>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###\ ##0"/>
    <numFmt numFmtId="165" formatCode="#\ ##0"/>
    <numFmt numFmtId="166" formatCode="#\ ###\ ##0;0;&quot;-&quot;"/>
  </numFmts>
  <fonts count="14" x14ac:knownFonts="1">
    <font>
      <sz val="10"/>
      <name val="Arial"/>
    </font>
    <font>
      <sz val="10"/>
      <name val="Helv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0" xfId="2" applyFont="1" applyBorder="1" applyAlignment="1">
      <alignment horizontal="right" vertical="center"/>
    </xf>
    <xf numFmtId="0" fontId="5" fillId="0" borderId="0" xfId="1" applyFont="1" applyBorder="1" applyAlignment="1" applyProtection="1">
      <alignment horizontal="left" vertical="center"/>
    </xf>
    <xf numFmtId="0" fontId="0" fillId="2" borderId="0" xfId="0" applyFill="1"/>
    <xf numFmtId="0" fontId="7" fillId="0" borderId="0" xfId="2" applyFont="1" applyAlignment="1">
      <alignment horizontal="right" vertical="center"/>
    </xf>
    <xf numFmtId="0" fontId="7" fillId="0" borderId="0" xfId="0" applyFont="1"/>
    <xf numFmtId="0" fontId="8" fillId="0" borderId="0" xfId="2" applyFont="1" applyBorder="1" applyAlignment="1" applyProtection="1">
      <alignment horizontal="left" vertical="center"/>
    </xf>
    <xf numFmtId="0" fontId="7" fillId="0" borderId="0" xfId="2" applyFont="1" applyBorder="1" applyAlignment="1">
      <alignment horizontal="right" vertical="center"/>
    </xf>
    <xf numFmtId="0" fontId="7" fillId="0" borderId="0" xfId="0" applyFont="1" applyBorder="1"/>
    <xf numFmtId="165" fontId="7" fillId="0" borderId="1" xfId="2" applyNumberFormat="1" applyFont="1" applyBorder="1" applyAlignment="1">
      <alignment horizontal="right" vertical="center"/>
    </xf>
    <xf numFmtId="0" fontId="7" fillId="0" borderId="1" xfId="0" applyFont="1" applyBorder="1"/>
    <xf numFmtId="165" fontId="7" fillId="0" borderId="0" xfId="2" applyNumberFormat="1" applyFont="1" applyBorder="1" applyAlignment="1">
      <alignment horizontal="right" vertical="center"/>
    </xf>
    <xf numFmtId="0" fontId="12" fillId="0" borderId="0" xfId="2" applyFont="1" applyAlignment="1" applyProtection="1">
      <alignment horizontal="left" vertical="center"/>
    </xf>
    <xf numFmtId="0" fontId="6" fillId="0" borderId="2" xfId="3" applyFont="1" applyBorder="1" applyAlignment="1" applyProtection="1">
      <alignment horizontal="center" vertical="center"/>
    </xf>
    <xf numFmtId="0" fontId="6" fillId="0" borderId="2" xfId="2" applyFont="1" applyBorder="1" applyAlignment="1" applyProtection="1">
      <alignment horizontal="left" vertical="center"/>
    </xf>
    <xf numFmtId="0" fontId="7" fillId="0" borderId="3" xfId="2" applyFont="1" applyBorder="1" applyAlignment="1">
      <alignment horizontal="left" vertical="center"/>
    </xf>
    <xf numFmtId="0" fontId="6" fillId="0" borderId="4" xfId="2" applyFont="1" applyBorder="1" applyAlignment="1" applyProtection="1">
      <alignment horizontal="right" vertical="center"/>
    </xf>
    <xf numFmtId="0" fontId="9" fillId="0" borderId="4" xfId="2" applyFont="1" applyBorder="1" applyAlignment="1" applyProtection="1">
      <alignment horizontal="right" vertical="center"/>
    </xf>
    <xf numFmtId="0" fontId="6" fillId="0" borderId="5" xfId="3" applyFont="1" applyBorder="1" applyAlignment="1" applyProtection="1">
      <alignment horizontal="center" vertical="center"/>
    </xf>
    <xf numFmtId="0" fontId="5" fillId="0" borderId="0" xfId="0" applyFont="1" applyBorder="1"/>
    <xf numFmtId="0" fontId="13" fillId="0" borderId="0" xfId="0" applyFont="1"/>
    <xf numFmtId="164" fontId="6" fillId="2" borderId="0" xfId="2" applyNumberFormat="1" applyFont="1" applyFill="1" applyBorder="1" applyAlignment="1" applyProtection="1">
      <alignment horizontal="right"/>
    </xf>
    <xf numFmtId="0" fontId="7" fillId="0" borderId="0" xfId="0" applyFont="1" applyAlignment="1"/>
    <xf numFmtId="166" fontId="7" fillId="0" borderId="0" xfId="4" applyNumberFormat="1" applyFont="1" applyBorder="1" applyAlignment="1" applyProtection="1">
      <alignment horizontal="right"/>
      <protection locked="0"/>
    </xf>
    <xf numFmtId="166" fontId="6" fillId="0" borderId="0" xfId="0" applyNumberFormat="1" applyFont="1" applyBorder="1" applyAlignment="1" applyProtection="1">
      <alignment horizontal="right"/>
      <protection locked="0"/>
    </xf>
    <xf numFmtId="166" fontId="6" fillId="0" borderId="0" xfId="4" applyNumberFormat="1" applyFont="1" applyBorder="1" applyAlignment="1" applyProtection="1">
      <alignment horizontal="right"/>
      <protection locked="0"/>
    </xf>
    <xf numFmtId="0" fontId="10" fillId="0" borderId="0" xfId="1" applyFont="1" applyAlignment="1">
      <alignment horizontal="left" vertical="center"/>
    </xf>
    <xf numFmtId="0" fontId="6" fillId="0" borderId="2" xfId="2" applyFont="1" applyBorder="1" applyAlignment="1" applyProtection="1">
      <alignment horizontal="left"/>
    </xf>
    <xf numFmtId="0" fontId="7" fillId="0" borderId="2" xfId="0" applyFont="1" applyBorder="1" applyAlignment="1"/>
    <xf numFmtId="166" fontId="7" fillId="0" borderId="0" xfId="4" applyNumberFormat="1" applyFont="1" applyAlignment="1" applyProtection="1">
      <alignment horizontal="right"/>
      <protection locked="0"/>
    </xf>
    <xf numFmtId="0" fontId="6" fillId="0" borderId="2" xfId="0" applyFont="1" applyBorder="1" applyAlignment="1"/>
    <xf numFmtId="166" fontId="6" fillId="0" borderId="0" xfId="4" applyNumberFormat="1" applyFont="1" applyAlignment="1" applyProtection="1">
      <alignment horizontal="right"/>
      <protection locked="0"/>
    </xf>
    <xf numFmtId="0" fontId="7" fillId="0" borderId="0" xfId="2" applyFont="1" applyAlignment="1" applyProtection="1">
      <alignment horizontal="left" vertical="center" indent="2"/>
    </xf>
    <xf numFmtId="166" fontId="7" fillId="0" borderId="0" xfId="4" applyNumberFormat="1" applyFont="1" applyAlignment="1" applyProtection="1">
      <alignment horizontal="right" vertical="center"/>
      <protection locked="0"/>
    </xf>
    <xf numFmtId="166" fontId="6" fillId="0" borderId="0" xfId="4" applyNumberFormat="1" applyFont="1" applyAlignment="1" applyProtection="1">
      <alignment horizontal="right" vertical="center"/>
      <protection locked="0"/>
    </xf>
    <xf numFmtId="0" fontId="10" fillId="0" borderId="0" xfId="5" quotePrefix="1" applyFont="1" applyAlignment="1">
      <alignment horizontal="left" vertical="center"/>
    </xf>
  </cellXfs>
  <cellStyles count="6">
    <cellStyle name="Normal" xfId="0" builtinId="0"/>
    <cellStyle name="Normal 2" xfId="4"/>
    <cellStyle name="Normal_IEC12002" xfId="5"/>
    <cellStyle name="Normal_IEC12005" xfId="1"/>
    <cellStyle name="Normal_IEC12007" xfId="2"/>
    <cellStyle name="Normal_IEC1200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2" customWidth="1"/>
    <col min="3" max="12" width="7.28515625" customWidth="1"/>
  </cols>
  <sheetData>
    <row r="1" spans="1:13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3" ht="13.5" x14ac:dyDescent="0.25">
      <c r="A2" s="2"/>
      <c r="B2" s="16" t="s">
        <v>22</v>
      </c>
      <c r="C2" s="8"/>
      <c r="D2" s="8"/>
      <c r="E2" s="8"/>
      <c r="F2" s="9"/>
      <c r="G2" s="9"/>
      <c r="H2" s="9"/>
      <c r="I2" s="9"/>
      <c r="J2" s="9"/>
      <c r="K2" s="9"/>
      <c r="L2" s="9"/>
    </row>
    <row r="3" spans="1:13" ht="13.5" x14ac:dyDescent="0.25">
      <c r="A3" s="2"/>
      <c r="B3" s="36" t="s">
        <v>19</v>
      </c>
      <c r="C3" s="8"/>
      <c r="D3" s="8"/>
      <c r="E3" s="8"/>
      <c r="F3" s="9"/>
      <c r="G3" s="9"/>
      <c r="H3" s="9"/>
      <c r="I3" s="9"/>
      <c r="J3" s="9"/>
      <c r="K3" s="9"/>
      <c r="L3" s="9"/>
    </row>
    <row r="4" spans="1:13" ht="2.25" customHeight="1" x14ac:dyDescent="0.25">
      <c r="A4" s="4"/>
      <c r="B4" s="10"/>
      <c r="C4" s="11"/>
      <c r="D4" s="11"/>
      <c r="E4" s="11"/>
      <c r="F4" s="12"/>
      <c r="G4" s="12"/>
      <c r="H4" s="12"/>
      <c r="I4" s="12"/>
      <c r="J4" s="12"/>
      <c r="K4" s="12"/>
      <c r="L4" s="9"/>
    </row>
    <row r="5" spans="1:13" ht="18" customHeight="1" x14ac:dyDescent="0.2">
      <c r="A5" s="4"/>
      <c r="B5" s="22" t="s">
        <v>0</v>
      </c>
      <c r="C5" s="21">
        <v>2012</v>
      </c>
      <c r="D5" s="21">
        <v>2013</v>
      </c>
      <c r="E5" s="21">
        <v>2014</v>
      </c>
      <c r="F5" s="20">
        <v>2015</v>
      </c>
      <c r="G5" s="20">
        <v>2016</v>
      </c>
      <c r="H5" s="21">
        <v>2017</v>
      </c>
      <c r="I5" s="21">
        <v>2018</v>
      </c>
      <c r="J5" s="21">
        <v>2019</v>
      </c>
      <c r="K5" s="21">
        <v>2020</v>
      </c>
      <c r="L5" s="21" t="s">
        <v>21</v>
      </c>
    </row>
    <row r="6" spans="1:13" ht="8.25" customHeight="1" x14ac:dyDescent="0.25">
      <c r="A6" s="4"/>
      <c r="B6" s="17"/>
      <c r="C6" s="12"/>
      <c r="D6" s="9"/>
      <c r="E6" s="9"/>
      <c r="F6" s="9"/>
      <c r="G6" s="9"/>
      <c r="H6" s="9"/>
      <c r="I6" s="9"/>
      <c r="J6" s="9"/>
      <c r="K6" s="9"/>
      <c r="L6" s="9"/>
    </row>
    <row r="7" spans="1:13" ht="13.5" x14ac:dyDescent="0.25">
      <c r="A7" s="4"/>
      <c r="B7" s="31" t="s">
        <v>1</v>
      </c>
      <c r="C7" s="25">
        <f t="shared" ref="C7:J7" si="0">SUM(C9:C24)</f>
        <v>1298761.3646879999</v>
      </c>
      <c r="D7" s="25">
        <f t="shared" si="0"/>
        <v>1375640.6942070001</v>
      </c>
      <c r="E7" s="25">
        <f t="shared" si="0"/>
        <v>1377642.4139869998</v>
      </c>
      <c r="F7" s="25">
        <f t="shared" si="0"/>
        <v>1700817.4199590001</v>
      </c>
      <c r="G7" s="25">
        <f t="shared" si="0"/>
        <v>2353858.5579240005</v>
      </c>
      <c r="H7" s="25">
        <f t="shared" si="0"/>
        <v>2445583.8150160001</v>
      </c>
      <c r="I7" s="25">
        <f t="shared" si="0"/>
        <v>2437034.8892939994</v>
      </c>
      <c r="J7" s="25">
        <f t="shared" si="0"/>
        <v>2455439.9222271019</v>
      </c>
      <c r="K7" s="25">
        <f>SUM(K9:K24)</f>
        <v>2150125.9121279996</v>
      </c>
      <c r="L7" s="25">
        <f>SUM(L9:L24)</f>
        <v>2299276.8602470011</v>
      </c>
      <c r="M7" s="7"/>
    </row>
    <row r="8" spans="1:13" ht="9" customHeight="1" x14ac:dyDescent="0.25">
      <c r="A8" s="4"/>
      <c r="B8" s="18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3" ht="13.5" customHeight="1" x14ac:dyDescent="0.25">
      <c r="A9" s="4"/>
      <c r="B9" s="32" t="s">
        <v>16</v>
      </c>
      <c r="C9" s="27">
        <v>470168.64439900004</v>
      </c>
      <c r="D9" s="27">
        <v>469656.42338599992</v>
      </c>
      <c r="E9" s="27">
        <v>371464.71220500005</v>
      </c>
      <c r="F9" s="33">
        <v>422257.4062170001</v>
      </c>
      <c r="G9" s="33">
        <v>454447.17683800007</v>
      </c>
      <c r="H9" s="37">
        <v>447232.35121700005</v>
      </c>
      <c r="I9" s="37">
        <v>467756.71874700015</v>
      </c>
      <c r="J9" s="37">
        <v>466105.5483530499</v>
      </c>
      <c r="K9" s="37">
        <v>399790.87675699982</v>
      </c>
      <c r="L9" s="37">
        <v>464908.5065720001</v>
      </c>
    </row>
    <row r="10" spans="1:13" ht="13.5" customHeight="1" x14ac:dyDescent="0.25">
      <c r="A10" s="4"/>
      <c r="B10" s="32" t="s">
        <v>17</v>
      </c>
      <c r="C10" s="27" t="s">
        <v>18</v>
      </c>
      <c r="D10" s="27" t="s">
        <v>18</v>
      </c>
      <c r="E10" s="27" t="s">
        <v>18</v>
      </c>
      <c r="F10" s="33">
        <v>6666.7896600000004</v>
      </c>
      <c r="G10" s="33">
        <v>329368.43739899999</v>
      </c>
      <c r="H10" s="37">
        <v>452949.57942699996</v>
      </c>
      <c r="I10" s="37">
        <v>385308.13605300005</v>
      </c>
      <c r="J10" s="37">
        <v>382536.19759199995</v>
      </c>
      <c r="K10" s="37">
        <v>312776.12570399995</v>
      </c>
      <c r="L10" s="37">
        <v>290106.00907299999</v>
      </c>
    </row>
    <row r="11" spans="1:13" ht="13.5" customHeight="1" x14ac:dyDescent="0.25">
      <c r="A11" s="4"/>
      <c r="B11" s="32" t="s">
        <v>2</v>
      </c>
      <c r="C11" s="27">
        <v>280950.669972</v>
      </c>
      <c r="D11" s="27">
        <v>262824.43580800004</v>
      </c>
      <c r="E11" s="27">
        <v>236809.09833499999</v>
      </c>
      <c r="F11" s="33">
        <v>257662.90678799999</v>
      </c>
      <c r="G11" s="33">
        <v>524024.34368499997</v>
      </c>
      <c r="H11" s="37">
        <v>503277.523132</v>
      </c>
      <c r="I11" s="37">
        <v>496867.86837800004</v>
      </c>
      <c r="J11" s="37">
        <v>478748.38156197005</v>
      </c>
      <c r="K11" s="37">
        <v>392289.99468799989</v>
      </c>
      <c r="L11" s="37">
        <v>422575.37365500018</v>
      </c>
    </row>
    <row r="12" spans="1:13" ht="13.5" customHeight="1" x14ac:dyDescent="0.25">
      <c r="A12" s="4"/>
      <c r="B12" s="32" t="s">
        <v>15</v>
      </c>
      <c r="C12" s="27">
        <v>464.91187300000007</v>
      </c>
      <c r="D12" s="27">
        <v>565.24958700000002</v>
      </c>
      <c r="E12" s="27">
        <v>481.36909299999996</v>
      </c>
      <c r="F12" s="33">
        <v>387.932749</v>
      </c>
      <c r="G12" s="33">
        <v>704.96995300000003</v>
      </c>
      <c r="H12" s="37">
        <v>625.05707000000007</v>
      </c>
      <c r="I12" s="37">
        <v>372.49111200000004</v>
      </c>
      <c r="J12" s="37">
        <v>492.14265838</v>
      </c>
      <c r="K12" s="37">
        <v>460.00778099999997</v>
      </c>
      <c r="L12" s="37">
        <v>562.14405399999998</v>
      </c>
    </row>
    <row r="13" spans="1:13" ht="13.5" customHeight="1" x14ac:dyDescent="0.25">
      <c r="A13" s="4"/>
      <c r="B13" s="32" t="s">
        <v>8</v>
      </c>
      <c r="C13" s="27">
        <v>38388.675879000002</v>
      </c>
      <c r="D13" s="27">
        <v>32181.124510000001</v>
      </c>
      <c r="E13" s="27">
        <v>34702.259268999995</v>
      </c>
      <c r="F13" s="33">
        <v>30710.242135</v>
      </c>
      <c r="G13" s="33">
        <v>32302.910145999998</v>
      </c>
      <c r="H13" s="37">
        <v>31460.013080000004</v>
      </c>
      <c r="I13" s="37">
        <v>33482.596153999999</v>
      </c>
      <c r="J13" s="37">
        <v>32650.550569999996</v>
      </c>
      <c r="K13" s="37">
        <v>24964.317505999999</v>
      </c>
      <c r="L13" s="37">
        <v>27028.641372000006</v>
      </c>
    </row>
    <row r="14" spans="1:13" ht="13.5" customHeight="1" x14ac:dyDescent="0.25">
      <c r="A14" s="4"/>
      <c r="B14" s="32" t="s">
        <v>4</v>
      </c>
      <c r="C14" s="27">
        <v>51875.648823000003</v>
      </c>
      <c r="D14" s="27">
        <v>151187.00269199998</v>
      </c>
      <c r="E14" s="27">
        <v>167247.01549799999</v>
      </c>
      <c r="F14" s="33">
        <v>309423.40916000004</v>
      </c>
      <c r="G14" s="33">
        <v>354838.08755700005</v>
      </c>
      <c r="H14" s="37">
        <v>328274.21729</v>
      </c>
      <c r="I14" s="37">
        <v>327592.73743400001</v>
      </c>
      <c r="J14" s="37">
        <v>311538.80787571199</v>
      </c>
      <c r="K14" s="37">
        <v>262661.53890799999</v>
      </c>
      <c r="L14" s="37">
        <v>248889.52803099999</v>
      </c>
    </row>
    <row r="15" spans="1:13" ht="13.5" customHeight="1" x14ac:dyDescent="0.25">
      <c r="A15" s="4"/>
      <c r="B15" s="32" t="s">
        <v>10</v>
      </c>
      <c r="C15" s="27">
        <v>20642.30315</v>
      </c>
      <c r="D15" s="27">
        <v>20275.602720999999</v>
      </c>
      <c r="E15" s="27">
        <v>22894.273678000001</v>
      </c>
      <c r="F15" s="33">
        <v>21933.012808000003</v>
      </c>
      <c r="G15" s="33">
        <v>14670.127939999998</v>
      </c>
      <c r="H15" s="37">
        <v>13227.395023000001</v>
      </c>
      <c r="I15" s="37">
        <v>13009.786452</v>
      </c>
      <c r="J15" s="37">
        <v>9604.189162390001</v>
      </c>
      <c r="K15" s="37">
        <v>1855.2473669999999</v>
      </c>
      <c r="L15" s="37">
        <v>2241.005756</v>
      </c>
    </row>
    <row r="16" spans="1:13" ht="13.5" customHeight="1" x14ac:dyDescent="0.25">
      <c r="A16" s="4"/>
      <c r="B16" s="32" t="s">
        <v>12</v>
      </c>
      <c r="C16" s="27">
        <v>3954.7343099999998</v>
      </c>
      <c r="D16" s="27">
        <v>3331.5301000000004</v>
      </c>
      <c r="E16" s="27">
        <v>1751.596628</v>
      </c>
      <c r="F16" s="33">
        <v>1362.9209199999998</v>
      </c>
      <c r="G16" s="33">
        <v>1788.1234400000001</v>
      </c>
      <c r="H16" s="37">
        <v>2179.5307899999998</v>
      </c>
      <c r="I16" s="37">
        <v>1929.0985800000001</v>
      </c>
      <c r="J16" s="37">
        <v>2117.8004500000002</v>
      </c>
      <c r="K16" s="37">
        <v>363.49198000000001</v>
      </c>
      <c r="L16" s="37">
        <v>0</v>
      </c>
    </row>
    <row r="17" spans="1:12" s="24" customFormat="1" ht="13.5" customHeight="1" x14ac:dyDescent="0.25">
      <c r="A17" s="23"/>
      <c r="B17" s="34" t="s">
        <v>7</v>
      </c>
      <c r="C17" s="28">
        <v>31667.434039</v>
      </c>
      <c r="D17" s="29">
        <v>38528.249164999987</v>
      </c>
      <c r="E17" s="29">
        <v>42459.999566999992</v>
      </c>
      <c r="F17" s="35">
        <v>42088.008214999994</v>
      </c>
      <c r="G17" s="35">
        <v>43155.228753000003</v>
      </c>
      <c r="H17" s="38">
        <v>50316.674041999999</v>
      </c>
      <c r="I17" s="38">
        <v>59899.500603000008</v>
      </c>
      <c r="J17" s="38">
        <v>56696.207694799981</v>
      </c>
      <c r="K17" s="38">
        <v>40869.221336999988</v>
      </c>
      <c r="L17" s="38">
        <v>107755.693203</v>
      </c>
    </row>
    <row r="18" spans="1:12" ht="13.5" customHeight="1" x14ac:dyDescent="0.25">
      <c r="A18" s="4"/>
      <c r="B18" s="32" t="s">
        <v>11</v>
      </c>
      <c r="C18" s="27">
        <v>11309.986463000001</v>
      </c>
      <c r="D18" s="27">
        <v>12529.646585999999</v>
      </c>
      <c r="E18" s="27">
        <v>85049.106977999967</v>
      </c>
      <c r="F18" s="33">
        <v>203528.94270999997</v>
      </c>
      <c r="G18" s="33">
        <v>190007.14516099996</v>
      </c>
      <c r="H18" s="37">
        <v>214971.37629600009</v>
      </c>
      <c r="I18" s="37">
        <v>224263.52117599992</v>
      </c>
      <c r="J18" s="37">
        <v>203713.75997219997</v>
      </c>
      <c r="K18" s="37">
        <v>209194.81428300001</v>
      </c>
      <c r="L18" s="37">
        <v>245041.51507000008</v>
      </c>
    </row>
    <row r="19" spans="1:12" ht="13.5" customHeight="1" x14ac:dyDescent="0.25">
      <c r="A19" s="4"/>
      <c r="B19" s="32" t="s">
        <v>14</v>
      </c>
      <c r="C19" s="27">
        <v>1257.993228</v>
      </c>
      <c r="D19" s="27">
        <v>1816.728396</v>
      </c>
      <c r="E19" s="27">
        <v>1914.4116039999999</v>
      </c>
      <c r="F19" s="33">
        <v>1319.927547</v>
      </c>
      <c r="G19" s="33">
        <v>1523.7628879999997</v>
      </c>
      <c r="H19" s="37">
        <v>1311.0742539999997</v>
      </c>
      <c r="I19" s="37">
        <v>0</v>
      </c>
      <c r="J19" s="37">
        <v>0</v>
      </c>
      <c r="K19" s="37">
        <v>37.744233999999999</v>
      </c>
      <c r="L19" s="37">
        <v>42.756613999999999</v>
      </c>
    </row>
    <row r="20" spans="1:12" ht="13.5" customHeight="1" x14ac:dyDescent="0.25">
      <c r="A20" s="4"/>
      <c r="B20" s="32" t="s">
        <v>9</v>
      </c>
      <c r="C20" s="27">
        <v>33041.197632999996</v>
      </c>
      <c r="D20" s="27">
        <v>30881.841121000001</v>
      </c>
      <c r="E20" s="27">
        <v>31495.542015999999</v>
      </c>
      <c r="F20" s="33">
        <v>30678.446395999996</v>
      </c>
      <c r="G20" s="33">
        <v>28459.460374000002</v>
      </c>
      <c r="H20" s="37">
        <v>31524.424798000004</v>
      </c>
      <c r="I20" s="37">
        <v>33159.249162</v>
      </c>
      <c r="J20" s="37">
        <v>37327.510548220002</v>
      </c>
      <c r="K20" s="37">
        <v>38238.910808000008</v>
      </c>
      <c r="L20" s="37">
        <v>35961.859658999987</v>
      </c>
    </row>
    <row r="21" spans="1:12" ht="13.5" customHeight="1" x14ac:dyDescent="0.25">
      <c r="A21" s="4"/>
      <c r="B21" s="32" t="s">
        <v>3</v>
      </c>
      <c r="C21" s="27">
        <v>167651.43867300003</v>
      </c>
      <c r="D21" s="27">
        <v>172816.28443699999</v>
      </c>
      <c r="E21" s="27">
        <v>183140.95038300002</v>
      </c>
      <c r="F21" s="33">
        <v>183117.39489900001</v>
      </c>
      <c r="G21" s="33">
        <v>174918.36588899998</v>
      </c>
      <c r="H21" s="37">
        <v>161118.50557399998</v>
      </c>
      <c r="I21" s="37">
        <v>162794.51175399998</v>
      </c>
      <c r="J21" s="37">
        <v>158587.90521099998</v>
      </c>
      <c r="K21" s="37">
        <v>170627.12856199997</v>
      </c>
      <c r="L21" s="37">
        <v>172594.13892800003</v>
      </c>
    </row>
    <row r="22" spans="1:12" ht="13.5" customHeight="1" x14ac:dyDescent="0.25">
      <c r="A22" s="4"/>
      <c r="B22" s="32" t="s">
        <v>6</v>
      </c>
      <c r="C22" s="27">
        <v>35833.539011000001</v>
      </c>
      <c r="D22" s="27">
        <v>39968.525392000003</v>
      </c>
      <c r="E22" s="27">
        <v>58287.115205000002</v>
      </c>
      <c r="F22" s="33">
        <v>46896.304346999998</v>
      </c>
      <c r="G22" s="33">
        <v>61992.420449999998</v>
      </c>
      <c r="H22" s="37">
        <v>58144.05199</v>
      </c>
      <c r="I22" s="37">
        <v>59017.568037999983</v>
      </c>
      <c r="J22" s="37">
        <v>56243.286792380015</v>
      </c>
      <c r="K22" s="37">
        <v>40000.873390999979</v>
      </c>
      <c r="L22" s="37">
        <v>53925.355991999997</v>
      </c>
    </row>
    <row r="23" spans="1:12" ht="13.5" customHeight="1" x14ac:dyDescent="0.25">
      <c r="A23" s="4"/>
      <c r="B23" s="32" t="s">
        <v>13</v>
      </c>
      <c r="C23" s="27">
        <v>2175.0934249999996</v>
      </c>
      <c r="D23" s="27">
        <v>2942.7176240000003</v>
      </c>
      <c r="E23" s="27">
        <v>3069.599459</v>
      </c>
      <c r="F23" s="33">
        <v>2932.9722969999998</v>
      </c>
      <c r="G23" s="33">
        <v>3717.1968849999998</v>
      </c>
      <c r="H23" s="37">
        <v>3937.0892369999997</v>
      </c>
      <c r="I23" s="37">
        <v>3538.3328710000005</v>
      </c>
      <c r="J23" s="37">
        <v>3271.5285799999997</v>
      </c>
      <c r="K23" s="37">
        <v>2824.2884050000007</v>
      </c>
      <c r="L23" s="37">
        <v>1876.1830910000001</v>
      </c>
    </row>
    <row r="24" spans="1:12" ht="13.5" customHeight="1" x14ac:dyDescent="0.25">
      <c r="A24" s="4"/>
      <c r="B24" s="32" t="s">
        <v>5</v>
      </c>
      <c r="C24" s="27">
        <v>149379.09380999999</v>
      </c>
      <c r="D24" s="27">
        <v>136135.33268199998</v>
      </c>
      <c r="E24" s="27">
        <v>136875.36406899997</v>
      </c>
      <c r="F24" s="33">
        <v>139850.80311099999</v>
      </c>
      <c r="G24" s="33">
        <v>137940.80056600002</v>
      </c>
      <c r="H24" s="37">
        <v>145034.95179599998</v>
      </c>
      <c r="I24" s="37">
        <v>168042.77277999997</v>
      </c>
      <c r="J24" s="37">
        <v>255806.10520499997</v>
      </c>
      <c r="K24" s="37">
        <v>253171.33041699993</v>
      </c>
      <c r="L24" s="37">
        <v>225768.14917699996</v>
      </c>
    </row>
    <row r="25" spans="1:12" ht="4.5" customHeight="1" x14ac:dyDescent="0.25">
      <c r="A25" s="4"/>
      <c r="B25" s="19"/>
      <c r="C25" s="13"/>
      <c r="D25" s="13"/>
      <c r="E25" s="13"/>
      <c r="F25" s="14"/>
      <c r="G25" s="14"/>
      <c r="H25" s="14"/>
      <c r="I25" s="14"/>
      <c r="J25" s="14"/>
      <c r="K25" s="14"/>
      <c r="L25" s="14"/>
    </row>
    <row r="26" spans="1:12" ht="10.5" customHeight="1" x14ac:dyDescent="0.25">
      <c r="A26" s="4"/>
      <c r="B26" s="39" t="s">
        <v>23</v>
      </c>
      <c r="C26" s="15"/>
      <c r="D26" s="15"/>
      <c r="E26" s="11"/>
      <c r="F26" s="12"/>
      <c r="G26" s="12"/>
      <c r="H26" s="12"/>
      <c r="I26" s="12"/>
      <c r="J26" s="12"/>
      <c r="K26" s="12"/>
      <c r="L26" s="9"/>
    </row>
    <row r="27" spans="1:12" ht="10.5" customHeight="1" x14ac:dyDescent="0.25">
      <c r="A27" s="4"/>
      <c r="B27" s="30" t="s">
        <v>20</v>
      </c>
      <c r="C27" s="11"/>
      <c r="D27" s="11"/>
      <c r="E27" s="11"/>
      <c r="F27" s="12"/>
      <c r="G27" s="12"/>
      <c r="H27" s="12"/>
      <c r="I27" s="12"/>
      <c r="J27" s="12"/>
      <c r="K27" s="12"/>
      <c r="L27" s="9"/>
    </row>
    <row r="28" spans="1:12" x14ac:dyDescent="0.2">
      <c r="A28" s="4"/>
      <c r="B28" s="6"/>
      <c r="C28" s="5"/>
      <c r="D28" s="5"/>
      <c r="E28" s="5"/>
      <c r="F28" s="4"/>
      <c r="G28" s="4"/>
      <c r="H28" s="4"/>
      <c r="I28" s="4"/>
      <c r="J28" s="4"/>
      <c r="K28" s="4"/>
    </row>
    <row r="29" spans="1:12" x14ac:dyDescent="0.2">
      <c r="A29" s="4"/>
      <c r="B29" s="6"/>
      <c r="C29" s="5"/>
      <c r="D29" s="5"/>
      <c r="E29" s="5"/>
      <c r="F29" s="4"/>
      <c r="G29" s="4"/>
      <c r="H29" s="4"/>
      <c r="I29" s="4"/>
      <c r="J29" s="4"/>
      <c r="K29" s="4"/>
    </row>
    <row r="30" spans="1:1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1:1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</row>
    <row r="47" spans="1:1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</row>
    <row r="48" spans="1:1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</row>
    <row r="49" spans="1:1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</row>
    <row r="50" spans="1:1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</row>
    <row r="51" spans="1:1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</row>
    <row r="53" spans="1:1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</row>
    <row r="54" spans="1:1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</row>
    <row r="55" spans="1:1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</row>
    <row r="56" spans="1:1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</row>
    <row r="57" spans="1:1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</row>
    <row r="58" spans="1:1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</row>
    <row r="59" spans="1:1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</row>
    <row r="60" spans="1:1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</row>
    <row r="61" spans="1:1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</sheetData>
  <phoneticPr fontId="2" type="noConversion"/>
  <printOptions horizontalCentered="1"/>
  <pageMargins left="0.78740157480314965" right="0.59055118110236227" top="0.78740157480314965" bottom="0.19685039370078741" header="0" footer="0"/>
  <pageSetup paperSize="13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14,5  </vt:lpstr>
      <vt:lpstr>'  14,5  '!Área_de_impresión</vt:lpstr>
    </vt:vector>
  </TitlesOfParts>
  <Company>INEI-ICA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2014-09-18T18:37:32Z</cp:lastPrinted>
  <dcterms:created xsi:type="dcterms:W3CDTF">2009-10-27T12:44:28Z</dcterms:created>
  <dcterms:modified xsi:type="dcterms:W3CDTF">2022-12-05T00:26:33Z</dcterms:modified>
</cp:coreProperties>
</file>