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4-Minería e Hidrocarburos\"/>
    </mc:Choice>
  </mc:AlternateContent>
  <bookViews>
    <workbookView xWindow="10620" yWindow="-120" windowWidth="11070" windowHeight="9705"/>
  </bookViews>
  <sheets>
    <sheet name="  14,7  " sheetId="3" r:id="rId1"/>
  </sheets>
  <definedNames>
    <definedName name="_xlnm.Print_Area" localSheetId="0">'  14,7  '!$B$2:$L$28</definedName>
  </definedNames>
  <calcPr calcId="162913"/>
</workbook>
</file>

<file path=xl/calcChain.xml><?xml version="1.0" encoding="utf-8"?>
<calcChain xmlns="http://schemas.openxmlformats.org/spreadsheetml/2006/main">
  <c r="K7" i="3" l="1"/>
  <c r="J7" i="3"/>
  <c r="I7" i="3"/>
  <c r="H7" i="3"/>
  <c r="G7" i="3"/>
  <c r="F7" i="3"/>
  <c r="E7" i="3"/>
  <c r="D7" i="3"/>
  <c r="C7" i="3"/>
  <c r="L7" i="3" l="1"/>
</calcChain>
</file>

<file path=xl/sharedStrings.xml><?xml version="1.0" encoding="utf-8"?>
<sst xmlns="http://schemas.openxmlformats.org/spreadsheetml/2006/main" count="24" uniqueCount="24">
  <si>
    <t>Departamento</t>
  </si>
  <si>
    <t>Total</t>
  </si>
  <si>
    <t>Apurímac</t>
  </si>
  <si>
    <t>Arequipa</t>
  </si>
  <si>
    <t>Ayacucho</t>
  </si>
  <si>
    <t>Cusco</t>
  </si>
  <si>
    <t>Huancavelica</t>
  </si>
  <si>
    <t>Ica</t>
  </si>
  <si>
    <t>Junín</t>
  </si>
  <si>
    <t>La Libertad</t>
  </si>
  <si>
    <t>Lima</t>
  </si>
  <si>
    <t>Madre de Dios</t>
  </si>
  <si>
    <t>Moquegua</t>
  </si>
  <si>
    <t>Pasco</t>
  </si>
  <si>
    <t>Puno</t>
  </si>
  <si>
    <t>Tacna</t>
  </si>
  <si>
    <t>Cajamarca</t>
  </si>
  <si>
    <t>Áncash</t>
  </si>
  <si>
    <t>Piura</t>
  </si>
  <si>
    <t xml:space="preserve">  (Kilogramos finos)</t>
  </si>
  <si>
    <t>Fuente: Ministerio de Energía y Minas - Dirección General de Promoción y Sostenibilidad Minera.</t>
  </si>
  <si>
    <t>2021 P/</t>
  </si>
  <si>
    <t>14.7   PRODUCCIÓN DE ORO, SEGÚN DEPARTAMENTO, 2012 - 2021</t>
  </si>
  <si>
    <r>
      <t>Nota</t>
    </r>
    <r>
      <rPr>
        <sz val="7"/>
        <rFont val="Arial Narrow"/>
        <family val="2"/>
      </rPr>
      <t>: Corresponde al contenido fino de los concentrados. Información disponible a abril de 2022.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</si>
</sst>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\ ###\ ##0"/>
    <numFmt numFmtId="165" formatCode="#\ ##0"/>
    <numFmt numFmtId="166" formatCode="#.0000000\ ##0"/>
    <numFmt numFmtId="167" formatCode="#\ ###\ ##0;0;&quot;-&quot;"/>
  </numFmts>
  <fonts count="12" x14ac:knownFonts="1">
    <font>
      <sz val="10"/>
      <name val="Arial"/>
    </font>
    <font>
      <sz val="10"/>
      <name val="Helv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i/>
      <sz val="8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</cellStyleXfs>
  <cellXfs count="36">
    <xf numFmtId="0" fontId="0" fillId="0" borderId="0" xfId="0"/>
    <xf numFmtId="0" fontId="2" fillId="0" borderId="0" xfId="0" applyFont="1" applyBorder="1"/>
    <xf numFmtId="0" fontId="2" fillId="0" borderId="0" xfId="0" applyFont="1"/>
    <xf numFmtId="0" fontId="4" fillId="0" borderId="0" xfId="6" applyFont="1" applyBorder="1" applyAlignment="1">
      <alignment horizontal="right" vertical="center"/>
    </xf>
    <xf numFmtId="0" fontId="4" fillId="0" borderId="0" xfId="0" applyFont="1" applyBorder="1"/>
    <xf numFmtId="0" fontId="4" fillId="0" borderId="0" xfId="0" applyFont="1"/>
    <xf numFmtId="165" fontId="3" fillId="0" borderId="0" xfId="6" applyNumberFormat="1" applyFont="1" applyFill="1" applyBorder="1" applyAlignment="1" applyProtection="1">
      <alignment horizontal="right" vertical="center"/>
    </xf>
    <xf numFmtId="166" fontId="3" fillId="0" borderId="0" xfId="6" applyNumberFormat="1" applyFont="1" applyFill="1" applyBorder="1" applyAlignment="1" applyProtection="1">
      <alignment horizontal="right" vertical="center"/>
    </xf>
    <xf numFmtId="0" fontId="5" fillId="0" borderId="0" xfId="6" applyFont="1" applyBorder="1" applyAlignment="1" applyProtection="1">
      <alignment horizontal="left" vertical="center"/>
    </xf>
    <xf numFmtId="3" fontId="4" fillId="0" borderId="1" xfId="0" applyNumberFormat="1" applyFont="1" applyBorder="1" applyAlignment="1" applyProtection="1">
      <alignment horizontal="right" vertical="center"/>
      <protection locked="0"/>
    </xf>
    <xf numFmtId="0" fontId="4" fillId="0" borderId="1" xfId="0" applyFont="1" applyBorder="1"/>
    <xf numFmtId="165" fontId="4" fillId="0" borderId="0" xfId="3" applyNumberFormat="1" applyFont="1" applyBorder="1" applyAlignment="1">
      <alignment horizontal="right" vertical="center"/>
    </xf>
    <xf numFmtId="0" fontId="4" fillId="0" borderId="0" xfId="3" applyFont="1" applyBorder="1" applyAlignment="1">
      <alignment horizontal="right" vertical="center"/>
    </xf>
    <xf numFmtId="0" fontId="6" fillId="0" borderId="0" xfId="5" applyFont="1" applyBorder="1" applyAlignment="1" applyProtection="1">
      <alignment horizontal="left" vertical="center"/>
    </xf>
    <xf numFmtId="0" fontId="7" fillId="0" borderId="0" xfId="2" applyFont="1" applyBorder="1" applyAlignment="1" applyProtection="1">
      <alignment horizontal="left" vertical="center"/>
    </xf>
    <xf numFmtId="0" fontId="4" fillId="0" borderId="0" xfId="6" applyFont="1" applyBorder="1" applyAlignment="1" applyProtection="1">
      <alignment horizontal="left" vertical="center" indent="2"/>
    </xf>
    <xf numFmtId="0" fontId="3" fillId="0" borderId="2" xfId="4" applyFont="1" applyBorder="1" applyAlignment="1" applyProtection="1">
      <alignment horizontal="center" vertical="center"/>
    </xf>
    <xf numFmtId="0" fontId="4" fillId="0" borderId="3" xfId="6" applyFont="1" applyBorder="1" applyAlignment="1" applyProtection="1">
      <alignment horizontal="left" vertical="center"/>
    </xf>
    <xf numFmtId="0" fontId="3" fillId="0" borderId="4" xfId="6" applyFont="1" applyBorder="1" applyAlignment="1" applyProtection="1">
      <alignment horizontal="right" vertical="center"/>
    </xf>
    <xf numFmtId="0" fontId="3" fillId="0" borderId="5" xfId="4" applyFont="1" applyBorder="1" applyAlignment="1" applyProtection="1">
      <alignment horizontal="center" vertical="center"/>
    </xf>
    <xf numFmtId="164" fontId="3" fillId="0" borderId="0" xfId="6" applyNumberFormat="1" applyFont="1" applyBorder="1" applyAlignment="1" applyProtection="1">
      <alignment horizontal="right"/>
    </xf>
    <xf numFmtId="0" fontId="4" fillId="0" borderId="0" xfId="0" applyFont="1" applyAlignment="1"/>
    <xf numFmtId="167" fontId="4" fillId="0" borderId="0" xfId="6" applyNumberFormat="1" applyFont="1" applyBorder="1" applyAlignment="1" applyProtection="1">
      <alignment horizontal="right"/>
    </xf>
    <xf numFmtId="167" fontId="3" fillId="0" borderId="0" xfId="6" applyNumberFormat="1" applyFont="1" applyBorder="1" applyAlignment="1" applyProtection="1">
      <alignment horizontal="right"/>
    </xf>
    <xf numFmtId="0" fontId="9" fillId="0" borderId="0" xfId="0" applyFont="1"/>
    <xf numFmtId="0" fontId="3" fillId="0" borderId="2" xfId="6" applyFont="1" applyBorder="1" applyAlignment="1" applyProtection="1">
      <alignment horizontal="left"/>
    </xf>
    <xf numFmtId="0" fontId="4" fillId="0" borderId="2" xfId="6" applyFont="1" applyBorder="1" applyAlignment="1" applyProtection="1">
      <alignment horizontal="left"/>
    </xf>
    <xf numFmtId="167" fontId="4" fillId="0" borderId="0" xfId="6" applyNumberFormat="1" applyFont="1" applyAlignment="1">
      <alignment horizontal="right"/>
    </xf>
    <xf numFmtId="0" fontId="4" fillId="0" borderId="2" xfId="6" quotePrefix="1" applyFont="1" applyBorder="1" applyAlignment="1" applyProtection="1">
      <alignment horizontal="left"/>
    </xf>
    <xf numFmtId="0" fontId="3" fillId="0" borderId="2" xfId="6" quotePrefix="1" applyFont="1" applyBorder="1" applyAlignment="1" applyProtection="1">
      <alignment horizontal="left"/>
    </xf>
    <xf numFmtId="167" fontId="3" fillId="0" borderId="0" xfId="6" applyNumberFormat="1" applyFont="1" applyAlignment="1">
      <alignment horizontal="right"/>
    </xf>
    <xf numFmtId="0" fontId="4" fillId="0" borderId="2" xfId="5" applyFont="1" applyBorder="1" applyAlignment="1" applyProtection="1">
      <alignment horizontal="left" wrapText="1"/>
    </xf>
    <xf numFmtId="167" fontId="4" fillId="0" borderId="0" xfId="6" applyNumberFormat="1" applyFont="1" applyAlignment="1">
      <alignment horizontal="right" vertical="center"/>
    </xf>
    <xf numFmtId="167" fontId="3" fillId="0" borderId="0" xfId="6" applyNumberFormat="1" applyFont="1" applyAlignment="1">
      <alignment horizontal="right" vertical="center"/>
    </xf>
    <xf numFmtId="0" fontId="7" fillId="0" borderId="0" xfId="1" quotePrefix="1" applyFont="1" applyAlignment="1">
      <alignment horizontal="left" vertical="center"/>
    </xf>
    <xf numFmtId="0" fontId="11" fillId="0" borderId="0" xfId="0" applyFont="1"/>
  </cellXfs>
  <cellStyles count="8">
    <cellStyle name="Normal" xfId="0" builtinId="0"/>
    <cellStyle name="Normal 2" xfId="7"/>
    <cellStyle name="Normal_IEC12002" xfId="1"/>
    <cellStyle name="Normal_IEC12005" xfId="2"/>
    <cellStyle name="Normal_IEC12007" xfId="3"/>
    <cellStyle name="Normal_IEC12009" xfId="4"/>
    <cellStyle name="Normal_IEC12013" xfId="5"/>
    <cellStyle name="Normal_IEC12015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showGridLines="0" tabSelected="1" zoomScaleNormal="100" workbookViewId="0">
      <selection activeCell="F32" sqref="F32"/>
    </sheetView>
  </sheetViews>
  <sheetFormatPr baseColWidth="10" defaultRowHeight="12.75" customHeight="1" x14ac:dyDescent="0.2"/>
  <cols>
    <col min="1" max="1" width="1.7109375" customWidth="1"/>
    <col min="2" max="2" width="12.7109375" customWidth="1"/>
    <col min="3" max="12" width="7.28515625" customWidth="1"/>
  </cols>
  <sheetData>
    <row r="1" spans="1:12" ht="9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</row>
    <row r="2" spans="1:12" ht="15" customHeight="1" x14ac:dyDescent="0.25">
      <c r="A2" s="1"/>
      <c r="B2" s="13" t="s">
        <v>22</v>
      </c>
      <c r="C2" s="3"/>
      <c r="D2" s="3"/>
      <c r="E2" s="3"/>
      <c r="F2" s="4"/>
      <c r="G2" s="4"/>
      <c r="H2" s="4"/>
      <c r="I2" s="4"/>
      <c r="J2" s="4"/>
      <c r="K2" s="4"/>
      <c r="L2" s="5"/>
    </row>
    <row r="3" spans="1:12" ht="13.5" x14ac:dyDescent="0.25">
      <c r="A3" s="1"/>
      <c r="B3" s="15" t="s">
        <v>19</v>
      </c>
      <c r="C3" s="6"/>
      <c r="D3" s="6"/>
      <c r="E3" s="7"/>
      <c r="F3" s="4"/>
      <c r="G3" s="4"/>
      <c r="H3" s="4"/>
      <c r="I3" s="4"/>
      <c r="J3" s="4"/>
      <c r="K3" s="4"/>
      <c r="L3" s="5"/>
    </row>
    <row r="4" spans="1:12" ht="4.5" customHeight="1" x14ac:dyDescent="0.25">
      <c r="A4" s="1"/>
      <c r="B4" s="8"/>
      <c r="C4" s="3"/>
      <c r="D4" s="3"/>
      <c r="E4" s="3"/>
      <c r="F4" s="4"/>
      <c r="G4" s="4"/>
      <c r="H4" s="4"/>
      <c r="I4" s="4"/>
      <c r="J4" s="4"/>
      <c r="K4" s="4"/>
      <c r="L4" s="5"/>
    </row>
    <row r="5" spans="1:12" ht="18" customHeight="1" x14ac:dyDescent="0.2">
      <c r="A5" s="1"/>
      <c r="B5" s="19" t="s">
        <v>0</v>
      </c>
      <c r="C5" s="18">
        <v>2012</v>
      </c>
      <c r="D5" s="18">
        <v>2013</v>
      </c>
      <c r="E5" s="18">
        <v>2014</v>
      </c>
      <c r="F5" s="18">
        <v>2015</v>
      </c>
      <c r="G5" s="18">
        <v>2016</v>
      </c>
      <c r="H5" s="18">
        <v>2017</v>
      </c>
      <c r="I5" s="18">
        <v>2018</v>
      </c>
      <c r="J5" s="18">
        <v>2019</v>
      </c>
      <c r="K5" s="18">
        <v>2020</v>
      </c>
      <c r="L5" s="18" t="s">
        <v>21</v>
      </c>
    </row>
    <row r="6" spans="1:12" ht="4.5" customHeight="1" x14ac:dyDescent="0.25">
      <c r="A6" s="1"/>
      <c r="B6" s="16"/>
      <c r="C6" s="4"/>
      <c r="D6" s="5"/>
      <c r="E6" s="5"/>
      <c r="F6" s="5"/>
      <c r="G6" s="5"/>
      <c r="H6" s="5"/>
      <c r="I6" s="5"/>
      <c r="J6" s="5"/>
      <c r="K6" s="5"/>
      <c r="L6" s="5"/>
    </row>
    <row r="7" spans="1:12" ht="15" customHeight="1" x14ac:dyDescent="0.25">
      <c r="A7" s="1"/>
      <c r="B7" s="25" t="s">
        <v>1</v>
      </c>
      <c r="C7" s="20">
        <f t="shared" ref="C7:F7" si="0">SUM(C9:C25)</f>
        <v>161544.66615318696</v>
      </c>
      <c r="D7" s="20">
        <f t="shared" si="0"/>
        <v>151486.07168989698</v>
      </c>
      <c r="E7" s="20">
        <f t="shared" si="0"/>
        <v>140096.99809351799</v>
      </c>
      <c r="F7" s="20">
        <f t="shared" si="0"/>
        <v>146822.90653714002</v>
      </c>
      <c r="G7" s="20">
        <f t="shared" ref="G7:L7" si="1">SUM(G9:G25)</f>
        <v>153005.8969761254</v>
      </c>
      <c r="H7" s="20">
        <f t="shared" si="1"/>
        <v>151964.03995641117</v>
      </c>
      <c r="I7" s="20">
        <f t="shared" si="1"/>
        <v>140210.98441501195</v>
      </c>
      <c r="J7" s="20">
        <f t="shared" si="1"/>
        <v>128413.4633587745</v>
      </c>
      <c r="K7" s="20">
        <f t="shared" si="1"/>
        <v>88053.944209976966</v>
      </c>
      <c r="L7" s="20">
        <f t="shared" si="1"/>
        <v>97339.265234393999</v>
      </c>
    </row>
    <row r="8" spans="1:12" ht="4.5" customHeight="1" x14ac:dyDescent="0.25">
      <c r="A8" s="1"/>
      <c r="B8" s="25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 ht="15" customHeight="1" x14ac:dyDescent="0.25">
      <c r="A9" s="1"/>
      <c r="B9" s="26" t="s">
        <v>17</v>
      </c>
      <c r="C9" s="22">
        <v>3525.5522182049999</v>
      </c>
      <c r="D9" s="22">
        <v>3013.9189207080003</v>
      </c>
      <c r="E9" s="22">
        <v>552.08948465600008</v>
      </c>
      <c r="F9" s="27">
        <v>2331.4585649449996</v>
      </c>
      <c r="G9" s="32">
        <v>2966.640479177001</v>
      </c>
      <c r="H9" s="32">
        <v>3823.2864994219999</v>
      </c>
      <c r="I9" s="32">
        <v>2806.7819439669997</v>
      </c>
      <c r="J9" s="32">
        <v>2182.2262817869992</v>
      </c>
      <c r="K9" s="32">
        <v>806.70199445000014</v>
      </c>
      <c r="L9" s="32">
        <v>853.41660293999996</v>
      </c>
    </row>
    <row r="10" spans="1:12" ht="15" customHeight="1" x14ac:dyDescent="0.25">
      <c r="A10" s="1"/>
      <c r="B10" s="26" t="s">
        <v>2</v>
      </c>
      <c r="C10" s="22">
        <v>0</v>
      </c>
      <c r="D10" s="22">
        <v>0</v>
      </c>
      <c r="E10" s="22">
        <v>0.732809775</v>
      </c>
      <c r="F10" s="27">
        <v>2299.2867316190004</v>
      </c>
      <c r="G10" s="32">
        <v>2647.5098038489996</v>
      </c>
      <c r="H10" s="32">
        <v>2830.0585162409998</v>
      </c>
      <c r="I10" s="32">
        <v>2606.3465020190001</v>
      </c>
      <c r="J10" s="32">
        <v>1424.5295541600001</v>
      </c>
      <c r="K10" s="32">
        <v>1572.9349304960006</v>
      </c>
      <c r="L10" s="32">
        <v>888.63782487500009</v>
      </c>
    </row>
    <row r="11" spans="1:12" ht="15" customHeight="1" x14ac:dyDescent="0.25">
      <c r="A11" s="1"/>
      <c r="B11" s="28" t="s">
        <v>3</v>
      </c>
      <c r="C11" s="22">
        <v>16593.987215353995</v>
      </c>
      <c r="D11" s="22">
        <v>12600.210206998996</v>
      </c>
      <c r="E11" s="22">
        <v>14062.931182748005</v>
      </c>
      <c r="F11" s="27">
        <v>13690.145181673995</v>
      </c>
      <c r="G11" s="32">
        <v>16845.100697327791</v>
      </c>
      <c r="H11" s="32">
        <v>21948.605248126885</v>
      </c>
      <c r="I11" s="32">
        <v>22047.255265881264</v>
      </c>
      <c r="J11" s="32">
        <v>18806.597843156615</v>
      </c>
      <c r="K11" s="32">
        <v>13383.278335615993</v>
      </c>
      <c r="L11" s="32">
        <v>18029.092481233001</v>
      </c>
    </row>
    <row r="12" spans="1:12" ht="15" customHeight="1" x14ac:dyDescent="0.25">
      <c r="A12" s="1"/>
      <c r="B12" s="26" t="s">
        <v>4</v>
      </c>
      <c r="C12" s="22">
        <v>6554.7438731550001</v>
      </c>
      <c r="D12" s="22">
        <v>10046.917411271001</v>
      </c>
      <c r="E12" s="22">
        <v>10072.741769807</v>
      </c>
      <c r="F12" s="27">
        <v>9377.3936050390002</v>
      </c>
      <c r="G12" s="32">
        <v>11289.588842948</v>
      </c>
      <c r="H12" s="32">
        <v>11505.629615375003</v>
      </c>
      <c r="I12" s="32">
        <v>11750.545170617001</v>
      </c>
      <c r="J12" s="32">
        <v>12026.396232224995</v>
      </c>
      <c r="K12" s="32">
        <v>8887.1713897089976</v>
      </c>
      <c r="L12" s="32">
        <v>10194.857443395997</v>
      </c>
    </row>
    <row r="13" spans="1:12" ht="15" customHeight="1" x14ac:dyDescent="0.25">
      <c r="A13" s="1"/>
      <c r="B13" s="28" t="s">
        <v>16</v>
      </c>
      <c r="C13" s="22">
        <v>55229.369426515994</v>
      </c>
      <c r="D13" s="22">
        <v>45546.540771459993</v>
      </c>
      <c r="E13" s="22">
        <v>44063.575125630006</v>
      </c>
      <c r="F13" s="27">
        <v>42391.744035970012</v>
      </c>
      <c r="G13" s="32">
        <v>36160.363639933996</v>
      </c>
      <c r="H13" s="32">
        <v>32897.248313287004</v>
      </c>
      <c r="I13" s="32">
        <v>31320.411794795014</v>
      </c>
      <c r="J13" s="32">
        <v>32085.875199500013</v>
      </c>
      <c r="K13" s="32">
        <v>22626.415111950995</v>
      </c>
      <c r="L13" s="32">
        <v>20241.406505680003</v>
      </c>
    </row>
    <row r="14" spans="1:12" ht="15" customHeight="1" x14ac:dyDescent="0.25">
      <c r="A14" s="1"/>
      <c r="B14" s="26" t="s">
        <v>5</v>
      </c>
      <c r="C14" s="22">
        <v>2525.2257443030007</v>
      </c>
      <c r="D14" s="22">
        <v>3713.7935603290007</v>
      </c>
      <c r="E14" s="22">
        <v>2534.5152908519995</v>
      </c>
      <c r="F14" s="27">
        <v>3895.7967366519997</v>
      </c>
      <c r="G14" s="32">
        <v>3582.5077650950002</v>
      </c>
      <c r="H14" s="32">
        <v>4929.9998171000007</v>
      </c>
      <c r="I14" s="32">
        <v>5883.1959926849986</v>
      </c>
      <c r="J14" s="32">
        <v>6202.4987776080989</v>
      </c>
      <c r="K14" s="32">
        <v>3325.004898189</v>
      </c>
      <c r="L14" s="32">
        <v>4398.1709957919993</v>
      </c>
    </row>
    <row r="15" spans="1:12" ht="15" customHeight="1" x14ac:dyDescent="0.25">
      <c r="A15" s="1"/>
      <c r="B15" s="28" t="s">
        <v>6</v>
      </c>
      <c r="C15" s="22">
        <v>466.39794568199994</v>
      </c>
      <c r="D15" s="22">
        <v>208.31955756300002</v>
      </c>
      <c r="E15" s="22">
        <v>115.17219319699997</v>
      </c>
      <c r="F15" s="27">
        <v>44.885280565999992</v>
      </c>
      <c r="G15" s="32">
        <v>50.204347292000001</v>
      </c>
      <c r="H15" s="32">
        <v>256.54405491999995</v>
      </c>
      <c r="I15" s="32">
        <v>404.43189340600003</v>
      </c>
      <c r="J15" s="32">
        <v>913.633754071</v>
      </c>
      <c r="K15" s="32">
        <v>354.30919797700011</v>
      </c>
      <c r="L15" s="32">
        <v>453.96703027400002</v>
      </c>
    </row>
    <row r="16" spans="1:12" ht="15" customHeight="1" x14ac:dyDescent="0.25">
      <c r="A16" s="24"/>
      <c r="B16" s="29" t="s">
        <v>7</v>
      </c>
      <c r="C16" s="23">
        <v>12.101677130000001</v>
      </c>
      <c r="D16" s="23">
        <v>209.02044821399997</v>
      </c>
      <c r="E16" s="23">
        <v>243.42469326400004</v>
      </c>
      <c r="F16" s="30">
        <v>291.98592303499998</v>
      </c>
      <c r="G16" s="33">
        <v>248.18455285099998</v>
      </c>
      <c r="H16" s="33">
        <v>147.92787832799999</v>
      </c>
      <c r="I16" s="33">
        <v>199.58024948200003</v>
      </c>
      <c r="J16" s="33">
        <v>267.82905852500005</v>
      </c>
      <c r="K16" s="33">
        <v>288.35617508500002</v>
      </c>
      <c r="L16" s="33">
        <v>437.08234292299994</v>
      </c>
    </row>
    <row r="17" spans="1:12" ht="15" customHeight="1" x14ac:dyDescent="0.25">
      <c r="A17" s="1"/>
      <c r="B17" s="26" t="s">
        <v>8</v>
      </c>
      <c r="C17" s="22">
        <v>1.1999999999999999E-6</v>
      </c>
      <c r="D17" s="22">
        <v>5.9069999999999999E-4</v>
      </c>
      <c r="E17" s="22">
        <v>733.81556576999992</v>
      </c>
      <c r="F17" s="27">
        <v>744.72773237000001</v>
      </c>
      <c r="G17" s="32">
        <v>729.32793197199999</v>
      </c>
      <c r="H17" s="32">
        <v>763.58963563599991</v>
      </c>
      <c r="I17" s="32">
        <v>715.22997493499986</v>
      </c>
      <c r="J17" s="32">
        <v>714.60365574000002</v>
      </c>
      <c r="K17" s="32">
        <v>0</v>
      </c>
      <c r="L17" s="32">
        <v>0</v>
      </c>
    </row>
    <row r="18" spans="1:12" ht="15" customHeight="1" x14ac:dyDescent="0.25">
      <c r="A18" s="1"/>
      <c r="B18" s="28" t="s">
        <v>9</v>
      </c>
      <c r="C18" s="22">
        <v>52285.732424317001</v>
      </c>
      <c r="D18" s="22">
        <v>47613.196071327002</v>
      </c>
      <c r="E18" s="22">
        <v>46196.880938128998</v>
      </c>
      <c r="F18" s="27">
        <v>47307.938840743998</v>
      </c>
      <c r="G18" s="32">
        <v>43893.864551771003</v>
      </c>
      <c r="H18" s="32">
        <v>43001.775204597005</v>
      </c>
      <c r="I18" s="32">
        <v>35213.201900332984</v>
      </c>
      <c r="J18" s="32">
        <v>30514.663992155598</v>
      </c>
      <c r="K18" s="32">
        <v>25920.351025453001</v>
      </c>
      <c r="L18" s="32">
        <v>31081.520382675993</v>
      </c>
    </row>
    <row r="19" spans="1:12" ht="15" customHeight="1" x14ac:dyDescent="0.25">
      <c r="A19" s="1"/>
      <c r="B19" s="28" t="s">
        <v>10</v>
      </c>
      <c r="C19" s="22">
        <v>1362.5333268479999</v>
      </c>
      <c r="D19" s="22">
        <v>1297.3468490129999</v>
      </c>
      <c r="E19" s="22">
        <v>487.18439586300008</v>
      </c>
      <c r="F19" s="27">
        <v>433.383505399</v>
      </c>
      <c r="G19" s="32">
        <v>453.35530662299993</v>
      </c>
      <c r="H19" s="32">
        <v>516.73811576599996</v>
      </c>
      <c r="I19" s="32">
        <v>654.30813258000001</v>
      </c>
      <c r="J19" s="32">
        <v>534.15706414819988</v>
      </c>
      <c r="K19" s="32">
        <v>1162.3205564509999</v>
      </c>
      <c r="L19" s="32">
        <v>1265.3975067640004</v>
      </c>
    </row>
    <row r="20" spans="1:12" ht="15" customHeight="1" x14ac:dyDescent="0.25">
      <c r="A20" s="1"/>
      <c r="B20" s="26" t="s">
        <v>11</v>
      </c>
      <c r="C20" s="22">
        <v>12271.637180818998</v>
      </c>
      <c r="D20" s="22">
        <v>16075.824308992995</v>
      </c>
      <c r="E20" s="22">
        <v>8031.7048128010028</v>
      </c>
      <c r="F20" s="27">
        <v>12730.632477808998</v>
      </c>
      <c r="G20" s="32">
        <v>17569.474776609997</v>
      </c>
      <c r="H20" s="32">
        <v>12780.978746349001</v>
      </c>
      <c r="I20" s="32">
        <v>10166.368695385005</v>
      </c>
      <c r="J20" s="32">
        <v>7103.0857761999914</v>
      </c>
      <c r="K20" s="32">
        <v>2152.2956104089953</v>
      </c>
      <c r="L20" s="32">
        <v>1617.2676659349991</v>
      </c>
    </row>
    <row r="21" spans="1:12" ht="15" customHeight="1" x14ac:dyDescent="0.25">
      <c r="A21" s="1"/>
      <c r="B21" s="28" t="s">
        <v>12</v>
      </c>
      <c r="C21" s="22">
        <v>5690.9095512109998</v>
      </c>
      <c r="D21" s="22">
        <v>5079.0978781060003</v>
      </c>
      <c r="E21" s="22">
        <v>3561.1804048190002</v>
      </c>
      <c r="F21" s="27">
        <v>1591.1869436310001</v>
      </c>
      <c r="G21" s="32">
        <v>904.96468110800004</v>
      </c>
      <c r="H21" s="32">
        <v>618.73685533699995</v>
      </c>
      <c r="I21" s="32">
        <v>461.81767153300007</v>
      </c>
      <c r="J21" s="32">
        <v>376.23163566599999</v>
      </c>
      <c r="K21" s="32">
        <v>176.70983744400002</v>
      </c>
      <c r="L21" s="32">
        <v>143.44535241600002</v>
      </c>
    </row>
    <row r="22" spans="1:12" ht="15" customHeight="1" x14ac:dyDescent="0.25">
      <c r="A22" s="1"/>
      <c r="B22" s="28" t="s">
        <v>13</v>
      </c>
      <c r="C22" s="22">
        <v>1074.0252406089999</v>
      </c>
      <c r="D22" s="22">
        <v>904.83823965799991</v>
      </c>
      <c r="E22" s="22">
        <v>1044.4725430870001</v>
      </c>
      <c r="F22" s="27">
        <v>1091.406218865</v>
      </c>
      <c r="G22" s="32">
        <v>1251.40282727</v>
      </c>
      <c r="H22" s="32">
        <v>1845.5177284340002</v>
      </c>
      <c r="I22" s="32">
        <v>1799.2085217890001</v>
      </c>
      <c r="J22" s="32">
        <v>1913.0515489660011</v>
      </c>
      <c r="K22" s="32">
        <v>971.45144286899995</v>
      </c>
      <c r="L22" s="32">
        <v>1794.6261633619997</v>
      </c>
    </row>
    <row r="23" spans="1:12" ht="15" customHeight="1" x14ac:dyDescent="0.25">
      <c r="A23" s="1"/>
      <c r="B23" s="28" t="s">
        <v>18</v>
      </c>
      <c r="C23" s="22">
        <v>0</v>
      </c>
      <c r="D23" s="22">
        <v>0</v>
      </c>
      <c r="E23" s="22">
        <v>0</v>
      </c>
      <c r="F23" s="27">
        <v>0</v>
      </c>
      <c r="G23" s="32">
        <v>732.0148040393052</v>
      </c>
      <c r="H23" s="32">
        <v>275.45553692771546</v>
      </c>
      <c r="I23" s="32">
        <v>781.3262407882537</v>
      </c>
      <c r="J23" s="32">
        <v>862.24123205000012</v>
      </c>
      <c r="K23" s="32">
        <v>82.905176999999995</v>
      </c>
      <c r="L23" s="32">
        <v>107.35076092</v>
      </c>
    </row>
    <row r="24" spans="1:12" ht="15" customHeight="1" x14ac:dyDescent="0.25">
      <c r="A24" s="1"/>
      <c r="B24" s="28" t="s">
        <v>14</v>
      </c>
      <c r="C24" s="22">
        <v>3878.9241674620002</v>
      </c>
      <c r="D24" s="22">
        <v>4502.9781994409987</v>
      </c>
      <c r="E24" s="22">
        <v>5022.183343079997</v>
      </c>
      <c r="F24" s="27">
        <v>4834.4825598220004</v>
      </c>
      <c r="G24" s="32">
        <v>10323.797991358329</v>
      </c>
      <c r="H24" s="32">
        <v>10651.401410938586</v>
      </c>
      <c r="I24" s="32">
        <v>10060.026724616389</v>
      </c>
      <c r="J24" s="32">
        <v>9125.5286355159969</v>
      </c>
      <c r="K24" s="32">
        <v>3673.9678481130022</v>
      </c>
      <c r="L24" s="32">
        <v>3555.923001257001</v>
      </c>
    </row>
    <row r="25" spans="1:12" ht="15" customHeight="1" x14ac:dyDescent="0.25">
      <c r="A25" s="1"/>
      <c r="B25" s="31" t="s">
        <v>15</v>
      </c>
      <c r="C25" s="22">
        <v>73.526160375999993</v>
      </c>
      <c r="D25" s="22">
        <v>674.06867611500002</v>
      </c>
      <c r="E25" s="22">
        <v>3374.3935400400005</v>
      </c>
      <c r="F25" s="27">
        <v>3766.4521990000003</v>
      </c>
      <c r="G25" s="32">
        <v>3357.5939769000001</v>
      </c>
      <c r="H25" s="32">
        <v>3170.5467796259995</v>
      </c>
      <c r="I25" s="32">
        <v>3340.9477401999993</v>
      </c>
      <c r="J25" s="32">
        <v>3360.3131173000006</v>
      </c>
      <c r="K25" s="32">
        <v>2669.770678765</v>
      </c>
      <c r="L25" s="32">
        <v>2277.1031739509999</v>
      </c>
    </row>
    <row r="26" spans="1:12" ht="4.5" customHeight="1" x14ac:dyDescent="0.25">
      <c r="A26" s="1"/>
      <c r="B26" s="17"/>
      <c r="C26" s="9"/>
      <c r="D26" s="9"/>
      <c r="E26" s="9"/>
      <c r="F26" s="10"/>
      <c r="G26" s="10"/>
      <c r="H26" s="10"/>
      <c r="I26" s="10"/>
      <c r="J26" s="10"/>
      <c r="K26" s="10"/>
      <c r="L26" s="10"/>
    </row>
    <row r="27" spans="1:12" ht="12.75" customHeight="1" x14ac:dyDescent="0.25">
      <c r="A27" s="1"/>
      <c r="B27" s="34" t="s">
        <v>23</v>
      </c>
      <c r="C27" s="11"/>
      <c r="D27" s="11"/>
      <c r="E27" s="12"/>
      <c r="F27" s="4"/>
      <c r="G27" s="4"/>
      <c r="H27" s="4"/>
      <c r="I27" s="4"/>
      <c r="J27" s="4"/>
      <c r="K27" s="4"/>
      <c r="L27" s="5"/>
    </row>
    <row r="28" spans="1:12" ht="10.5" customHeight="1" x14ac:dyDescent="0.25">
      <c r="A28" s="1"/>
      <c r="B28" s="14" t="s">
        <v>20</v>
      </c>
      <c r="C28" s="3"/>
      <c r="D28" s="3"/>
      <c r="E28" s="3"/>
      <c r="F28" s="4"/>
      <c r="G28" s="4"/>
      <c r="H28" s="4"/>
      <c r="I28" s="4"/>
      <c r="J28" s="4"/>
      <c r="K28" s="4"/>
      <c r="L28" s="5"/>
    </row>
    <row r="33" spans="8:8" ht="12.75" customHeight="1" x14ac:dyDescent="0.2">
      <c r="H33" s="35"/>
    </row>
  </sheetData>
  <phoneticPr fontId="2" type="noConversion"/>
  <printOptions horizontalCentered="1"/>
  <pageMargins left="0.59055118110236227" right="0.78740157480314965" top="0.78740157480314965" bottom="0.19685039370078741" header="0" footer="0"/>
  <pageSetup paperSize="137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14,7  </vt:lpstr>
      <vt:lpstr>'  14,7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2014-09-18T18:43:38Z</cp:lastPrinted>
  <dcterms:created xsi:type="dcterms:W3CDTF">2009-10-27T12:44:28Z</dcterms:created>
  <dcterms:modified xsi:type="dcterms:W3CDTF">2022-12-14T16:30:51Z</dcterms:modified>
</cp:coreProperties>
</file>