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CD - ICA COMPENDIO 2022\pagina\sectores\15-Manufactura\"/>
    </mc:Choice>
  </mc:AlternateContent>
  <bookViews>
    <workbookView xWindow="0" yWindow="0" windowWidth="28800" windowHeight="12435"/>
  </bookViews>
  <sheets>
    <sheet name="  15,4  " sheetId="1" r:id="rId1"/>
  </sheets>
  <definedNames>
    <definedName name="_Regression_Int" localSheetId="0" hidden="1">1</definedName>
    <definedName name="A_impresión_IM">'  15,4  '!$B$2:$H$8</definedName>
    <definedName name="_xlnm.Print_Area" localSheetId="0">'  15,4  '!$B$2:$G$63</definedName>
  </definedNames>
  <calcPr calcId="162913"/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G35" i="1"/>
  <c r="F35" i="1"/>
  <c r="E35" i="1"/>
  <c r="D35" i="1"/>
  <c r="C34" i="1"/>
  <c r="C33" i="1"/>
  <c r="C32" i="1"/>
  <c r="C31" i="1"/>
  <c r="C30" i="1"/>
  <c r="C29" i="1"/>
  <c r="C28" i="1"/>
  <c r="C27" i="1"/>
  <c r="C26" i="1"/>
  <c r="C25" i="1"/>
  <c r="C24" i="1"/>
  <c r="C23" i="1"/>
  <c r="G22" i="1"/>
  <c r="F22" i="1"/>
  <c r="E22" i="1"/>
  <c r="D22" i="1"/>
  <c r="C22" i="1" l="1"/>
  <c r="C35" i="1"/>
  <c r="C50" i="1"/>
  <c r="C61" i="1"/>
  <c r="C60" i="1"/>
  <c r="C59" i="1"/>
  <c r="C58" i="1"/>
  <c r="C57" i="1"/>
  <c r="C56" i="1"/>
  <c r="C55" i="1"/>
  <c r="C54" i="1"/>
  <c r="C53" i="1"/>
  <c r="C52" i="1"/>
  <c r="C51" i="1"/>
  <c r="G49" i="1"/>
  <c r="F49" i="1"/>
  <c r="E49" i="1"/>
  <c r="D49" i="1"/>
  <c r="C49" i="1" l="1"/>
  <c r="C62" i="1" l="1"/>
</calcChain>
</file>

<file path=xl/sharedStrings.xml><?xml version="1.0" encoding="utf-8"?>
<sst xmlns="http://schemas.openxmlformats.org/spreadsheetml/2006/main" count="56" uniqueCount="28">
  <si>
    <t>-</t>
  </si>
  <si>
    <t xml:space="preserve">                    -</t>
  </si>
  <si>
    <t>Año</t>
  </si>
  <si>
    <t>Total</t>
  </si>
  <si>
    <t>de</t>
  </si>
  <si>
    <t>Cacao</t>
  </si>
  <si>
    <t>Manteca</t>
  </si>
  <si>
    <t>Torta</t>
  </si>
  <si>
    <t>Licor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</si>
  <si>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</si>
  <si>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</si>
  <si>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</si>
  <si>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</si>
  <si>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</si>
  <si>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</si>
  <si>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</si>
  <si>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</si>
  <si>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</si>
  <si>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</si>
  <si>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</si>
  <si>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</si>
  <si>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         (Toneladas)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</si>
  <si>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</si>
  <si>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Fuente: Dirección Regional Agraria - Ica; Dirección de Información Agraria.</t>
  </si>
  <si>
    <t>15.4   ICA: PRODUCCIÓN DE DERIVADOS DEL CACAO, 2007 - 2021</t>
  </si>
  <si>
    <t>Cocoa /</t>
  </si>
  <si>
    <t>cocoa</t>
  </si>
  <si>
    <t>Polvo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</si>
</sst>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"/>
    <numFmt numFmtId="165" formatCode="###\ ###"/>
  </numFmts>
  <fonts count="14" x14ac:knownFonts="1">
    <font>
      <sz val="7"/>
      <name val="Helv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sz val="8"/>
      <color indexed="10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name val="Arial Narrow"/>
      <family val="2"/>
    </font>
    <font>
      <sz val="8"/>
      <name val="Arial"/>
      <family val="2"/>
    </font>
    <font>
      <u/>
      <sz val="7"/>
      <name val="Helv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Continuous"/>
    </xf>
    <xf numFmtId="165" fontId="5" fillId="0" borderId="0" xfId="0" applyNumberFormat="1" applyFont="1" applyAlignment="1" applyProtection="1">
      <alignment horizontal="right" wrapText="1"/>
    </xf>
    <xf numFmtId="165" fontId="5" fillId="0" borderId="0" xfId="0" applyNumberFormat="1" applyFont="1" applyAlignment="1" applyProtection="1">
      <alignment wrapText="1"/>
    </xf>
    <xf numFmtId="165" fontId="8" fillId="0" borderId="1" xfId="0" applyNumberFormat="1" applyFont="1" applyBorder="1" applyAlignment="1" applyProtection="1">
      <alignment horizontal="right"/>
    </xf>
    <xf numFmtId="165" fontId="8" fillId="0" borderId="1" xfId="0" quotePrefix="1" applyNumberFormat="1" applyFont="1" applyBorder="1" applyAlignment="1" applyProtection="1">
      <alignment horizontal="left"/>
    </xf>
    <xf numFmtId="165" fontId="8" fillId="0" borderId="1" xfId="0" applyNumberFormat="1" applyFont="1" applyBorder="1"/>
    <xf numFmtId="165" fontId="8" fillId="0" borderId="1" xfId="0" quotePrefix="1" applyNumberFormat="1" applyFont="1" applyBorder="1" applyAlignment="1" applyProtection="1">
      <alignment horizontal="right"/>
    </xf>
    <xf numFmtId="165" fontId="5" fillId="0" borderId="1" xfId="0" quotePrefix="1" applyNumberFormat="1" applyFont="1" applyBorder="1" applyAlignment="1" applyProtection="1">
      <alignment horizontal="right"/>
    </xf>
    <xf numFmtId="164" fontId="5" fillId="0" borderId="0" xfId="0" applyNumberFormat="1" applyFont="1" applyBorder="1" applyProtection="1"/>
    <xf numFmtId="0" fontId="10" fillId="0" borderId="0" xfId="0" applyFont="1" applyAlignment="1" applyProtection="1">
      <alignment horizontal="left" vertical="center"/>
    </xf>
    <xf numFmtId="0" fontId="5" fillId="0" borderId="2" xfId="0" applyNumberFormat="1" applyFont="1" applyBorder="1" applyAlignment="1" applyProtection="1">
      <alignment horizontal="center"/>
    </xf>
    <xf numFmtId="0" fontId="5" fillId="0" borderId="3" xfId="0" applyFont="1" applyBorder="1"/>
    <xf numFmtId="0" fontId="6" fillId="0" borderId="0" xfId="0" applyFont="1" applyBorder="1"/>
    <xf numFmtId="0" fontId="6" fillId="0" borderId="0" xfId="0" applyFont="1" applyBorder="1" applyAlignment="1" applyProtection="1">
      <alignment horizontal="center"/>
    </xf>
    <xf numFmtId="0" fontId="6" fillId="0" borderId="4" xfId="0" applyFont="1" applyBorder="1" applyAlignment="1">
      <alignment horizontal="right"/>
    </xf>
    <xf numFmtId="0" fontId="6" fillId="0" borderId="5" xfId="0" applyFont="1" applyFill="1" applyBorder="1" applyAlignment="1" applyProtection="1">
      <alignment horizontal="right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 applyProtection="1">
      <alignment horizontal="right"/>
    </xf>
    <xf numFmtId="0" fontId="6" fillId="0" borderId="0" xfId="0" applyFont="1" applyFill="1" applyBorder="1" applyAlignment="1" applyProtection="1">
      <alignment horizontal="right"/>
    </xf>
    <xf numFmtId="0" fontId="6" fillId="0" borderId="7" xfId="0" applyFont="1" applyBorder="1" applyAlignment="1">
      <alignment horizontal="right"/>
    </xf>
    <xf numFmtId="0" fontId="6" fillId="0" borderId="1" xfId="0" applyFont="1" applyFill="1" applyBorder="1" applyAlignment="1" applyProtection="1">
      <alignment horizontal="right" vertical="top"/>
    </xf>
    <xf numFmtId="0" fontId="6" fillId="0" borderId="1" xfId="0" applyFont="1" applyBorder="1" applyAlignment="1">
      <alignment horizontal="right" vertical="top"/>
    </xf>
    <xf numFmtId="0" fontId="6" fillId="0" borderId="8" xfId="0" applyFont="1" applyBorder="1"/>
    <xf numFmtId="0" fontId="5" fillId="0" borderId="2" xfId="0" applyFont="1" applyBorder="1" applyAlignment="1" applyProtection="1">
      <alignment horizontal="left" vertical="center"/>
    </xf>
    <xf numFmtId="165" fontId="5" fillId="0" borderId="0" xfId="0" quotePrefix="1" applyNumberFormat="1" applyFont="1" applyBorder="1" applyAlignment="1" applyProtection="1">
      <alignment horizontal="right" vertical="center"/>
    </xf>
    <xf numFmtId="0" fontId="5" fillId="0" borderId="2" xfId="0" applyFont="1" applyBorder="1" applyAlignment="1">
      <alignment horizontal="left" vertical="center"/>
    </xf>
    <xf numFmtId="165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 applyProtection="1">
      <alignment horizontal="right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165" fontId="6" fillId="0" borderId="0" xfId="0" applyNumberFormat="1" applyFont="1" applyAlignment="1">
      <alignment horizontal="right" vertical="center"/>
    </xf>
    <xf numFmtId="165" fontId="7" fillId="0" borderId="0" xfId="0" quotePrefix="1" applyNumberFormat="1" applyFont="1" applyBorder="1" applyAlignment="1" applyProtection="1">
      <alignment horizontal="right" vertical="center"/>
    </xf>
    <xf numFmtId="165" fontId="7" fillId="0" borderId="0" xfId="0" applyNumberFormat="1" applyFont="1" applyBorder="1" applyAlignment="1" applyProtection="1">
      <alignment horizontal="right"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65" fontId="6" fillId="0" borderId="0" xfId="0" applyNumberFormat="1" applyFont="1" applyBorder="1" applyAlignment="1">
      <alignment horizontal="right" vertical="center"/>
    </xf>
    <xf numFmtId="165" fontId="7" fillId="0" borderId="0" xfId="0" applyNumberFormat="1" applyFont="1" applyBorder="1" applyAlignment="1">
      <alignment vertical="center"/>
    </xf>
    <xf numFmtId="165" fontId="8" fillId="0" borderId="0" xfId="0" applyNumberFormat="1" applyFont="1" applyBorder="1"/>
    <xf numFmtId="0" fontId="5" fillId="0" borderId="0" xfId="0" applyFont="1" applyBorder="1"/>
    <xf numFmtId="0" fontId="7" fillId="0" borderId="2" xfId="0" applyFont="1" applyBorder="1" applyAlignment="1">
      <alignment horizontal="left" vertical="center"/>
    </xf>
    <xf numFmtId="165" fontId="5" fillId="0" borderId="0" xfId="0" applyNumberFormat="1" applyFont="1" applyBorder="1"/>
    <xf numFmtId="165" fontId="7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12" fillId="0" borderId="0" xfId="0" applyFont="1"/>
    <xf numFmtId="165" fontId="4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165" fontId="7" fillId="2" borderId="0" xfId="0" applyNumberFormat="1" applyFont="1" applyFill="1" applyAlignment="1">
      <alignment vertical="center"/>
    </xf>
    <xf numFmtId="165" fontId="7" fillId="2" borderId="0" xfId="0" quotePrefix="1" applyNumberFormat="1" applyFont="1" applyFill="1" applyBorder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0" fontId="9" fillId="0" borderId="5" xfId="0" applyFont="1" applyBorder="1" applyAlignment="1" applyProtection="1">
      <alignment horizontal="left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H70"/>
  <sheetViews>
    <sheetView showGridLines="0" tabSelected="1" zoomScaleNormal="100" zoomScaleSheetLayoutView="100" workbookViewId="0">
      <selection activeCell="F70" sqref="F70"/>
    </sheetView>
  </sheetViews>
  <sheetFormatPr baseColWidth="10" defaultColWidth="8" defaultRowHeight="9" customHeight="1" x14ac:dyDescent="0.15"/>
  <cols>
    <col min="1" max="1" width="2.796875" customWidth="1"/>
    <col min="2" max="2" width="21" customWidth="1"/>
    <col min="3" max="7" width="18" customWidth="1"/>
    <col min="8" max="8" width="14" customWidth="1"/>
  </cols>
  <sheetData>
    <row r="1" spans="1:8" ht="9" customHeight="1" x14ac:dyDescent="0.2">
      <c r="A1" s="2" t="s">
        <v>22</v>
      </c>
      <c r="B1" s="3"/>
      <c r="C1" s="2"/>
      <c r="D1" s="2"/>
      <c r="E1" s="2"/>
      <c r="F1" s="2"/>
      <c r="G1" s="2"/>
      <c r="H1" s="2"/>
    </row>
    <row r="2" spans="1:8" ht="11.25" customHeight="1" x14ac:dyDescent="0.2">
      <c r="A2" s="2"/>
      <c r="B2" s="57" t="s">
        <v>24</v>
      </c>
      <c r="C2" s="57"/>
      <c r="D2" s="57"/>
      <c r="E2" s="57"/>
      <c r="F2" s="57"/>
      <c r="G2" s="57"/>
      <c r="H2" s="4"/>
    </row>
    <row r="3" spans="1:8" ht="10.5" customHeight="1" x14ac:dyDescent="0.2">
      <c r="A3" s="2"/>
      <c r="B3" s="15" t="s">
        <v>21</v>
      </c>
      <c r="C3" s="5"/>
      <c r="D3" s="5"/>
      <c r="E3" s="5"/>
      <c r="F3" s="5"/>
      <c r="G3" s="5"/>
      <c r="H3" s="5"/>
    </row>
    <row r="4" spans="1:8" ht="3" customHeight="1" x14ac:dyDescent="0.25">
      <c r="A4" s="2"/>
      <c r="B4" s="6"/>
      <c r="C4" s="6"/>
      <c r="D4" s="6"/>
      <c r="E4" s="6"/>
      <c r="F4" s="6"/>
      <c r="G4" s="6"/>
      <c r="H4" s="6"/>
    </row>
    <row r="5" spans="1:8" ht="12" customHeight="1" x14ac:dyDescent="0.25">
      <c r="A5" s="2"/>
      <c r="B5" s="28"/>
      <c r="C5" s="20"/>
      <c r="D5" s="21" t="s">
        <v>6</v>
      </c>
      <c r="E5" s="21" t="s">
        <v>7</v>
      </c>
      <c r="F5" s="22" t="s">
        <v>25</v>
      </c>
      <c r="G5" s="21" t="s">
        <v>8</v>
      </c>
      <c r="H5" s="47"/>
    </row>
    <row r="6" spans="1:8" ht="12" customHeight="1" x14ac:dyDescent="0.25">
      <c r="A6" s="2"/>
      <c r="B6" s="19" t="s">
        <v>2</v>
      </c>
      <c r="C6" s="23" t="s">
        <v>3</v>
      </c>
      <c r="D6" s="24" t="s">
        <v>4</v>
      </c>
      <c r="E6" s="24" t="s">
        <v>4</v>
      </c>
      <c r="F6" s="24" t="s">
        <v>27</v>
      </c>
      <c r="G6" s="24" t="s">
        <v>4</v>
      </c>
      <c r="H6" s="47"/>
    </row>
    <row r="7" spans="1:8" ht="12" customHeight="1" x14ac:dyDescent="0.25">
      <c r="A7" s="2"/>
      <c r="B7" s="18"/>
      <c r="C7" s="25"/>
      <c r="D7" s="26" t="s">
        <v>5</v>
      </c>
      <c r="E7" s="26" t="s">
        <v>5</v>
      </c>
      <c r="F7" s="27" t="s">
        <v>26</v>
      </c>
      <c r="G7" s="26" t="s">
        <v>5</v>
      </c>
      <c r="H7" s="47"/>
    </row>
    <row r="8" spans="1:8" ht="3" customHeight="1" x14ac:dyDescent="0.25">
      <c r="A8" s="2"/>
      <c r="B8" s="16"/>
      <c r="C8" s="7"/>
      <c r="D8" s="8"/>
      <c r="E8" s="8"/>
      <c r="F8" s="8"/>
      <c r="G8" s="41"/>
      <c r="H8" s="47"/>
    </row>
    <row r="9" spans="1:8" ht="11.25" customHeight="1" x14ac:dyDescent="0.25">
      <c r="A9" s="2"/>
      <c r="B9" s="31">
        <v>2007</v>
      </c>
      <c r="C9" s="33">
        <v>14722</v>
      </c>
      <c r="D9" s="32">
        <v>4350</v>
      </c>
      <c r="E9" s="32">
        <v>3132</v>
      </c>
      <c r="F9" s="32">
        <v>5983</v>
      </c>
      <c r="G9" s="42">
        <v>1257</v>
      </c>
      <c r="H9" s="49"/>
    </row>
    <row r="10" spans="1:8" ht="11.25" customHeight="1" x14ac:dyDescent="0.25">
      <c r="A10" s="2"/>
      <c r="B10" s="31">
        <v>2008</v>
      </c>
      <c r="C10" s="33">
        <v>16567</v>
      </c>
      <c r="D10" s="32">
        <v>5376</v>
      </c>
      <c r="E10" s="32">
        <v>3835</v>
      </c>
      <c r="F10" s="32">
        <v>6214</v>
      </c>
      <c r="G10" s="42">
        <v>1142</v>
      </c>
      <c r="H10" s="49"/>
    </row>
    <row r="11" spans="1:8" ht="11.25" customHeight="1" x14ac:dyDescent="0.25">
      <c r="A11" s="2"/>
      <c r="B11" s="31">
        <v>2009</v>
      </c>
      <c r="C11" s="33">
        <v>14566</v>
      </c>
      <c r="D11" s="32">
        <v>5494</v>
      </c>
      <c r="E11" s="32">
        <v>3638</v>
      </c>
      <c r="F11" s="32">
        <v>4268</v>
      </c>
      <c r="G11" s="42">
        <v>1166</v>
      </c>
      <c r="H11" s="49"/>
    </row>
    <row r="12" spans="1:8" ht="11.25" customHeight="1" x14ac:dyDescent="0.25">
      <c r="A12" s="2"/>
      <c r="B12" s="31">
        <v>2010</v>
      </c>
      <c r="C12" s="33">
        <v>13374</v>
      </c>
      <c r="D12" s="32">
        <v>5562</v>
      </c>
      <c r="E12" s="32">
        <v>947</v>
      </c>
      <c r="F12" s="32">
        <v>5399</v>
      </c>
      <c r="G12" s="42">
        <v>1466</v>
      </c>
      <c r="H12" s="49"/>
    </row>
    <row r="13" spans="1:8" ht="11.25" customHeight="1" x14ac:dyDescent="0.25">
      <c r="A13" s="2"/>
      <c r="B13" s="31">
        <v>2011</v>
      </c>
      <c r="C13" s="33">
        <v>13281</v>
      </c>
      <c r="D13" s="32">
        <v>5289</v>
      </c>
      <c r="E13" s="32">
        <v>50</v>
      </c>
      <c r="F13" s="32">
        <v>6210</v>
      </c>
      <c r="G13" s="42">
        <v>1732</v>
      </c>
      <c r="H13" s="49"/>
    </row>
    <row r="14" spans="1:8" ht="11.25" customHeight="1" x14ac:dyDescent="0.25">
      <c r="A14" s="2"/>
      <c r="B14" s="31">
        <v>2012</v>
      </c>
      <c r="C14" s="32">
        <v>13699.994999999999</v>
      </c>
      <c r="D14" s="32">
        <v>7358.7250000000013</v>
      </c>
      <c r="E14" s="32">
        <v>60.125</v>
      </c>
      <c r="F14" s="32">
        <v>4933.2510000000002</v>
      </c>
      <c r="G14" s="42">
        <v>1347.894</v>
      </c>
      <c r="H14" s="49"/>
    </row>
    <row r="15" spans="1:8" ht="11.25" customHeight="1" x14ac:dyDescent="0.25">
      <c r="A15" s="2"/>
      <c r="B15" s="48">
        <v>2013</v>
      </c>
      <c r="C15" s="50">
        <v>16313</v>
      </c>
      <c r="D15" s="32">
        <v>7637</v>
      </c>
      <c r="E15" s="32">
        <v>1565</v>
      </c>
      <c r="F15" s="32">
        <v>5626</v>
      </c>
      <c r="G15" s="42">
        <v>1485</v>
      </c>
      <c r="H15" s="49"/>
    </row>
    <row r="16" spans="1:8" ht="11.25" customHeight="1" x14ac:dyDescent="0.25">
      <c r="A16" s="2"/>
      <c r="B16" s="48">
        <v>2014</v>
      </c>
      <c r="C16" s="32">
        <v>15677</v>
      </c>
      <c r="D16" s="32">
        <v>5908</v>
      </c>
      <c r="E16" s="32">
        <v>5624</v>
      </c>
      <c r="F16" s="32">
        <v>2804</v>
      </c>
      <c r="G16" s="42">
        <v>1341</v>
      </c>
      <c r="H16" s="49"/>
    </row>
    <row r="17" spans="1:8" ht="11.25" customHeight="1" x14ac:dyDescent="0.25">
      <c r="A17" s="2"/>
      <c r="B17" s="48">
        <v>2015</v>
      </c>
      <c r="C17" s="32">
        <v>17165</v>
      </c>
      <c r="D17" s="32">
        <v>5118</v>
      </c>
      <c r="E17" s="32">
        <v>5743</v>
      </c>
      <c r="F17" s="32">
        <v>4746</v>
      </c>
      <c r="G17" s="42">
        <v>1558</v>
      </c>
      <c r="H17" s="49"/>
    </row>
    <row r="18" spans="1:8" ht="11.25" customHeight="1" x14ac:dyDescent="0.25">
      <c r="A18" s="2"/>
      <c r="B18" s="48">
        <v>2016</v>
      </c>
      <c r="C18" s="32">
        <v>21685</v>
      </c>
      <c r="D18" s="32">
        <v>7242.5050000000001</v>
      </c>
      <c r="E18" s="32">
        <v>6051</v>
      </c>
      <c r="F18" s="32">
        <v>6359</v>
      </c>
      <c r="G18" s="42">
        <v>2032</v>
      </c>
      <c r="H18" s="49"/>
    </row>
    <row r="19" spans="1:8" ht="11.25" customHeight="1" x14ac:dyDescent="0.25">
      <c r="A19" s="2"/>
      <c r="B19" s="48">
        <v>2017</v>
      </c>
      <c r="C19" s="32">
        <v>25934</v>
      </c>
      <c r="D19" s="32">
        <v>8035</v>
      </c>
      <c r="E19" s="32">
        <v>7240</v>
      </c>
      <c r="F19" s="32">
        <v>7755</v>
      </c>
      <c r="G19" s="42">
        <v>2905</v>
      </c>
      <c r="H19" s="49"/>
    </row>
    <row r="20" spans="1:8" ht="11.25" customHeight="1" x14ac:dyDescent="0.25">
      <c r="A20" s="2"/>
      <c r="B20" s="48">
        <v>2018</v>
      </c>
      <c r="C20" s="32">
        <v>29189</v>
      </c>
      <c r="D20" s="32">
        <v>9834.9</v>
      </c>
      <c r="E20" s="32">
        <v>8183.5</v>
      </c>
      <c r="F20" s="32">
        <v>8230</v>
      </c>
      <c r="G20" s="42">
        <v>2941</v>
      </c>
      <c r="H20" s="49"/>
    </row>
    <row r="21" spans="1:8" ht="3" customHeight="1" x14ac:dyDescent="0.25">
      <c r="A21" s="2"/>
      <c r="B21" s="34"/>
      <c r="C21" s="35"/>
      <c r="D21" s="35"/>
      <c r="E21" s="35"/>
      <c r="F21" s="35"/>
      <c r="G21" s="43"/>
      <c r="H21" s="47"/>
    </row>
    <row r="22" spans="1:8" ht="10.5" customHeight="1" x14ac:dyDescent="0.25">
      <c r="A22" s="2"/>
      <c r="B22" s="36">
        <v>2019</v>
      </c>
      <c r="C22" s="37">
        <f>SUM(C23:C34)</f>
        <v>39744.200000000004</v>
      </c>
      <c r="D22" s="37">
        <f>SUM(D23:D34)</f>
        <v>13923.939999999999</v>
      </c>
      <c r="E22" s="37">
        <f>SUM(E23:E34)</f>
        <v>12158.15</v>
      </c>
      <c r="F22" s="37">
        <f>SUM(F23:F34)</f>
        <v>10291.050000000001</v>
      </c>
      <c r="G22" s="44">
        <f>SUM(G23:G34)</f>
        <v>3371.06</v>
      </c>
      <c r="H22" s="18"/>
    </row>
    <row r="23" spans="1:8" ht="11.25" customHeight="1" x14ac:dyDescent="0.25">
      <c r="A23" s="2"/>
      <c r="B23" s="29" t="s">
        <v>9</v>
      </c>
      <c r="C23" s="33">
        <f t="shared" ref="C23:C26" si="0">SUM(D23:G23)</f>
        <v>2987.6</v>
      </c>
      <c r="D23" s="40">
        <v>1027.72</v>
      </c>
      <c r="E23" s="30">
        <v>913.02</v>
      </c>
      <c r="F23" s="40">
        <v>877.63</v>
      </c>
      <c r="G23" s="45">
        <v>169.23</v>
      </c>
      <c r="H23" s="47"/>
    </row>
    <row r="24" spans="1:8" ht="11.25" customHeight="1" x14ac:dyDescent="0.25">
      <c r="A24" s="2"/>
      <c r="B24" s="29" t="s">
        <v>10</v>
      </c>
      <c r="C24" s="33">
        <f t="shared" si="0"/>
        <v>2885.4</v>
      </c>
      <c r="D24" s="38">
        <v>1043.1400000000001</v>
      </c>
      <c r="E24" s="38">
        <v>887.18</v>
      </c>
      <c r="F24" s="38">
        <v>776.43</v>
      </c>
      <c r="G24" s="38">
        <v>178.65</v>
      </c>
      <c r="H24" s="47"/>
    </row>
    <row r="25" spans="1:8" ht="11.25" customHeight="1" x14ac:dyDescent="0.25">
      <c r="A25" s="2"/>
      <c r="B25" s="29" t="s">
        <v>11</v>
      </c>
      <c r="C25" s="33">
        <f t="shared" si="0"/>
        <v>3315.26</v>
      </c>
      <c r="D25" s="38">
        <v>1150.1500000000001</v>
      </c>
      <c r="E25" s="38">
        <v>1031.79</v>
      </c>
      <c r="F25" s="38">
        <v>897.98</v>
      </c>
      <c r="G25" s="38">
        <v>235.34</v>
      </c>
      <c r="H25" s="47"/>
    </row>
    <row r="26" spans="1:8" ht="11.25" customHeight="1" x14ac:dyDescent="0.25">
      <c r="A26" s="2"/>
      <c r="B26" s="29" t="s">
        <v>12</v>
      </c>
      <c r="C26" s="33">
        <f t="shared" si="0"/>
        <v>3286.77</v>
      </c>
      <c r="D26" s="38">
        <v>1140.33</v>
      </c>
      <c r="E26" s="38">
        <v>1011.47</v>
      </c>
      <c r="F26" s="38">
        <v>848.85</v>
      </c>
      <c r="G26" s="38">
        <v>286.12</v>
      </c>
      <c r="H26" s="47"/>
    </row>
    <row r="27" spans="1:8" ht="11.25" customHeight="1" x14ac:dyDescent="0.25">
      <c r="A27" s="2"/>
      <c r="B27" s="29" t="s">
        <v>13</v>
      </c>
      <c r="C27" s="33">
        <f>SUM(D27:G27)</f>
        <v>2814.02</v>
      </c>
      <c r="D27" s="40">
        <v>1112.5</v>
      </c>
      <c r="E27" s="30">
        <v>1013.65</v>
      </c>
      <c r="F27" s="40">
        <v>517.65</v>
      </c>
      <c r="G27" s="38">
        <v>170.22</v>
      </c>
      <c r="H27" s="47"/>
    </row>
    <row r="28" spans="1:8" ht="11.25" customHeight="1" x14ac:dyDescent="0.25">
      <c r="A28" s="2"/>
      <c r="B28" s="29" t="s">
        <v>14</v>
      </c>
      <c r="C28" s="33">
        <f t="shared" ref="C28:C34" si="1">SUM(D28:G28)</f>
        <v>2991.4700000000003</v>
      </c>
      <c r="D28" s="40">
        <v>1055.98</v>
      </c>
      <c r="E28" s="38">
        <v>828.15</v>
      </c>
      <c r="F28" s="40">
        <v>835.79</v>
      </c>
      <c r="G28" s="38">
        <v>271.55</v>
      </c>
      <c r="H28" s="47"/>
    </row>
    <row r="29" spans="1:8" ht="11.25" customHeight="1" x14ac:dyDescent="0.25">
      <c r="A29" s="2"/>
      <c r="B29" s="29" t="s">
        <v>15</v>
      </c>
      <c r="C29" s="33">
        <f t="shared" si="1"/>
        <v>3172.3999999999996</v>
      </c>
      <c r="D29" s="40">
        <v>1155.03</v>
      </c>
      <c r="E29" s="38">
        <v>940.22</v>
      </c>
      <c r="F29" s="40">
        <v>818.43</v>
      </c>
      <c r="G29" s="38">
        <v>258.72000000000003</v>
      </c>
      <c r="H29" s="47"/>
    </row>
    <row r="30" spans="1:8" ht="11.25" customHeight="1" x14ac:dyDescent="0.25">
      <c r="A30" s="2"/>
      <c r="B30" s="29" t="s">
        <v>16</v>
      </c>
      <c r="C30" s="33">
        <f t="shared" si="1"/>
        <v>3547.44</v>
      </c>
      <c r="D30" s="40">
        <v>1198.33</v>
      </c>
      <c r="E30" s="38">
        <v>1010.48</v>
      </c>
      <c r="F30" s="40">
        <v>914.7</v>
      </c>
      <c r="G30" s="38">
        <v>423.93</v>
      </c>
      <c r="H30" s="47"/>
    </row>
    <row r="31" spans="1:8" ht="11.25" customHeight="1" x14ac:dyDescent="0.25">
      <c r="A31" s="2"/>
      <c r="B31" s="29" t="s">
        <v>17</v>
      </c>
      <c r="C31" s="33">
        <f t="shared" si="1"/>
        <v>3629.4</v>
      </c>
      <c r="D31" s="40">
        <v>1243.05</v>
      </c>
      <c r="E31" s="38">
        <v>1058.3699999999999</v>
      </c>
      <c r="F31" s="40">
        <v>1013.6</v>
      </c>
      <c r="G31" s="38">
        <v>314.38</v>
      </c>
      <c r="H31" s="47"/>
    </row>
    <row r="32" spans="1:8" ht="11.25" customHeight="1" x14ac:dyDescent="0.25">
      <c r="A32" s="2"/>
      <c r="B32" s="29" t="s">
        <v>18</v>
      </c>
      <c r="C32" s="33">
        <f t="shared" si="1"/>
        <v>4029.18</v>
      </c>
      <c r="D32" s="40">
        <v>1389.41</v>
      </c>
      <c r="E32" s="38">
        <v>1243.6600000000001</v>
      </c>
      <c r="F32" s="40">
        <v>977.66</v>
      </c>
      <c r="G32" s="38">
        <v>418.45</v>
      </c>
      <c r="H32" s="47"/>
    </row>
    <row r="33" spans="1:8" ht="11.25" customHeight="1" x14ac:dyDescent="0.25">
      <c r="A33" s="2"/>
      <c r="B33" s="29" t="s">
        <v>19</v>
      </c>
      <c r="C33" s="33">
        <f t="shared" si="1"/>
        <v>3880.5700000000006</v>
      </c>
      <c r="D33" s="40">
        <v>1362.9</v>
      </c>
      <c r="E33" s="39">
        <v>1248.8800000000001</v>
      </c>
      <c r="F33" s="40">
        <v>962.7</v>
      </c>
      <c r="G33" s="38">
        <v>306.08999999999997</v>
      </c>
      <c r="H33" s="47"/>
    </row>
    <row r="34" spans="1:8" ht="11.25" customHeight="1" x14ac:dyDescent="0.25">
      <c r="A34" s="2"/>
      <c r="B34" s="29" t="s">
        <v>20</v>
      </c>
      <c r="C34" s="33">
        <f t="shared" si="1"/>
        <v>3204.69</v>
      </c>
      <c r="D34" s="40">
        <v>1045.4000000000001</v>
      </c>
      <c r="E34" s="39">
        <v>971.28</v>
      </c>
      <c r="F34" s="40">
        <v>849.63</v>
      </c>
      <c r="G34" s="38">
        <v>338.38</v>
      </c>
      <c r="H34" s="47"/>
    </row>
    <row r="35" spans="1:8" ht="11.25" customHeight="1" x14ac:dyDescent="0.25">
      <c r="A35" s="2"/>
      <c r="B35" s="36">
        <v>2020</v>
      </c>
      <c r="C35" s="37">
        <f>SUM(C36:C47)</f>
        <v>39529.609999999993</v>
      </c>
      <c r="D35" s="37">
        <f>SUM(D36:D47)</f>
        <v>12046.850000000002</v>
      </c>
      <c r="E35" s="37">
        <f>SUM(E36:E47)</f>
        <v>10845.36</v>
      </c>
      <c r="F35" s="51">
        <f>SUM(F36:F47)</f>
        <v>11613.9</v>
      </c>
      <c r="G35" s="44">
        <f>SUM(G36:G47)</f>
        <v>5023.4999999999991</v>
      </c>
      <c r="H35" s="18"/>
    </row>
    <row r="36" spans="1:8" ht="11.25" customHeight="1" x14ac:dyDescent="0.25">
      <c r="A36" s="2"/>
      <c r="B36" s="29" t="s">
        <v>9</v>
      </c>
      <c r="C36" s="33">
        <f t="shared" ref="C36:C39" si="2">SUM(D36:G36)</f>
        <v>3286.15</v>
      </c>
      <c r="D36" s="40">
        <v>1017.58</v>
      </c>
      <c r="E36" s="30">
        <v>1063.94</v>
      </c>
      <c r="F36" s="40">
        <v>832.38</v>
      </c>
      <c r="G36" s="45">
        <v>372.25</v>
      </c>
      <c r="H36" s="47"/>
    </row>
    <row r="37" spans="1:8" ht="11.25" customHeight="1" x14ac:dyDescent="0.25">
      <c r="A37" s="2"/>
      <c r="B37" s="29" t="s">
        <v>10</v>
      </c>
      <c r="C37" s="33">
        <f t="shared" si="2"/>
        <v>3131.1699999999996</v>
      </c>
      <c r="D37" s="38">
        <v>967.63</v>
      </c>
      <c r="E37" s="38">
        <v>863.55</v>
      </c>
      <c r="F37" s="38">
        <v>918.35</v>
      </c>
      <c r="G37" s="38">
        <v>381.64</v>
      </c>
      <c r="H37" s="47"/>
    </row>
    <row r="38" spans="1:8" ht="11.25" customHeight="1" x14ac:dyDescent="0.25">
      <c r="A38" s="2"/>
      <c r="B38" s="29" t="s">
        <v>11</v>
      </c>
      <c r="C38" s="33">
        <f t="shared" si="2"/>
        <v>1882.33</v>
      </c>
      <c r="D38" s="38">
        <v>570.48</v>
      </c>
      <c r="E38" s="38">
        <v>475.26</v>
      </c>
      <c r="F38" s="38">
        <v>636.53</v>
      </c>
      <c r="G38" s="38">
        <v>200.06</v>
      </c>
      <c r="H38" s="47"/>
    </row>
    <row r="39" spans="1:8" ht="11.25" customHeight="1" x14ac:dyDescent="0.25">
      <c r="A39" s="2"/>
      <c r="B39" s="29" t="s">
        <v>12</v>
      </c>
      <c r="C39" s="33">
        <f t="shared" si="2"/>
        <v>1862.01</v>
      </c>
      <c r="D39" s="38">
        <v>541.03</v>
      </c>
      <c r="E39" s="38">
        <v>427.93</v>
      </c>
      <c r="F39" s="38">
        <v>746.45</v>
      </c>
      <c r="G39" s="38">
        <v>146.6</v>
      </c>
      <c r="H39" s="47"/>
    </row>
    <row r="40" spans="1:8" ht="11.25" customHeight="1" x14ac:dyDescent="0.25">
      <c r="A40" s="2"/>
      <c r="B40" s="29" t="s">
        <v>13</v>
      </c>
      <c r="C40" s="33">
        <f>SUM(D40:G40)</f>
        <v>2467.79</v>
      </c>
      <c r="D40" s="40">
        <v>677.5</v>
      </c>
      <c r="E40" s="30">
        <v>593.17999999999995</v>
      </c>
      <c r="F40" s="40">
        <v>817.17</v>
      </c>
      <c r="G40" s="38">
        <v>379.94</v>
      </c>
      <c r="H40" s="47"/>
    </row>
    <row r="41" spans="1:8" ht="11.25" customHeight="1" x14ac:dyDescent="0.25">
      <c r="A41" s="2"/>
      <c r="B41" s="29" t="s">
        <v>14</v>
      </c>
      <c r="C41" s="33">
        <f t="shared" ref="C41:C47" si="3">SUM(D41:G41)</f>
        <v>3184.98</v>
      </c>
      <c r="D41" s="40">
        <v>964.1</v>
      </c>
      <c r="E41" s="38">
        <v>889.83</v>
      </c>
      <c r="F41" s="40">
        <v>798.14</v>
      </c>
      <c r="G41" s="38">
        <v>532.91</v>
      </c>
      <c r="H41" s="47"/>
    </row>
    <row r="42" spans="1:8" ht="11.25" customHeight="1" x14ac:dyDescent="0.25">
      <c r="A42" s="2"/>
      <c r="B42" s="29" t="s">
        <v>15</v>
      </c>
      <c r="C42" s="33">
        <f t="shared" si="3"/>
        <v>4031.21</v>
      </c>
      <c r="D42" s="40">
        <v>1320.7</v>
      </c>
      <c r="E42" s="38">
        <v>1147.3599999999999</v>
      </c>
      <c r="F42" s="40">
        <v>1003.15</v>
      </c>
      <c r="G42" s="38">
        <v>560</v>
      </c>
      <c r="H42" s="47"/>
    </row>
    <row r="43" spans="1:8" ht="11.25" customHeight="1" x14ac:dyDescent="0.25">
      <c r="A43" s="2"/>
      <c r="B43" s="29" t="s">
        <v>16</v>
      </c>
      <c r="C43" s="33">
        <f t="shared" si="3"/>
        <v>3539.5999999999995</v>
      </c>
      <c r="D43" s="40">
        <v>1227.04</v>
      </c>
      <c r="E43" s="38">
        <v>1057.28</v>
      </c>
      <c r="F43" s="40">
        <v>717.48</v>
      </c>
      <c r="G43" s="38">
        <v>537.79999999999995</v>
      </c>
      <c r="H43" s="47"/>
    </row>
    <row r="44" spans="1:8" ht="11.25" customHeight="1" x14ac:dyDescent="0.25">
      <c r="A44" s="2"/>
      <c r="B44" s="29" t="s">
        <v>17</v>
      </c>
      <c r="C44" s="33">
        <f t="shared" si="3"/>
        <v>4206.49</v>
      </c>
      <c r="D44" s="40">
        <v>1305.04</v>
      </c>
      <c r="E44" s="38">
        <v>1160.6500000000001</v>
      </c>
      <c r="F44" s="40">
        <v>1233.5999999999999</v>
      </c>
      <c r="G44" s="38">
        <v>507.2</v>
      </c>
      <c r="H44" s="47"/>
    </row>
    <row r="45" spans="1:8" ht="11.25" customHeight="1" x14ac:dyDescent="0.25">
      <c r="A45" s="2"/>
      <c r="B45" s="29" t="s">
        <v>18</v>
      </c>
      <c r="C45" s="33">
        <f t="shared" si="3"/>
        <v>4174.18</v>
      </c>
      <c r="D45" s="40">
        <v>1167.25</v>
      </c>
      <c r="E45" s="38">
        <v>1051.6500000000001</v>
      </c>
      <c r="F45" s="40">
        <v>1399.07</v>
      </c>
      <c r="G45" s="38">
        <v>556.21</v>
      </c>
      <c r="H45" s="47"/>
    </row>
    <row r="46" spans="1:8" ht="11.25" customHeight="1" x14ac:dyDescent="0.25">
      <c r="A46" s="2"/>
      <c r="B46" s="29" t="s">
        <v>19</v>
      </c>
      <c r="C46" s="33">
        <f t="shared" si="3"/>
        <v>3742.0899999999992</v>
      </c>
      <c r="D46" s="40">
        <v>1150.6199999999999</v>
      </c>
      <c r="E46" s="39">
        <v>1002.2</v>
      </c>
      <c r="F46" s="40">
        <v>1109.28</v>
      </c>
      <c r="G46" s="38">
        <v>479.99</v>
      </c>
      <c r="H46" s="47"/>
    </row>
    <row r="47" spans="1:8" ht="11.25" customHeight="1" x14ac:dyDescent="0.25">
      <c r="A47" s="2"/>
      <c r="B47" s="29" t="s">
        <v>20</v>
      </c>
      <c r="C47" s="33">
        <f t="shared" si="3"/>
        <v>4021.61</v>
      </c>
      <c r="D47" s="40">
        <v>1137.8800000000001</v>
      </c>
      <c r="E47" s="39">
        <v>1112.53</v>
      </c>
      <c r="F47" s="40">
        <v>1402.3</v>
      </c>
      <c r="G47" s="38">
        <v>368.9</v>
      </c>
      <c r="H47" s="47"/>
    </row>
    <row r="48" spans="1:8" ht="1.5" customHeight="1" x14ac:dyDescent="0.25">
      <c r="A48" s="2"/>
      <c r="B48" s="34"/>
      <c r="C48" s="35"/>
      <c r="D48" s="35"/>
      <c r="E48" s="35"/>
      <c r="F48" s="35"/>
      <c r="G48" s="43"/>
      <c r="H48" s="47"/>
    </row>
    <row r="49" spans="1:8" ht="10.5" customHeight="1" x14ac:dyDescent="0.25">
      <c r="A49" s="52"/>
      <c r="B49" s="36">
        <v>2021</v>
      </c>
      <c r="C49" s="51">
        <f>SUM(C50:C61)</f>
        <v>43187.96</v>
      </c>
      <c r="D49" s="51">
        <f>SUM(D50:D61)</f>
        <v>13818.44</v>
      </c>
      <c r="E49" s="51">
        <f>SUM(E50:E61)</f>
        <v>12214.410000000003</v>
      </c>
      <c r="F49" s="51">
        <f>SUM(F50:F61)</f>
        <v>12420.26</v>
      </c>
      <c r="G49" s="53">
        <f>SUM(G50:G61)</f>
        <v>4734.8500000000004</v>
      </c>
      <c r="H49" s="54"/>
    </row>
    <row r="50" spans="1:8" ht="11.25" customHeight="1" x14ac:dyDescent="0.25">
      <c r="A50" s="2"/>
      <c r="B50" s="29" t="s">
        <v>9</v>
      </c>
      <c r="C50" s="33">
        <f t="shared" ref="C50:C53" si="4">SUM(D50:G50)</f>
        <v>2621.2799999999997</v>
      </c>
      <c r="D50" s="40">
        <v>771.67</v>
      </c>
      <c r="E50" s="30">
        <v>700.44</v>
      </c>
      <c r="F50" s="55">
        <v>946.68</v>
      </c>
      <c r="G50" s="45">
        <v>202.49</v>
      </c>
      <c r="H50" s="47"/>
    </row>
    <row r="51" spans="1:8" ht="11.25" customHeight="1" x14ac:dyDescent="0.25">
      <c r="A51" s="2"/>
      <c r="B51" s="29" t="s">
        <v>10</v>
      </c>
      <c r="C51" s="33">
        <f t="shared" si="4"/>
        <v>2388.65</v>
      </c>
      <c r="D51" s="38">
        <v>733.79</v>
      </c>
      <c r="E51" s="38">
        <v>595.95000000000005</v>
      </c>
      <c r="F51" s="56">
        <v>993.68</v>
      </c>
      <c r="G51" s="38">
        <v>65.23</v>
      </c>
      <c r="H51" s="47"/>
    </row>
    <row r="52" spans="1:8" ht="11.25" customHeight="1" x14ac:dyDescent="0.25">
      <c r="A52" s="2"/>
      <c r="B52" s="29" t="s">
        <v>11</v>
      </c>
      <c r="C52" s="33">
        <f t="shared" si="4"/>
        <v>3852.64</v>
      </c>
      <c r="D52" s="38">
        <v>1150.81</v>
      </c>
      <c r="E52" s="38">
        <v>1109.58</v>
      </c>
      <c r="F52" s="56">
        <v>1271.52</v>
      </c>
      <c r="G52" s="38">
        <v>320.73</v>
      </c>
      <c r="H52" s="47"/>
    </row>
    <row r="53" spans="1:8" ht="11.25" customHeight="1" x14ac:dyDescent="0.25">
      <c r="A53" s="2"/>
      <c r="B53" s="29" t="s">
        <v>12</v>
      </c>
      <c r="C53" s="33">
        <f t="shared" si="4"/>
        <v>3505.5399999999995</v>
      </c>
      <c r="D53" s="38">
        <v>1072.01</v>
      </c>
      <c r="E53" s="38">
        <v>1028.48</v>
      </c>
      <c r="F53" s="56">
        <v>1002.91</v>
      </c>
      <c r="G53" s="38">
        <v>402.14</v>
      </c>
      <c r="H53" s="47"/>
    </row>
    <row r="54" spans="1:8" ht="11.25" customHeight="1" x14ac:dyDescent="0.25">
      <c r="A54" s="2"/>
      <c r="B54" s="29" t="s">
        <v>13</v>
      </c>
      <c r="C54" s="33">
        <f>SUM(D54:G54)</f>
        <v>3925.7599999999998</v>
      </c>
      <c r="D54" s="40">
        <v>1330.33</v>
      </c>
      <c r="E54" s="30">
        <v>1221.1600000000001</v>
      </c>
      <c r="F54" s="55">
        <v>1091.73</v>
      </c>
      <c r="G54" s="38">
        <v>282.54000000000002</v>
      </c>
      <c r="H54" s="47"/>
    </row>
    <row r="55" spans="1:8" ht="11.25" customHeight="1" x14ac:dyDescent="0.25">
      <c r="A55" s="2"/>
      <c r="B55" s="29" t="s">
        <v>14</v>
      </c>
      <c r="C55" s="33">
        <f t="shared" ref="C55:C61" si="5">SUM(D55:G55)</f>
        <v>4057.9799999999996</v>
      </c>
      <c r="D55" s="40">
        <v>1251.07</v>
      </c>
      <c r="E55" s="38">
        <v>1174.43</v>
      </c>
      <c r="F55" s="55">
        <v>1130.7</v>
      </c>
      <c r="G55" s="38">
        <v>501.78</v>
      </c>
      <c r="H55" s="47"/>
    </row>
    <row r="56" spans="1:8" ht="11.25" customHeight="1" x14ac:dyDescent="0.25">
      <c r="A56" s="2"/>
      <c r="B56" s="29" t="s">
        <v>15</v>
      </c>
      <c r="C56" s="33">
        <f t="shared" si="5"/>
        <v>3504.4900000000007</v>
      </c>
      <c r="D56" s="40">
        <v>1214.8900000000001</v>
      </c>
      <c r="E56" s="38">
        <v>982.33</v>
      </c>
      <c r="F56" s="55">
        <v>656.3</v>
      </c>
      <c r="G56" s="38">
        <v>650.97</v>
      </c>
      <c r="H56" s="47"/>
    </row>
    <row r="57" spans="1:8" ht="11.25" customHeight="1" x14ac:dyDescent="0.25">
      <c r="A57" s="2"/>
      <c r="B57" s="29" t="s">
        <v>16</v>
      </c>
      <c r="C57" s="33">
        <f t="shared" si="5"/>
        <v>3653.04</v>
      </c>
      <c r="D57" s="40">
        <v>1216.3800000000001</v>
      </c>
      <c r="E57" s="38">
        <v>1029.3800000000001</v>
      </c>
      <c r="F57" s="55">
        <v>912.74</v>
      </c>
      <c r="G57" s="38">
        <v>494.54</v>
      </c>
      <c r="H57" s="47"/>
    </row>
    <row r="58" spans="1:8" ht="11.25" customHeight="1" x14ac:dyDescent="0.25">
      <c r="A58" s="2"/>
      <c r="B58" s="29" t="s">
        <v>17</v>
      </c>
      <c r="C58" s="33">
        <f t="shared" si="5"/>
        <v>3848.63</v>
      </c>
      <c r="D58" s="40">
        <v>1251.18</v>
      </c>
      <c r="E58" s="38">
        <v>1079.98</v>
      </c>
      <c r="F58" s="55">
        <v>1113.25</v>
      </c>
      <c r="G58" s="38">
        <v>404.22</v>
      </c>
      <c r="H58" s="47"/>
    </row>
    <row r="59" spans="1:8" ht="11.25" customHeight="1" x14ac:dyDescent="0.25">
      <c r="A59" s="2"/>
      <c r="B59" s="29" t="s">
        <v>18</v>
      </c>
      <c r="C59" s="33">
        <f t="shared" si="5"/>
        <v>4251.7299999999996</v>
      </c>
      <c r="D59" s="40">
        <v>1330.96</v>
      </c>
      <c r="E59" s="38">
        <v>1209.8499999999999</v>
      </c>
      <c r="F59" s="55">
        <v>1158.29</v>
      </c>
      <c r="G59" s="38">
        <v>552.63</v>
      </c>
      <c r="H59" s="47"/>
    </row>
    <row r="60" spans="1:8" ht="11.25" customHeight="1" x14ac:dyDescent="0.25">
      <c r="A60" s="2"/>
      <c r="B60" s="29" t="s">
        <v>19</v>
      </c>
      <c r="C60" s="33">
        <f t="shared" si="5"/>
        <v>3819.7000000000007</v>
      </c>
      <c r="D60" s="40">
        <v>1405.4</v>
      </c>
      <c r="E60" s="39">
        <v>1102.8800000000001</v>
      </c>
      <c r="F60" s="55">
        <v>1000.7</v>
      </c>
      <c r="G60" s="38">
        <v>310.72000000000003</v>
      </c>
      <c r="H60" s="47"/>
    </row>
    <row r="61" spans="1:8" ht="11.25" customHeight="1" x14ac:dyDescent="0.25">
      <c r="A61" s="2"/>
      <c r="B61" s="29" t="s">
        <v>20</v>
      </c>
      <c r="C61" s="33">
        <f t="shared" si="5"/>
        <v>3758.52</v>
      </c>
      <c r="D61" s="40">
        <v>1089.95</v>
      </c>
      <c r="E61" s="39">
        <v>979.95</v>
      </c>
      <c r="F61" s="55">
        <v>1141.76</v>
      </c>
      <c r="G61" s="38">
        <v>546.86</v>
      </c>
      <c r="H61" s="47"/>
    </row>
    <row r="62" spans="1:8" ht="3" customHeight="1" x14ac:dyDescent="0.25">
      <c r="A62" s="1"/>
      <c r="B62" s="17"/>
      <c r="C62" s="9">
        <f>SUM(D62:H62)</f>
        <v>4933.2510000000002</v>
      </c>
      <c r="D62" s="10" t="s">
        <v>1</v>
      </c>
      <c r="E62" s="11"/>
      <c r="F62" s="12"/>
      <c r="G62" s="13" t="s">
        <v>0</v>
      </c>
      <c r="H62" s="46">
        <v>4933.2510000000002</v>
      </c>
    </row>
    <row r="63" spans="1:8" ht="11.25" customHeight="1" x14ac:dyDescent="0.25">
      <c r="A63" s="1"/>
      <c r="B63" s="58" t="s">
        <v>23</v>
      </c>
      <c r="C63" s="58"/>
      <c r="D63" s="58"/>
      <c r="E63" s="58"/>
      <c r="F63" s="58"/>
      <c r="G63" s="58"/>
      <c r="H63" s="14"/>
    </row>
    <row r="70" spans="6:6" ht="9" customHeight="1" x14ac:dyDescent="0.15">
      <c r="F70" s="59"/>
    </row>
  </sheetData>
  <mergeCells count="2">
    <mergeCell ref="B2:G2"/>
    <mergeCell ref="B63:G63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scale="95" orientation="portrait" r:id="rId1"/>
  <headerFooter alignWithMargins="0"/>
  <ignoredErrors>
    <ignoredError sqref="C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15,4  </vt:lpstr>
      <vt:lpstr>A_impresión_IM</vt:lpstr>
      <vt:lpstr>'  15,4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LUIS CANO</cp:lastModifiedBy>
  <cp:lastPrinted>2019-06-27T16:30:45Z</cp:lastPrinted>
  <dcterms:created xsi:type="dcterms:W3CDTF">1996-10-25T02:21:04Z</dcterms:created>
  <dcterms:modified xsi:type="dcterms:W3CDTF">2023-01-03T14:51:20Z</dcterms:modified>
</cp:coreProperties>
</file>