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6-Electricidad, Gas y Agua\"/>
    </mc:Choice>
  </mc:AlternateContent>
  <bookViews>
    <workbookView xWindow="45" yWindow="30" windowWidth="11550" windowHeight="10095" tabRatio="225"/>
  </bookViews>
  <sheets>
    <sheet name="  16,10  " sheetId="1" r:id="rId1"/>
  </sheets>
  <definedNames>
    <definedName name="_xlnm.Print_Area" localSheetId="0">'  16,10  '!$B$2:$O$37</definedName>
  </definedNames>
  <calcPr calcId="162913"/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1" i="1"/>
  <c r="C20" i="1"/>
  <c r="C19" i="1"/>
  <c r="C18" i="1"/>
  <c r="C17" i="1"/>
  <c r="O16" i="1"/>
  <c r="N16" i="1"/>
  <c r="M16" i="1"/>
  <c r="L16" i="1"/>
  <c r="K16" i="1"/>
  <c r="J16" i="1"/>
  <c r="I16" i="1"/>
  <c r="H16" i="1"/>
  <c r="G16" i="1"/>
  <c r="F16" i="1"/>
  <c r="E16" i="1"/>
  <c r="D16" i="1"/>
  <c r="C14" i="1"/>
  <c r="C13" i="1"/>
  <c r="C12" i="1"/>
  <c r="C11" i="1"/>
  <c r="C10" i="1"/>
  <c r="C9" i="1" s="1"/>
  <c r="O9" i="1"/>
  <c r="N9" i="1"/>
  <c r="M9" i="1"/>
  <c r="L9" i="1"/>
  <c r="K9" i="1"/>
  <c r="J9" i="1"/>
  <c r="I9" i="1"/>
  <c r="H9" i="1"/>
  <c r="G9" i="1"/>
  <c r="F9" i="1"/>
  <c r="E9" i="1"/>
  <c r="D9" i="1"/>
  <c r="C16" i="1" l="1"/>
  <c r="C23" i="1"/>
  <c r="C35" i="1"/>
  <c r="C34" i="1"/>
  <c r="C33" i="1"/>
  <c r="C32" i="1"/>
  <c r="C31" i="1"/>
  <c r="D30" i="1"/>
  <c r="E30" i="1"/>
  <c r="F30" i="1"/>
  <c r="G30" i="1"/>
  <c r="H30" i="1"/>
  <c r="I30" i="1"/>
  <c r="J30" i="1"/>
  <c r="K30" i="1"/>
  <c r="L30" i="1"/>
  <c r="M30" i="1"/>
  <c r="N30" i="1"/>
  <c r="O30" i="1"/>
  <c r="C30" i="1" l="1"/>
</calcChain>
</file>

<file path=xl/sharedStrings.xml><?xml version="1.0" encoding="utf-8"?>
<sst xmlns="http://schemas.openxmlformats.org/spreadsheetml/2006/main" count="44" uniqueCount="25">
  <si>
    <t>Total</t>
  </si>
  <si>
    <t>Doméstica</t>
  </si>
  <si>
    <t>Comercial</t>
  </si>
  <si>
    <t>Industrial</t>
  </si>
  <si>
    <t>Estatal</t>
  </si>
  <si>
    <t xml:space="preserve">Social 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</si>
  <si>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</si>
  <si>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</si>
  <si>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</si>
  <si>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</si>
  <si>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</si>
  <si>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</si>
  <si>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</si>
  <si>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</si>
  <si>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</si>
  <si>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</si>
  <si>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</si>
  <si>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</si>
  <si>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 xml:space="preserve">        M  e s  e  s</t>
  </si>
  <si>
    <t>Fuente: EMAPICA  S.A.</t>
  </si>
  <si>
    <t>Categoría</t>
  </si>
  <si>
    <t>Año y</t>
  </si>
  <si>
    <t xml:space="preserve">          (Miles de metros cúbicos)</t>
  </si>
  <si>
    <t>16.10  PROVINCIA ICA: VOLÚMENES FACTURADOS POR EL SERVICIO DE AGUA POTABLE POR MESES,</t>
  </si>
  <si>
    <t xml:space="preserve">          SEGÚN CATEGORÍA, 2018  -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</si>
</sst>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###\ ###"/>
  </numFmts>
  <fonts count="10" x14ac:knownFonts="1">
    <font>
      <sz val="10"/>
      <name val="Arial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u/>
      <sz val="8"/>
      <name val="Arial Narrow"/>
      <family val="2"/>
    </font>
    <font>
      <b/>
      <sz val="7"/>
      <color indexed="8"/>
      <name val="Arial Narrow"/>
      <family val="2"/>
    </font>
    <font>
      <b/>
      <u/>
      <sz val="8"/>
      <color indexed="8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6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Continuous"/>
    </xf>
    <xf numFmtId="0" fontId="7" fillId="0" borderId="0" xfId="0" applyFont="1" applyAlignment="1">
      <alignment horizontal="centerContinuous"/>
    </xf>
    <xf numFmtId="0" fontId="3" fillId="0" borderId="2" xfId="0" applyFont="1" applyBorder="1"/>
    <xf numFmtId="164" fontId="3" fillId="0" borderId="2" xfId="0" applyNumberFormat="1" applyFont="1" applyBorder="1"/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Continuous"/>
    </xf>
    <xf numFmtId="0" fontId="3" fillId="0" borderId="4" xfId="0" applyFont="1" applyBorder="1"/>
    <xf numFmtId="0" fontId="1" fillId="0" borderId="6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67" fontId="1" fillId="0" borderId="0" xfId="0" applyNumberFormat="1" applyFont="1" applyBorder="1" applyAlignment="1">
      <alignment vertical="center"/>
    </xf>
    <xf numFmtId="167" fontId="3" fillId="0" borderId="0" xfId="0" applyNumberFormat="1" applyFont="1" applyAlignment="1">
      <alignment horizontal="right" vertical="center"/>
    </xf>
    <xf numFmtId="167" fontId="3" fillId="0" borderId="0" xfId="0" applyNumberFormat="1" applyFont="1" applyBorder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167" fontId="4" fillId="0" borderId="0" xfId="0" applyNumberFormat="1" applyFont="1" applyFill="1" applyBorder="1" applyAlignment="1">
      <alignment horizontal="right" vertical="center"/>
    </xf>
    <xf numFmtId="167" fontId="3" fillId="0" borderId="0" xfId="0" applyNumberFormat="1" applyFont="1" applyBorder="1" applyAlignment="1">
      <alignment vertical="center"/>
    </xf>
    <xf numFmtId="167" fontId="3" fillId="0" borderId="0" xfId="0" applyNumberFormat="1" applyFont="1" applyAlignment="1">
      <alignment vertical="center"/>
    </xf>
    <xf numFmtId="167" fontId="5" fillId="0" borderId="0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showGridLines="0" tabSelected="1" zoomScaleNormal="100" zoomScaleSheetLayoutView="100" workbookViewId="0">
      <selection activeCell="K44" sqref="K44"/>
    </sheetView>
  </sheetViews>
  <sheetFormatPr baseColWidth="10" defaultRowHeight="12.75" customHeight="1" x14ac:dyDescent="0.2"/>
  <cols>
    <col min="1" max="1" width="1.7109375" customWidth="1"/>
    <col min="2" max="2" width="9.7109375" customWidth="1"/>
    <col min="3" max="3" width="6.7109375" customWidth="1"/>
    <col min="4" max="15" width="5.7109375" customWidth="1"/>
    <col min="16" max="16" width="11.42578125" customWidth="1"/>
  </cols>
  <sheetData>
    <row r="1" spans="1:15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1.25" customHeight="1" x14ac:dyDescent="0.25">
      <c r="A2" s="3"/>
      <c r="B2" s="16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1.25" customHeight="1" x14ac:dyDescent="0.25">
      <c r="A3" s="3"/>
      <c r="B3" s="17" t="s">
        <v>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</row>
    <row r="4" spans="1:15" ht="10.5" customHeight="1" x14ac:dyDescent="0.25">
      <c r="A4" s="3"/>
      <c r="B4" s="8" t="s">
        <v>22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1.25" customHeight="1" x14ac:dyDescent="0.25">
      <c r="A5" s="3"/>
      <c r="B5" s="14" t="s">
        <v>21</v>
      </c>
      <c r="C5" s="28" t="s">
        <v>18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1.25" customHeight="1" x14ac:dyDescent="0.25">
      <c r="A6" s="3"/>
      <c r="B6" s="15" t="s">
        <v>20</v>
      </c>
      <c r="C6" s="11" t="s">
        <v>0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  <c r="O6" s="12" t="s">
        <v>17</v>
      </c>
    </row>
    <row r="7" spans="1:15" ht="3" customHeight="1" x14ac:dyDescent="0.25">
      <c r="A7" s="3"/>
      <c r="B7" s="9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0.5" customHeight="1" x14ac:dyDescent="0.25">
      <c r="A8" s="3"/>
      <c r="B8" s="13">
        <v>2018</v>
      </c>
      <c r="C8" s="24"/>
      <c r="D8" s="21"/>
      <c r="E8" s="21"/>
      <c r="F8" s="21"/>
      <c r="G8" s="22"/>
      <c r="H8" s="25"/>
      <c r="I8" s="20"/>
      <c r="J8" s="23"/>
      <c r="K8" s="23"/>
      <c r="L8" s="23"/>
      <c r="M8" s="23"/>
      <c r="N8" s="23"/>
      <c r="O8" s="23"/>
    </row>
    <row r="9" spans="1:15" ht="11.25" customHeight="1" x14ac:dyDescent="0.25">
      <c r="A9" s="3"/>
      <c r="B9" s="26" t="s">
        <v>0</v>
      </c>
      <c r="C9" s="18">
        <f>SUM(C10:C14)</f>
        <v>14254.400000000003</v>
      </c>
      <c r="D9" s="18">
        <f t="shared" ref="D9:O9" si="0">SUM(D10:D14)</f>
        <v>1116.0999999999999</v>
      </c>
      <c r="E9" s="18">
        <f t="shared" si="0"/>
        <v>1119.6000000000001</v>
      </c>
      <c r="F9" s="18">
        <f t="shared" si="0"/>
        <v>1228</v>
      </c>
      <c r="G9" s="18">
        <f t="shared" si="0"/>
        <v>1236.5</v>
      </c>
      <c r="H9" s="18">
        <f t="shared" si="0"/>
        <v>1256.8000000000002</v>
      </c>
      <c r="I9" s="18">
        <f t="shared" si="0"/>
        <v>1194.8999999999999</v>
      </c>
      <c r="J9" s="18">
        <f t="shared" si="0"/>
        <v>1188.4000000000001</v>
      </c>
      <c r="K9" s="18">
        <f t="shared" si="0"/>
        <v>1122</v>
      </c>
      <c r="L9" s="18">
        <f t="shared" si="0"/>
        <v>1180.6999999999998</v>
      </c>
      <c r="M9" s="18">
        <f t="shared" si="0"/>
        <v>1194.5</v>
      </c>
      <c r="N9" s="18">
        <f t="shared" si="0"/>
        <v>1190.8999999999999</v>
      </c>
      <c r="O9" s="18">
        <f t="shared" si="0"/>
        <v>1226.0000000000002</v>
      </c>
    </row>
    <row r="10" spans="1:15" ht="11.25" customHeight="1" x14ac:dyDescent="0.25">
      <c r="A10" s="3"/>
      <c r="B10" s="27" t="s">
        <v>1</v>
      </c>
      <c r="C10" s="19">
        <f>SUM(D10:O10)</f>
        <v>11287.600000000002</v>
      </c>
      <c r="D10" s="20">
        <v>913.8</v>
      </c>
      <c r="E10" s="21">
        <v>923.2</v>
      </c>
      <c r="F10" s="20">
        <v>967.2</v>
      </c>
      <c r="G10" s="21">
        <v>979</v>
      </c>
      <c r="H10" s="22">
        <v>975.1</v>
      </c>
      <c r="I10" s="20">
        <v>936</v>
      </c>
      <c r="J10" s="20">
        <v>928</v>
      </c>
      <c r="K10" s="23">
        <v>891.6</v>
      </c>
      <c r="L10" s="23">
        <v>930.6</v>
      </c>
      <c r="M10" s="23">
        <v>942.7</v>
      </c>
      <c r="N10" s="23">
        <v>932.7</v>
      </c>
      <c r="O10" s="23">
        <v>967.7</v>
      </c>
    </row>
    <row r="11" spans="1:15" ht="11.25" customHeight="1" x14ac:dyDescent="0.25">
      <c r="A11" s="3"/>
      <c r="B11" s="27" t="s">
        <v>2</v>
      </c>
      <c r="C11" s="19">
        <f t="shared" ref="C11:C14" si="1">SUM(D11:O11)</f>
        <v>1736.1000000000001</v>
      </c>
      <c r="D11" s="20">
        <v>130.1</v>
      </c>
      <c r="E11" s="21">
        <v>128.9</v>
      </c>
      <c r="F11" s="20">
        <v>143.6</v>
      </c>
      <c r="G11" s="21">
        <v>143.5</v>
      </c>
      <c r="H11" s="22">
        <v>158.4</v>
      </c>
      <c r="I11" s="20">
        <v>144.80000000000001</v>
      </c>
      <c r="J11" s="20">
        <v>144.69999999999999</v>
      </c>
      <c r="K11" s="23">
        <v>139.19999999999999</v>
      </c>
      <c r="L11" s="23">
        <v>146.5</v>
      </c>
      <c r="M11" s="23">
        <v>151.19999999999999</v>
      </c>
      <c r="N11" s="23">
        <v>148.30000000000001</v>
      </c>
      <c r="O11" s="23">
        <v>156.9</v>
      </c>
    </row>
    <row r="12" spans="1:15" ht="11.25" customHeight="1" x14ac:dyDescent="0.25">
      <c r="A12" s="3"/>
      <c r="B12" s="27" t="s">
        <v>3</v>
      </c>
      <c r="C12" s="19">
        <f t="shared" si="1"/>
        <v>44.7</v>
      </c>
      <c r="D12" s="20">
        <v>2.6</v>
      </c>
      <c r="E12" s="21">
        <v>2.2999999999999998</v>
      </c>
      <c r="F12" s="20">
        <v>3.6</v>
      </c>
      <c r="G12" s="21">
        <v>3.4</v>
      </c>
      <c r="H12" s="22">
        <v>3.4</v>
      </c>
      <c r="I12" s="20">
        <v>2.8</v>
      </c>
      <c r="J12" s="20">
        <v>2.5</v>
      </c>
      <c r="K12" s="23">
        <v>2.6</v>
      </c>
      <c r="L12" s="23">
        <v>11.8</v>
      </c>
      <c r="M12" s="23">
        <v>2.7</v>
      </c>
      <c r="N12" s="23">
        <v>3.8</v>
      </c>
      <c r="O12" s="23">
        <v>3.2</v>
      </c>
    </row>
    <row r="13" spans="1:15" ht="11.25" customHeight="1" x14ac:dyDescent="0.25">
      <c r="A13" s="3"/>
      <c r="B13" s="27" t="s">
        <v>4</v>
      </c>
      <c r="C13" s="19">
        <f t="shared" si="1"/>
        <v>764.99999999999989</v>
      </c>
      <c r="D13" s="20">
        <v>51.7</v>
      </c>
      <c r="E13" s="21">
        <v>45.9</v>
      </c>
      <c r="F13" s="20">
        <v>72.2</v>
      </c>
      <c r="G13" s="21">
        <v>69</v>
      </c>
      <c r="H13" s="22">
        <v>78.7</v>
      </c>
      <c r="I13" s="20">
        <v>71.7</v>
      </c>
      <c r="J13" s="20">
        <v>73.8</v>
      </c>
      <c r="K13" s="23">
        <v>50.4</v>
      </c>
      <c r="L13" s="23">
        <v>53.8</v>
      </c>
      <c r="M13" s="23">
        <v>59.3</v>
      </c>
      <c r="N13" s="23">
        <v>67.5</v>
      </c>
      <c r="O13" s="23">
        <v>71</v>
      </c>
    </row>
    <row r="14" spans="1:15" ht="11.25" customHeight="1" x14ac:dyDescent="0.25">
      <c r="A14" s="3"/>
      <c r="B14" s="27" t="s">
        <v>5</v>
      </c>
      <c r="C14" s="19">
        <f t="shared" si="1"/>
        <v>421</v>
      </c>
      <c r="D14" s="20">
        <v>17.899999999999999</v>
      </c>
      <c r="E14" s="21">
        <v>19.3</v>
      </c>
      <c r="F14" s="20">
        <v>41.4</v>
      </c>
      <c r="G14" s="21">
        <v>41.6</v>
      </c>
      <c r="H14" s="22">
        <v>41.2</v>
      </c>
      <c r="I14" s="20">
        <v>39.6</v>
      </c>
      <c r="J14" s="20">
        <v>39.4</v>
      </c>
      <c r="K14" s="23">
        <v>38.200000000000003</v>
      </c>
      <c r="L14" s="23">
        <v>38</v>
      </c>
      <c r="M14" s="23">
        <v>38.6</v>
      </c>
      <c r="N14" s="23">
        <v>38.6</v>
      </c>
      <c r="O14" s="23">
        <v>27.2</v>
      </c>
    </row>
    <row r="15" spans="1:15" ht="10.5" customHeight="1" x14ac:dyDescent="0.25">
      <c r="A15" s="3"/>
      <c r="B15" s="13">
        <v>2019</v>
      </c>
      <c r="C15" s="24"/>
      <c r="D15" s="21"/>
      <c r="E15" s="21"/>
      <c r="F15" s="21"/>
      <c r="G15" s="22"/>
      <c r="H15" s="25"/>
      <c r="I15" s="20"/>
      <c r="J15" s="23"/>
      <c r="K15" s="23"/>
      <c r="L15" s="23"/>
      <c r="M15" s="23"/>
      <c r="N15" s="23"/>
      <c r="O15" s="23"/>
    </row>
    <row r="16" spans="1:15" ht="11.25" customHeight="1" x14ac:dyDescent="0.25">
      <c r="A16" s="3"/>
      <c r="B16" s="26" t="s">
        <v>0</v>
      </c>
      <c r="C16" s="18">
        <f t="shared" ref="C16:O16" si="2">SUM(C17:C21)</f>
        <v>14589.404999999999</v>
      </c>
      <c r="D16" s="18">
        <f t="shared" si="2"/>
        <v>1215.5800000000002</v>
      </c>
      <c r="E16" s="18">
        <f t="shared" si="2"/>
        <v>1230.5999999999997</v>
      </c>
      <c r="F16" s="18">
        <f t="shared" si="2"/>
        <v>1175</v>
      </c>
      <c r="G16" s="18">
        <f t="shared" si="2"/>
        <v>1204.6770000000001</v>
      </c>
      <c r="H16" s="18">
        <f t="shared" si="2"/>
        <v>1264.4899999999998</v>
      </c>
      <c r="I16" s="18">
        <f t="shared" si="2"/>
        <v>1218.69</v>
      </c>
      <c r="J16" s="18">
        <f t="shared" si="2"/>
        <v>1210.1979999999999</v>
      </c>
      <c r="K16" s="18">
        <f t="shared" si="2"/>
        <v>1172.6000000000001</v>
      </c>
      <c r="L16" s="18">
        <f t="shared" si="2"/>
        <v>1196.8699999999999</v>
      </c>
      <c r="M16" s="18">
        <f t="shared" si="2"/>
        <v>1214.1000000000001</v>
      </c>
      <c r="N16" s="18">
        <f t="shared" si="2"/>
        <v>1237.2</v>
      </c>
      <c r="O16" s="18">
        <f t="shared" si="2"/>
        <v>1249.3999999999999</v>
      </c>
    </row>
    <row r="17" spans="1:15" ht="11.25" customHeight="1" x14ac:dyDescent="0.25">
      <c r="A17" s="3"/>
      <c r="B17" s="27" t="s">
        <v>1</v>
      </c>
      <c r="C17" s="19">
        <f>SUM(D17:O17)</f>
        <v>11740.147999999997</v>
      </c>
      <c r="D17" s="20">
        <v>969.1</v>
      </c>
      <c r="E17" s="21">
        <v>986.4</v>
      </c>
      <c r="F17" s="20">
        <v>954.62</v>
      </c>
      <c r="G17" s="21">
        <v>970.79</v>
      </c>
      <c r="H17" s="20">
        <v>1021.4</v>
      </c>
      <c r="I17" s="20">
        <v>979.11</v>
      </c>
      <c r="J17" s="20">
        <v>964.80799999999999</v>
      </c>
      <c r="K17" s="23">
        <v>939.9</v>
      </c>
      <c r="L17" s="23">
        <v>972.42</v>
      </c>
      <c r="M17" s="23">
        <v>978.4</v>
      </c>
      <c r="N17" s="23">
        <v>999.4</v>
      </c>
      <c r="O17" s="23">
        <v>1003.8</v>
      </c>
    </row>
    <row r="18" spans="1:15" ht="11.25" customHeight="1" x14ac:dyDescent="0.25">
      <c r="A18" s="3"/>
      <c r="B18" s="27" t="s">
        <v>2</v>
      </c>
      <c r="C18" s="19">
        <f>SUM(D18:O18)</f>
        <v>1866.1369999999999</v>
      </c>
      <c r="D18" s="20">
        <v>159.29</v>
      </c>
      <c r="E18" s="21">
        <v>158.63999999999999</v>
      </c>
      <c r="F18" s="20">
        <v>147.97999999999999</v>
      </c>
      <c r="G18" s="21">
        <v>154.047</v>
      </c>
      <c r="H18" s="22">
        <v>159.66999999999999</v>
      </c>
      <c r="I18" s="20">
        <v>155.31</v>
      </c>
      <c r="J18" s="20">
        <v>158.58000000000001</v>
      </c>
      <c r="K18" s="23">
        <v>151.19999999999999</v>
      </c>
      <c r="L18" s="23">
        <v>150.72</v>
      </c>
      <c r="M18" s="23">
        <v>155.30000000000001</v>
      </c>
      <c r="N18" s="23">
        <v>156.19999999999999</v>
      </c>
      <c r="O18" s="23">
        <v>159.19999999999999</v>
      </c>
    </row>
    <row r="19" spans="1:15" ht="11.25" customHeight="1" x14ac:dyDescent="0.25">
      <c r="A19" s="3"/>
      <c r="B19" s="27" t="s">
        <v>3</v>
      </c>
      <c r="C19" s="19">
        <f>SUM(D19:O19)</f>
        <v>34.76</v>
      </c>
      <c r="D19" s="20">
        <v>2.7</v>
      </c>
      <c r="E19" s="21">
        <v>2.87</v>
      </c>
      <c r="F19" s="20">
        <v>2.67</v>
      </c>
      <c r="G19" s="21">
        <v>2.91</v>
      </c>
      <c r="H19" s="22">
        <v>3.27</v>
      </c>
      <c r="I19" s="20">
        <v>3.02</v>
      </c>
      <c r="J19" s="20">
        <v>2.69</v>
      </c>
      <c r="K19" s="23">
        <v>2.7</v>
      </c>
      <c r="L19" s="23">
        <v>2.73</v>
      </c>
      <c r="M19" s="23">
        <v>2.9</v>
      </c>
      <c r="N19" s="23">
        <v>3.2</v>
      </c>
      <c r="O19" s="23">
        <v>3.1</v>
      </c>
    </row>
    <row r="20" spans="1:15" ht="11.25" customHeight="1" x14ac:dyDescent="0.25">
      <c r="A20" s="3"/>
      <c r="B20" s="27" t="s">
        <v>4</v>
      </c>
      <c r="C20" s="19">
        <f>SUM(D20:O20)</f>
        <v>642.19999999999993</v>
      </c>
      <c r="D20" s="20">
        <v>58.31</v>
      </c>
      <c r="E20" s="21">
        <v>57.62</v>
      </c>
      <c r="F20" s="20">
        <v>44.57</v>
      </c>
      <c r="G20" s="21">
        <v>51.69</v>
      </c>
      <c r="H20" s="22">
        <v>54.59</v>
      </c>
      <c r="I20" s="20">
        <v>55.07</v>
      </c>
      <c r="J20" s="20">
        <v>58.05</v>
      </c>
      <c r="K20" s="23">
        <v>54.9</v>
      </c>
      <c r="L20" s="23">
        <v>45.4</v>
      </c>
      <c r="M20" s="23">
        <v>52.1</v>
      </c>
      <c r="N20" s="23">
        <v>53.4</v>
      </c>
      <c r="O20" s="23">
        <v>56.5</v>
      </c>
    </row>
    <row r="21" spans="1:15" ht="11.25" customHeight="1" x14ac:dyDescent="0.25">
      <c r="A21" s="3"/>
      <c r="B21" s="27" t="s">
        <v>5</v>
      </c>
      <c r="C21" s="19">
        <f>SUM(D21:O21)</f>
        <v>306.16000000000003</v>
      </c>
      <c r="D21" s="20">
        <v>26.18</v>
      </c>
      <c r="E21" s="21">
        <v>25.07</v>
      </c>
      <c r="F21" s="20">
        <v>25.16</v>
      </c>
      <c r="G21" s="21">
        <v>25.24</v>
      </c>
      <c r="H21" s="22">
        <v>25.56</v>
      </c>
      <c r="I21" s="20">
        <v>26.18</v>
      </c>
      <c r="J21" s="20">
        <v>26.07</v>
      </c>
      <c r="K21" s="23">
        <v>23.9</v>
      </c>
      <c r="L21" s="23">
        <v>25.6</v>
      </c>
      <c r="M21" s="23">
        <v>25.4</v>
      </c>
      <c r="N21" s="23">
        <v>25</v>
      </c>
      <c r="O21" s="23">
        <v>26.8</v>
      </c>
    </row>
    <row r="22" spans="1:15" ht="10.5" customHeight="1" x14ac:dyDescent="0.25">
      <c r="A22" s="3"/>
      <c r="B22" s="13">
        <v>2020</v>
      </c>
      <c r="C22" s="24"/>
      <c r="D22" s="21"/>
      <c r="E22" s="21"/>
      <c r="F22" s="21"/>
      <c r="G22" s="22"/>
      <c r="H22" s="25"/>
      <c r="I22" s="20"/>
      <c r="J22" s="23"/>
      <c r="K22" s="23"/>
      <c r="L22" s="23"/>
      <c r="M22" s="23"/>
      <c r="N22" s="23"/>
      <c r="O22" s="23"/>
    </row>
    <row r="23" spans="1:15" ht="11.25" customHeight="1" x14ac:dyDescent="0.25">
      <c r="A23" s="3"/>
      <c r="B23" s="26" t="s">
        <v>0</v>
      </c>
      <c r="C23" s="18">
        <f t="shared" ref="C23:O23" si="3">SUM(C24:C28)</f>
        <v>11601.400000000001</v>
      </c>
      <c r="D23" s="18">
        <f t="shared" si="3"/>
        <v>957.60000000000014</v>
      </c>
      <c r="E23" s="18">
        <f t="shared" si="3"/>
        <v>1006.7</v>
      </c>
      <c r="F23" s="18">
        <f t="shared" si="3"/>
        <v>965</v>
      </c>
      <c r="G23" s="18">
        <f t="shared" si="3"/>
        <v>1001.9</v>
      </c>
      <c r="H23" s="18">
        <f t="shared" si="3"/>
        <v>957.9</v>
      </c>
      <c r="I23" s="18">
        <f t="shared" si="3"/>
        <v>865.69999999999993</v>
      </c>
      <c r="J23" s="18">
        <f t="shared" si="3"/>
        <v>922.3</v>
      </c>
      <c r="K23" s="18">
        <f t="shared" si="3"/>
        <v>883.40000000000009</v>
      </c>
      <c r="L23" s="18">
        <f t="shared" si="3"/>
        <v>1266.3999999999999</v>
      </c>
      <c r="M23" s="18">
        <f t="shared" si="3"/>
        <v>884.80000000000007</v>
      </c>
      <c r="N23" s="18">
        <f t="shared" si="3"/>
        <v>938.1</v>
      </c>
      <c r="O23" s="18">
        <f t="shared" si="3"/>
        <v>951.60000000000014</v>
      </c>
    </row>
    <row r="24" spans="1:15" ht="11.25" customHeight="1" x14ac:dyDescent="0.25">
      <c r="A24" s="3"/>
      <c r="B24" s="27" t="s">
        <v>1</v>
      </c>
      <c r="C24" s="19">
        <f>SUM(D24:O24)</f>
        <v>8994.5</v>
      </c>
      <c r="D24" s="20">
        <v>737.7</v>
      </c>
      <c r="E24" s="21">
        <v>775.9</v>
      </c>
      <c r="F24" s="20">
        <v>751.1</v>
      </c>
      <c r="G24" s="21">
        <v>789.1</v>
      </c>
      <c r="H24" s="20">
        <v>750.7</v>
      </c>
      <c r="I24" s="20">
        <v>747.6</v>
      </c>
      <c r="J24" s="20">
        <v>760.9</v>
      </c>
      <c r="K24" s="23">
        <v>715.6</v>
      </c>
      <c r="L24" s="23">
        <v>714.2</v>
      </c>
      <c r="M24" s="23">
        <v>715.7</v>
      </c>
      <c r="N24" s="23">
        <v>758.8</v>
      </c>
      <c r="O24" s="23">
        <v>777.2</v>
      </c>
    </row>
    <row r="25" spans="1:15" ht="11.25" customHeight="1" x14ac:dyDescent="0.25">
      <c r="A25" s="3"/>
      <c r="B25" s="27" t="s">
        <v>2</v>
      </c>
      <c r="C25" s="19">
        <f>SUM(D25:O25)</f>
        <v>1662.1999999999998</v>
      </c>
      <c r="D25" s="20">
        <v>140.69999999999999</v>
      </c>
      <c r="E25" s="21">
        <v>149</v>
      </c>
      <c r="F25" s="20">
        <v>139.4</v>
      </c>
      <c r="G25" s="21">
        <v>139.19999999999999</v>
      </c>
      <c r="H25" s="22">
        <v>133.30000000000001</v>
      </c>
      <c r="I25" s="20">
        <v>66.5</v>
      </c>
      <c r="J25" s="20">
        <v>97.3</v>
      </c>
      <c r="K25" s="23">
        <v>102.4</v>
      </c>
      <c r="L25" s="23">
        <v>372.9</v>
      </c>
      <c r="M25" s="23">
        <v>103.6</v>
      </c>
      <c r="N25" s="23">
        <v>109.7</v>
      </c>
      <c r="O25" s="23">
        <v>108.2</v>
      </c>
    </row>
    <row r="26" spans="1:15" ht="11.25" customHeight="1" x14ac:dyDescent="0.25">
      <c r="A26" s="3"/>
      <c r="B26" s="27" t="s">
        <v>3</v>
      </c>
      <c r="C26" s="19">
        <f>SUM(D26:O26)</f>
        <v>40.099999999999994</v>
      </c>
      <c r="D26" s="20">
        <v>3.7</v>
      </c>
      <c r="E26" s="21">
        <v>4.7</v>
      </c>
      <c r="F26" s="20">
        <v>3.3</v>
      </c>
      <c r="G26" s="21">
        <v>3.4</v>
      </c>
      <c r="H26" s="22">
        <v>3.3</v>
      </c>
      <c r="I26" s="20">
        <v>3.3</v>
      </c>
      <c r="J26" s="20">
        <v>3.4</v>
      </c>
      <c r="K26" s="23">
        <v>2.2000000000000002</v>
      </c>
      <c r="L26" s="23">
        <v>4</v>
      </c>
      <c r="M26" s="23">
        <v>2.1</v>
      </c>
      <c r="N26" s="23">
        <v>2.9</v>
      </c>
      <c r="O26" s="23">
        <v>3.8</v>
      </c>
    </row>
    <row r="27" spans="1:15" ht="11.25" customHeight="1" x14ac:dyDescent="0.25">
      <c r="A27" s="3"/>
      <c r="B27" s="27" t="s">
        <v>4</v>
      </c>
      <c r="C27" s="19">
        <f>SUM(D27:O27)</f>
        <v>748</v>
      </c>
      <c r="D27" s="20">
        <v>62.3</v>
      </c>
      <c r="E27" s="21">
        <v>64.099999999999994</v>
      </c>
      <c r="F27" s="20">
        <v>58.2</v>
      </c>
      <c r="G27" s="21">
        <v>57.2</v>
      </c>
      <c r="H27" s="22">
        <v>57.6</v>
      </c>
      <c r="I27" s="20">
        <v>35.299999999999997</v>
      </c>
      <c r="J27" s="20">
        <v>47.7</v>
      </c>
      <c r="K27" s="23">
        <v>50.2</v>
      </c>
      <c r="L27" s="23">
        <v>162.19999999999999</v>
      </c>
      <c r="M27" s="23">
        <v>50.4</v>
      </c>
      <c r="N27" s="23">
        <v>53.6</v>
      </c>
      <c r="O27" s="23">
        <v>49.2</v>
      </c>
    </row>
    <row r="28" spans="1:15" ht="11.25" customHeight="1" x14ac:dyDescent="0.25">
      <c r="A28" s="3"/>
      <c r="B28" s="27" t="s">
        <v>5</v>
      </c>
      <c r="C28" s="19">
        <f>SUM(D28:O28)</f>
        <v>156.6</v>
      </c>
      <c r="D28" s="20">
        <v>13.2</v>
      </c>
      <c r="E28" s="21">
        <v>13</v>
      </c>
      <c r="F28" s="20">
        <v>13</v>
      </c>
      <c r="G28" s="21">
        <v>13</v>
      </c>
      <c r="H28" s="22">
        <v>13</v>
      </c>
      <c r="I28" s="20">
        <v>13</v>
      </c>
      <c r="J28" s="20">
        <v>13</v>
      </c>
      <c r="K28" s="23">
        <v>13</v>
      </c>
      <c r="L28" s="23">
        <v>13.1</v>
      </c>
      <c r="M28" s="23">
        <v>13</v>
      </c>
      <c r="N28" s="23">
        <v>13.1</v>
      </c>
      <c r="O28" s="23">
        <v>13.2</v>
      </c>
    </row>
    <row r="29" spans="1:15" ht="11.25" customHeight="1" x14ac:dyDescent="0.25">
      <c r="A29" s="3"/>
      <c r="B29" s="13">
        <v>2021</v>
      </c>
      <c r="C29" s="24"/>
      <c r="D29" s="21"/>
      <c r="E29" s="21"/>
      <c r="F29" s="21"/>
      <c r="G29" s="22"/>
      <c r="H29" s="25"/>
      <c r="I29" s="20"/>
      <c r="J29" s="23"/>
      <c r="K29" s="23"/>
      <c r="L29" s="23"/>
      <c r="M29" s="23"/>
      <c r="N29" s="23"/>
      <c r="O29" s="23"/>
    </row>
    <row r="30" spans="1:15" ht="11.25" customHeight="1" x14ac:dyDescent="0.25">
      <c r="A30" s="3"/>
      <c r="B30" s="26" t="s">
        <v>0</v>
      </c>
      <c r="C30" s="18">
        <f t="shared" ref="C30:O30" si="4">SUM(C31:C35)</f>
        <v>11181.23</v>
      </c>
      <c r="D30" s="18">
        <f t="shared" si="4"/>
        <v>925.22</v>
      </c>
      <c r="E30" s="18">
        <f t="shared" si="4"/>
        <v>961.43999999999994</v>
      </c>
      <c r="F30" s="18">
        <f t="shared" si="4"/>
        <v>914.41</v>
      </c>
      <c r="G30" s="18">
        <f t="shared" si="4"/>
        <v>957.68000000000006</v>
      </c>
      <c r="H30" s="18">
        <f t="shared" si="4"/>
        <v>968.13999999999987</v>
      </c>
      <c r="I30" s="18">
        <f t="shared" si="4"/>
        <v>915.7700000000001</v>
      </c>
      <c r="J30" s="18">
        <f t="shared" si="4"/>
        <v>957.7399999999999</v>
      </c>
      <c r="K30" s="18">
        <f t="shared" si="4"/>
        <v>879.17</v>
      </c>
      <c r="L30" s="18">
        <f t="shared" si="4"/>
        <v>888.43</v>
      </c>
      <c r="M30" s="18">
        <f t="shared" si="4"/>
        <v>913.52</v>
      </c>
      <c r="N30" s="18">
        <f t="shared" si="4"/>
        <v>943.27999999999986</v>
      </c>
      <c r="O30" s="18">
        <f t="shared" si="4"/>
        <v>956.43000000000006</v>
      </c>
    </row>
    <row r="31" spans="1:15" ht="11.25" customHeight="1" x14ac:dyDescent="0.25">
      <c r="A31" s="3"/>
      <c r="B31" s="27" t="s">
        <v>1</v>
      </c>
      <c r="C31" s="19">
        <f>SUM(D31:O31)</f>
        <v>9004.58</v>
      </c>
      <c r="D31" s="20">
        <v>751.18</v>
      </c>
      <c r="E31" s="21">
        <v>782.51</v>
      </c>
      <c r="F31" s="20">
        <v>742.66</v>
      </c>
      <c r="G31" s="21">
        <v>768.67</v>
      </c>
      <c r="H31" s="20">
        <v>777.55</v>
      </c>
      <c r="I31" s="20">
        <v>744.84</v>
      </c>
      <c r="J31" s="20">
        <v>748.18</v>
      </c>
      <c r="K31" s="23">
        <v>703.01</v>
      </c>
      <c r="L31" s="23">
        <v>715.66</v>
      </c>
      <c r="M31" s="23">
        <v>746.46</v>
      </c>
      <c r="N31" s="23">
        <v>756.13</v>
      </c>
      <c r="O31" s="23">
        <v>767.73</v>
      </c>
    </row>
    <row r="32" spans="1:15" ht="11.25" customHeight="1" x14ac:dyDescent="0.25">
      <c r="A32" s="3"/>
      <c r="B32" s="27" t="s">
        <v>2</v>
      </c>
      <c r="C32" s="19">
        <f>SUM(D32:O32)</f>
        <v>1399.3500000000001</v>
      </c>
      <c r="D32" s="20">
        <v>107.26</v>
      </c>
      <c r="E32" s="21">
        <v>115.02</v>
      </c>
      <c r="F32" s="20">
        <v>104.81</v>
      </c>
      <c r="G32" s="21">
        <v>122.99</v>
      </c>
      <c r="H32" s="22">
        <v>120.86</v>
      </c>
      <c r="I32" s="20">
        <v>107.56</v>
      </c>
      <c r="J32" s="20">
        <v>125.03</v>
      </c>
      <c r="K32" s="23">
        <v>116.08</v>
      </c>
      <c r="L32" s="23">
        <v>121.63</v>
      </c>
      <c r="M32" s="23">
        <v>111.24</v>
      </c>
      <c r="N32" s="23">
        <v>121.94</v>
      </c>
      <c r="O32" s="23">
        <v>124.93</v>
      </c>
    </row>
    <row r="33" spans="1:15" ht="11.25" customHeight="1" x14ac:dyDescent="0.25">
      <c r="A33" s="3"/>
      <c r="B33" s="27" t="s">
        <v>3</v>
      </c>
      <c r="C33" s="19">
        <f>SUM(D33:O33)</f>
        <v>45.49</v>
      </c>
      <c r="D33" s="20">
        <v>4.57</v>
      </c>
      <c r="E33" s="21">
        <v>2.72</v>
      </c>
      <c r="F33" s="20">
        <v>2.39</v>
      </c>
      <c r="G33" s="21">
        <v>3.07</v>
      </c>
      <c r="H33" s="22">
        <v>3.16</v>
      </c>
      <c r="I33" s="20">
        <v>2.69</v>
      </c>
      <c r="J33" s="20">
        <v>9.31</v>
      </c>
      <c r="K33" s="23">
        <v>5.17</v>
      </c>
      <c r="L33" s="23">
        <v>4.59</v>
      </c>
      <c r="M33" s="23">
        <v>3.17</v>
      </c>
      <c r="N33" s="23">
        <v>2.54</v>
      </c>
      <c r="O33" s="23">
        <v>2.11</v>
      </c>
    </row>
    <row r="34" spans="1:15" ht="11.25" customHeight="1" x14ac:dyDescent="0.25">
      <c r="A34" s="3"/>
      <c r="B34" s="27" t="s">
        <v>4</v>
      </c>
      <c r="C34" s="19">
        <f>SUM(D34:O34)</f>
        <v>572.6</v>
      </c>
      <c r="D34" s="20">
        <v>49.21</v>
      </c>
      <c r="E34" s="21">
        <v>48.03</v>
      </c>
      <c r="F34" s="20">
        <v>51.43</v>
      </c>
      <c r="G34" s="21">
        <v>49.69</v>
      </c>
      <c r="H34" s="22">
        <v>53.3</v>
      </c>
      <c r="I34" s="20">
        <v>47.42</v>
      </c>
      <c r="J34" s="20">
        <v>61.97</v>
      </c>
      <c r="K34" s="23">
        <v>41.66</v>
      </c>
      <c r="L34" s="23">
        <v>33.270000000000003</v>
      </c>
      <c r="M34" s="23">
        <v>39.590000000000003</v>
      </c>
      <c r="N34" s="23">
        <v>49.54</v>
      </c>
      <c r="O34" s="23">
        <v>47.49</v>
      </c>
    </row>
    <row r="35" spans="1:15" ht="11.25" customHeight="1" x14ac:dyDescent="0.25">
      <c r="A35" s="3"/>
      <c r="B35" s="27" t="s">
        <v>5</v>
      </c>
      <c r="C35" s="19">
        <f>SUM(D35:O35)</f>
        <v>159.20999999999998</v>
      </c>
      <c r="D35" s="20">
        <v>13</v>
      </c>
      <c r="E35" s="21">
        <v>13.16</v>
      </c>
      <c r="F35" s="20">
        <v>13.12</v>
      </c>
      <c r="G35" s="21">
        <v>13.26</v>
      </c>
      <c r="H35" s="22">
        <v>13.27</v>
      </c>
      <c r="I35" s="20">
        <v>13.26</v>
      </c>
      <c r="J35" s="20">
        <v>13.25</v>
      </c>
      <c r="K35" s="23">
        <v>13.25</v>
      </c>
      <c r="L35" s="23">
        <v>13.28</v>
      </c>
      <c r="M35" s="23">
        <v>13.06</v>
      </c>
      <c r="N35" s="23">
        <v>13.13</v>
      </c>
      <c r="O35" s="23">
        <v>14.17</v>
      </c>
    </row>
    <row r="36" spans="1:15" ht="3" customHeight="1" x14ac:dyDescent="0.25">
      <c r="A36" s="3"/>
      <c r="B36" s="10"/>
      <c r="C36" s="7"/>
      <c r="D36" s="7"/>
      <c r="E36" s="7"/>
      <c r="F36" s="7"/>
      <c r="G36" s="7"/>
      <c r="H36" s="7"/>
      <c r="I36" s="7"/>
      <c r="J36" s="6"/>
      <c r="K36" s="6"/>
      <c r="L36" s="6"/>
      <c r="M36" s="6"/>
      <c r="N36" s="6"/>
      <c r="O36" s="6"/>
    </row>
    <row r="37" spans="1:15" ht="11.25" customHeight="1" x14ac:dyDescent="0.25">
      <c r="A37" s="3"/>
      <c r="B37" s="2" t="s">
        <v>19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44" spans="1:15" ht="12.75" customHeight="1" x14ac:dyDescent="0.2">
      <c r="K44" s="30"/>
    </row>
  </sheetData>
  <mergeCells count="1">
    <mergeCell ref="C5:O5"/>
  </mergeCells>
  <phoneticPr fontId="0" type="noConversion"/>
  <printOptions horizontalCentered="1"/>
  <pageMargins left="0.59055118110236227" right="0.78740157480314965" top="4.9212598425196852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16,10  </vt:lpstr>
      <vt:lpstr>'  16,10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2014-09-21T15:40:42Z</cp:lastPrinted>
  <dcterms:created xsi:type="dcterms:W3CDTF">1997-06-05T19:26:29Z</dcterms:created>
  <dcterms:modified xsi:type="dcterms:W3CDTF">2022-12-13T17:13:32Z</dcterms:modified>
</cp:coreProperties>
</file>