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\"/>
    </mc:Choice>
  </mc:AlternateContent>
  <xr:revisionPtr revIDLastSave="0" documentId="13_ncr:1_{BB58C6A1-1D5D-4519-A26A-5884C12A07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4,17  " sheetId="1" r:id="rId1"/>
  </sheets>
  <definedNames>
    <definedName name="\a">#N/A</definedName>
    <definedName name="_Regression_Int" localSheetId="0" hidden="1">1</definedName>
    <definedName name="_xlnm.Print_Area" localSheetId="0">'  4,17  '!$B$2:$H$63</definedName>
    <definedName name="Print_Area_MI">'  4,17  '!$B$2:$H$63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51" i="1" l="1"/>
  <c r="F45" i="1"/>
  <c r="F39" i="1"/>
  <c r="F27" i="1"/>
  <c r="F12" i="1"/>
  <c r="H12" i="1"/>
  <c r="H27" i="1"/>
  <c r="H39" i="1"/>
  <c r="H45" i="1"/>
  <c r="H51" i="1"/>
  <c r="G12" i="1"/>
  <c r="G27" i="1"/>
  <c r="G39" i="1"/>
  <c r="G45" i="1"/>
  <c r="G51" i="1"/>
  <c r="E27" i="1"/>
  <c r="E39" i="1"/>
  <c r="E45" i="1"/>
  <c r="E51" i="1"/>
  <c r="C12" i="1" l="1"/>
  <c r="E10" i="1"/>
  <c r="F10" i="1"/>
  <c r="H10" i="1"/>
  <c r="C51" i="1"/>
  <c r="C45" i="1"/>
  <c r="G10" i="1"/>
  <c r="C39" i="1"/>
  <c r="C27" i="1"/>
  <c r="C10" i="1" l="1"/>
</calcChain>
</file>

<file path=xl/sharedStrings.xml><?xml version="1.0" encoding="utf-8"?>
<sst xmlns="http://schemas.openxmlformats.org/spreadsheetml/2006/main" count="73" uniqueCount="71">
  <si>
    <t xml:space="preserve"> </t>
  </si>
  <si>
    <t xml:space="preserve">     </t>
  </si>
  <si>
    <t>Provincia   y</t>
  </si>
  <si>
    <t>Distrito</t>
  </si>
  <si>
    <t>Total</t>
  </si>
  <si>
    <t>Pozo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</si>
  <si>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</si>
  <si>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</si>
  <si>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</si>
  <si>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</si>
  <si>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</si>
  <si>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</si>
  <si>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</si>
  <si>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</si>
  <si>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</si>
  <si>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</si>
  <si>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</si>
  <si>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</si>
  <si>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</si>
  <si>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</si>
  <si>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</si>
  <si>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</si>
  <si>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</si>
  <si>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</si>
  <si>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</si>
  <si>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</si>
  <si>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</si>
  <si>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</si>
  <si>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</si>
  <si>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</si>
  <si>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</si>
  <si>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Nasca</t>
  </si>
  <si>
    <t xml:space="preserve">Nasca </t>
  </si>
  <si>
    <t>Changuillo</t>
  </si>
  <si>
    <t xml:space="preserve">El Ingenio </t>
  </si>
  <si>
    <t>Marcona</t>
  </si>
  <si>
    <t>Provincia Palpa</t>
  </si>
  <si>
    <t xml:space="preserve">Palpa  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</si>
  <si>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</si>
  <si>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</si>
  <si>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</si>
  <si>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</si>
  <si>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</si>
  <si>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</si>
  <si>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</si>
  <si>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</si>
  <si>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</si>
  <si>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</si>
  <si>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</si>
  <si>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</si>
  <si>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 xml:space="preserve">   </t>
  </si>
  <si>
    <t>Alcantarillado</t>
  </si>
  <si>
    <t>por red</t>
  </si>
  <si>
    <t>pública 1/</t>
  </si>
  <si>
    <t>letrina</t>
  </si>
  <si>
    <t>negro o</t>
  </si>
  <si>
    <t>ciego</t>
  </si>
  <si>
    <t>No tiene</t>
  </si>
  <si>
    <t>servicio</t>
  </si>
  <si>
    <t>higiénico 2/</t>
  </si>
  <si>
    <t>Total de viviendas particulares</t>
  </si>
  <si>
    <t xml:space="preserve">1/ Incluye a las viviendas particulares que tienen desague por red pública dentro de la vivienda y red pública fuera de la vivienda, pero dentro </t>
  </si>
  <si>
    <t>Vista Alegre</t>
  </si>
  <si>
    <t>Disponibilidad de servicio higiénico</t>
  </si>
  <si>
    <t xml:space="preserve">séptico / </t>
  </si>
  <si>
    <t>del edificio.    2/ Incluye río, acequia, canal, campo abierto o al aire libre y otro.</t>
  </si>
  <si>
    <t>Fuente: Instituto Nacional de Estadística e Informática (INEI) - Censos Nacionales de Población y Vivienda.</t>
  </si>
  <si>
    <t xml:space="preserve">        HIGIÉNICO, SEGÚN PROVINCIA Y DISTRITO, CENSO NACIONAL 2017</t>
  </si>
  <si>
    <t xml:space="preserve">4.17  ICA: VIVIENDAS PARTICULARES CON OCUPANTES PRESENTES, POR DISPONIBILIDAD DE SERVICIO   </t>
  </si>
  <si>
    <t>San Juan de Yanac</t>
  </si>
  <si>
    <t>Huancano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</si>
</sst>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##\ ###"/>
  </numFmts>
  <fonts count="10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10"/>
      <color indexed="10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8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C01718"/>
      </left>
      <right/>
      <top/>
      <bottom/>
      <diagonal/>
    </border>
  </borders>
  <cellStyleXfs count="1">
    <xf numFmtId="164" fontId="0" fillId="0" borderId="0"/>
  </cellStyleXfs>
  <cellXfs count="32">
    <xf numFmtId="164" fontId="0" fillId="0" borderId="0" xfId="0"/>
    <xf numFmtId="164" fontId="1" fillId="0" borderId="0" xfId="0" applyFont="1"/>
    <xf numFmtId="164" fontId="2" fillId="0" borderId="0" xfId="0" applyFont="1"/>
    <xf numFmtId="164" fontId="4" fillId="0" borderId="0" xfId="0" applyFont="1"/>
    <xf numFmtId="164" fontId="8" fillId="0" borderId="2" xfId="0" applyFont="1" applyBorder="1"/>
    <xf numFmtId="164" fontId="6" fillId="0" borderId="0" xfId="0" applyFont="1" applyAlignment="1">
      <alignment horizontal="left"/>
    </xf>
    <xf numFmtId="164" fontId="3" fillId="0" borderId="3" xfId="0" applyFont="1" applyBorder="1"/>
    <xf numFmtId="164" fontId="7" fillId="0" borderId="3" xfId="0" applyFont="1" applyBorder="1"/>
    <xf numFmtId="164" fontId="8" fillId="0" borderId="4" xfId="0" applyFont="1" applyBorder="1" applyAlignment="1">
      <alignment horizontal="left"/>
    </xf>
    <xf numFmtId="164" fontId="3" fillId="0" borderId="3" xfId="0" applyFont="1" applyBorder="1" applyAlignment="1">
      <alignment horizontal="left"/>
    </xf>
    <xf numFmtId="164" fontId="5" fillId="0" borderId="0" xfId="0" applyFont="1" applyAlignment="1">
      <alignment horizontal="centerContinuous"/>
    </xf>
    <xf numFmtId="164" fontId="3" fillId="0" borderId="0" xfId="0" applyFont="1" applyAlignment="1">
      <alignment horizontal="center"/>
    </xf>
    <xf numFmtId="164" fontId="3" fillId="0" borderId="10" xfId="0" applyFont="1" applyBorder="1"/>
    <xf numFmtId="164" fontId="3" fillId="0" borderId="0" xfId="0" applyFont="1" applyAlignment="1">
      <alignment horizontal="right"/>
    </xf>
    <xf numFmtId="164" fontId="3" fillId="0" borderId="1" xfId="0" applyFont="1" applyBorder="1" applyAlignment="1">
      <alignment horizontal="right" vertical="top"/>
    </xf>
    <xf numFmtId="165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vertical="center"/>
    </xf>
    <xf numFmtId="164" fontId="3" fillId="0" borderId="6" xfId="0" applyFont="1" applyBorder="1" applyAlignment="1">
      <alignment horizontal="right" vertical="center"/>
    </xf>
    <xf numFmtId="164" fontId="3" fillId="0" borderId="0" xfId="0" applyFont="1" applyAlignment="1">
      <alignment horizontal="right" vertical="center"/>
    </xf>
    <xf numFmtId="164" fontId="3" fillId="0" borderId="1" xfId="0" applyFont="1" applyBorder="1" applyAlignment="1">
      <alignment horizontal="right" vertical="center"/>
    </xf>
    <xf numFmtId="164" fontId="8" fillId="0" borderId="0" xfId="0" applyFont="1" applyAlignment="1">
      <alignment horizontal="left"/>
    </xf>
    <xf numFmtId="164" fontId="8" fillId="0" borderId="0" xfId="0" applyFont="1"/>
    <xf numFmtId="164" fontId="3" fillId="0" borderId="0" xfId="0" applyFont="1"/>
    <xf numFmtId="165" fontId="9" fillId="0" borderId="11" xfId="0" applyNumberFormat="1" applyFont="1" applyBorder="1" applyAlignment="1">
      <alignment horizontal="right" vertical="top" shrinkToFit="1"/>
    </xf>
    <xf numFmtId="165" fontId="9" fillId="0" borderId="0" xfId="0" applyNumberFormat="1" applyFont="1" applyAlignment="1">
      <alignment horizontal="right" vertical="top" shrinkToFit="1"/>
    </xf>
    <xf numFmtId="164" fontId="3" fillId="0" borderId="5" xfId="0" applyFont="1" applyBorder="1" applyAlignment="1">
      <alignment horizontal="center" vertical="top"/>
    </xf>
    <xf numFmtId="164" fontId="3" fillId="0" borderId="7" xfId="0" applyFont="1" applyBorder="1" applyAlignment="1">
      <alignment horizontal="right" vertical="center" wrapText="1"/>
    </xf>
    <xf numFmtId="164" fontId="3" fillId="0" borderId="8" xfId="0" applyFont="1" applyBorder="1" applyAlignment="1">
      <alignment horizontal="right" vertical="center" wrapText="1"/>
    </xf>
    <xf numFmtId="164" fontId="3" fillId="0" borderId="9" xfId="0" applyFont="1" applyBorder="1" applyAlignment="1">
      <alignment horizontal="right" vertical="center" wrapText="1"/>
    </xf>
    <xf numFmtId="164" fontId="5" fillId="0" borderId="0" xfId="0" applyFont="1" applyAlignment="1">
      <alignment horizontal="left"/>
    </xf>
    <xf numFmtId="164" fontId="5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K285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22.7109375" style="1" customWidth="1"/>
    <col min="3" max="3" width="11.7109375" style="1" customWidth="1"/>
    <col min="4" max="4" width="1.7109375" style="1" customWidth="1"/>
    <col min="5" max="5" width="12.7109375" style="1" customWidth="1"/>
    <col min="6" max="8" width="11.7109375" style="1" customWidth="1"/>
    <col min="9" max="11" width="9.7109375" customWidth="1"/>
  </cols>
  <sheetData>
    <row r="1" spans="1:11" ht="8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2" customHeight="1" x14ac:dyDescent="0.25">
      <c r="A2" s="2"/>
      <c r="B2" s="30" t="s">
        <v>68</v>
      </c>
      <c r="C2" s="30"/>
      <c r="D2" s="30"/>
      <c r="E2" s="30"/>
      <c r="F2" s="30"/>
      <c r="G2" s="30"/>
      <c r="H2" s="30"/>
      <c r="I2" s="3"/>
      <c r="J2" s="2"/>
      <c r="K2" s="2"/>
    </row>
    <row r="3" spans="1:11" ht="12" customHeight="1" x14ac:dyDescent="0.2">
      <c r="A3" s="2"/>
      <c r="B3" s="31" t="s">
        <v>67</v>
      </c>
      <c r="C3" s="31"/>
      <c r="D3" s="31"/>
      <c r="E3" s="31"/>
      <c r="F3" s="31"/>
      <c r="G3" s="31"/>
      <c r="H3" s="31"/>
      <c r="I3" s="2"/>
      <c r="J3" s="2"/>
      <c r="K3" s="2"/>
    </row>
    <row r="4" spans="1:11" ht="2.25" customHeight="1" x14ac:dyDescent="0.25">
      <c r="A4" s="2"/>
      <c r="B4" s="10" t="s">
        <v>0</v>
      </c>
      <c r="C4" s="10"/>
      <c r="D4" s="10"/>
      <c r="E4" s="10"/>
      <c r="F4" s="10"/>
      <c r="G4" s="10"/>
      <c r="H4" s="10"/>
      <c r="I4" s="2"/>
      <c r="J4" s="2"/>
      <c r="K4" s="2"/>
    </row>
    <row r="5" spans="1:11" ht="12" customHeight="1" x14ac:dyDescent="0.25">
      <c r="A5" s="2"/>
      <c r="B5" s="12"/>
      <c r="C5" s="27" t="s">
        <v>60</v>
      </c>
      <c r="D5" s="18"/>
      <c r="E5" s="26" t="s">
        <v>63</v>
      </c>
      <c r="F5" s="26"/>
      <c r="G5" s="26"/>
      <c r="H5" s="26"/>
      <c r="I5" s="2"/>
      <c r="J5" s="2"/>
      <c r="K5" s="2"/>
    </row>
    <row r="6" spans="1:11" ht="12" customHeight="1" x14ac:dyDescent="0.25">
      <c r="A6" s="2"/>
      <c r="B6" s="11" t="s">
        <v>2</v>
      </c>
      <c r="C6" s="28"/>
      <c r="D6" s="19"/>
      <c r="E6" s="13" t="s">
        <v>51</v>
      </c>
      <c r="F6" s="13" t="s">
        <v>5</v>
      </c>
      <c r="G6" s="13" t="s">
        <v>5</v>
      </c>
      <c r="H6" s="13" t="s">
        <v>57</v>
      </c>
      <c r="I6" s="2"/>
      <c r="J6" s="2"/>
      <c r="K6" s="2"/>
    </row>
    <row r="7" spans="1:11" ht="12" customHeight="1" x14ac:dyDescent="0.25">
      <c r="A7" s="2"/>
      <c r="B7" s="11" t="s">
        <v>3</v>
      </c>
      <c r="C7" s="28"/>
      <c r="D7" s="19"/>
      <c r="E7" s="13" t="s">
        <v>52</v>
      </c>
      <c r="F7" s="13" t="s">
        <v>64</v>
      </c>
      <c r="G7" s="13" t="s">
        <v>55</v>
      </c>
      <c r="H7" s="13" t="s">
        <v>58</v>
      </c>
      <c r="I7" s="2"/>
      <c r="J7" s="2"/>
      <c r="K7" s="2"/>
    </row>
    <row r="8" spans="1:11" ht="12" customHeight="1" x14ac:dyDescent="0.25">
      <c r="A8" s="2"/>
      <c r="B8" s="11"/>
      <c r="C8" s="29"/>
      <c r="D8" s="20"/>
      <c r="E8" s="14" t="s">
        <v>53</v>
      </c>
      <c r="F8" s="14" t="s">
        <v>54</v>
      </c>
      <c r="G8" s="14" t="s">
        <v>56</v>
      </c>
      <c r="H8" s="14" t="s">
        <v>59</v>
      </c>
      <c r="I8" s="2"/>
      <c r="J8" s="2"/>
      <c r="K8" s="2"/>
    </row>
    <row r="9" spans="1:11" ht="2.25" customHeight="1" x14ac:dyDescent="0.25">
      <c r="A9" s="2"/>
      <c r="B9" s="6"/>
      <c r="C9" s="23"/>
      <c r="D9" s="23"/>
      <c r="E9" s="23"/>
      <c r="F9" s="23"/>
      <c r="G9" s="23"/>
      <c r="H9" s="23"/>
      <c r="I9" s="2"/>
      <c r="J9" s="2"/>
      <c r="K9" s="2"/>
    </row>
    <row r="10" spans="1:11" ht="11.25" customHeight="1" x14ac:dyDescent="0.25">
      <c r="A10" s="2"/>
      <c r="B10" s="9" t="s">
        <v>4</v>
      </c>
      <c r="C10" s="15">
        <f>C12+C27+C39+C45+C51</f>
        <v>221679</v>
      </c>
      <c r="D10" s="15"/>
      <c r="E10" s="15">
        <f>E12+E27+E39+E45+E51</f>
        <v>171039</v>
      </c>
      <c r="F10" s="15">
        <f>F12+F27+F39+F45+F51</f>
        <v>7748</v>
      </c>
      <c r="G10" s="15">
        <f>G12+G27+G39+G45+G51</f>
        <v>35978</v>
      </c>
      <c r="H10" s="15">
        <f>H12+H27+H39+H45+H51</f>
        <v>6914</v>
      </c>
      <c r="I10" s="2"/>
      <c r="J10" s="2"/>
      <c r="K10" s="2"/>
    </row>
    <row r="11" spans="1:11" ht="3" customHeight="1" x14ac:dyDescent="0.25">
      <c r="A11" s="2"/>
      <c r="B11" s="9" t="s">
        <v>1</v>
      </c>
      <c r="C11" s="15"/>
      <c r="D11" s="15"/>
      <c r="E11" s="15"/>
      <c r="F11" s="16"/>
      <c r="G11" s="15"/>
      <c r="H11" s="15"/>
      <c r="I11" s="2"/>
      <c r="J11" s="2"/>
      <c r="K11" s="2"/>
    </row>
    <row r="12" spans="1:11" ht="11.25" customHeight="1" x14ac:dyDescent="0.25">
      <c r="A12" s="2"/>
      <c r="B12" s="6" t="s">
        <v>6</v>
      </c>
      <c r="C12" s="15">
        <f>SUM(C13:C26)</f>
        <v>100180</v>
      </c>
      <c r="D12" s="15"/>
      <c r="E12" s="15">
        <f>SUM(E13:E26)</f>
        <v>76539</v>
      </c>
      <c r="F12" s="15">
        <f t="shared" ref="F12:H12" si="0">SUM(F13:F26)</f>
        <v>3771</v>
      </c>
      <c r="G12" s="15">
        <f t="shared" si="0"/>
        <v>17439</v>
      </c>
      <c r="H12" s="15">
        <f t="shared" si="0"/>
        <v>2431</v>
      </c>
      <c r="I12" s="2"/>
      <c r="J12" s="2"/>
      <c r="K12" s="2"/>
    </row>
    <row r="13" spans="1:11" ht="11.25" customHeight="1" x14ac:dyDescent="0.25">
      <c r="A13" s="2"/>
      <c r="B13" s="7" t="s">
        <v>7</v>
      </c>
      <c r="C13" s="24">
        <v>37863</v>
      </c>
      <c r="D13" s="17"/>
      <c r="E13" s="25">
        <v>30191</v>
      </c>
      <c r="F13" s="25">
        <v>945</v>
      </c>
      <c r="G13" s="25">
        <v>5594</v>
      </c>
      <c r="H13" s="25">
        <v>1133</v>
      </c>
      <c r="I13" s="2"/>
      <c r="J13" s="2"/>
      <c r="K13" s="2"/>
    </row>
    <row r="14" spans="1:11" ht="11.25" customHeight="1" x14ac:dyDescent="0.25">
      <c r="A14" s="2"/>
      <c r="B14" s="7" t="s">
        <v>8</v>
      </c>
      <c r="C14" s="24">
        <v>9571</v>
      </c>
      <c r="D14" s="17"/>
      <c r="E14" s="25">
        <v>8207</v>
      </c>
      <c r="F14" s="25">
        <v>195</v>
      </c>
      <c r="G14" s="25">
        <v>1106</v>
      </c>
      <c r="H14" s="25">
        <v>63</v>
      </c>
      <c r="I14" s="2"/>
      <c r="J14" s="2"/>
      <c r="K14" s="2"/>
    </row>
    <row r="15" spans="1:11" ht="11.25" customHeight="1" x14ac:dyDescent="0.25">
      <c r="A15" s="2"/>
      <c r="B15" s="7" t="s">
        <v>9</v>
      </c>
      <c r="C15" s="24">
        <v>5889</v>
      </c>
      <c r="D15" s="17"/>
      <c r="E15" s="25">
        <v>3075</v>
      </c>
      <c r="F15" s="25">
        <v>515</v>
      </c>
      <c r="G15" s="25">
        <v>2094</v>
      </c>
      <c r="H15" s="25">
        <v>205</v>
      </c>
      <c r="I15" s="2"/>
      <c r="J15" s="2"/>
      <c r="K15" s="2"/>
    </row>
    <row r="16" spans="1:11" ht="11.25" customHeight="1" x14ac:dyDescent="0.25">
      <c r="A16" s="2"/>
      <c r="B16" s="7" t="s">
        <v>10</v>
      </c>
      <c r="C16" s="24">
        <v>1486</v>
      </c>
      <c r="D16" s="17"/>
      <c r="E16" s="25">
        <v>228</v>
      </c>
      <c r="F16" s="25">
        <v>179</v>
      </c>
      <c r="G16" s="25">
        <v>964</v>
      </c>
      <c r="H16" s="25">
        <v>115</v>
      </c>
      <c r="I16" s="2"/>
      <c r="J16" s="2"/>
      <c r="K16" s="2"/>
    </row>
    <row r="17" spans="1:11" ht="11.25" customHeight="1" x14ac:dyDescent="0.25">
      <c r="A17" s="2"/>
      <c r="B17" s="7" t="s">
        <v>11</v>
      </c>
      <c r="C17" s="24">
        <v>1865</v>
      </c>
      <c r="D17" s="17"/>
      <c r="E17" s="25">
        <v>1491</v>
      </c>
      <c r="F17" s="25">
        <v>80</v>
      </c>
      <c r="G17" s="25">
        <v>252</v>
      </c>
      <c r="H17" s="25">
        <v>42</v>
      </c>
      <c r="I17" s="2"/>
      <c r="J17" s="2"/>
      <c r="K17" s="2"/>
    </row>
    <row r="18" spans="1:11" ht="11.25" customHeight="1" x14ac:dyDescent="0.25">
      <c r="A18" s="2"/>
      <c r="B18" s="7" t="s">
        <v>12</v>
      </c>
      <c r="C18" s="24">
        <v>12543</v>
      </c>
      <c r="D18" s="17"/>
      <c r="E18" s="25">
        <v>11183</v>
      </c>
      <c r="F18" s="25">
        <v>215</v>
      </c>
      <c r="G18" s="25">
        <v>996</v>
      </c>
      <c r="H18" s="25">
        <v>149</v>
      </c>
      <c r="I18" s="2"/>
      <c r="J18" s="2"/>
      <c r="K18" s="2"/>
    </row>
    <row r="19" spans="1:11" ht="11.25" customHeight="1" x14ac:dyDescent="0.25">
      <c r="A19" s="2"/>
      <c r="B19" s="7" t="s">
        <v>13</v>
      </c>
      <c r="C19" s="24">
        <v>1740</v>
      </c>
      <c r="D19" s="17"/>
      <c r="E19" s="25">
        <v>817</v>
      </c>
      <c r="F19" s="25">
        <v>270</v>
      </c>
      <c r="G19" s="25">
        <v>603</v>
      </c>
      <c r="H19" s="25">
        <v>50</v>
      </c>
      <c r="I19" s="2"/>
      <c r="J19" s="2"/>
      <c r="K19" s="2"/>
    </row>
    <row r="20" spans="1:11" ht="11.25" customHeight="1" x14ac:dyDescent="0.25">
      <c r="A20" s="2"/>
      <c r="B20" s="7" t="s">
        <v>14</v>
      </c>
      <c r="C20" s="24">
        <v>6746</v>
      </c>
      <c r="D20" s="17"/>
      <c r="E20" s="25">
        <v>4305</v>
      </c>
      <c r="F20" s="25">
        <v>383</v>
      </c>
      <c r="G20" s="25">
        <v>1961</v>
      </c>
      <c r="H20" s="25">
        <v>97</v>
      </c>
      <c r="I20" s="2"/>
      <c r="J20" s="2"/>
      <c r="K20" s="2"/>
    </row>
    <row r="21" spans="1:11" ht="11.25" customHeight="1" x14ac:dyDescent="0.25">
      <c r="A21" s="2"/>
      <c r="B21" s="7" t="s">
        <v>15</v>
      </c>
      <c r="C21" s="24">
        <v>2064</v>
      </c>
      <c r="D21" s="17"/>
      <c r="E21" s="25">
        <v>1514</v>
      </c>
      <c r="F21" s="25">
        <v>96</v>
      </c>
      <c r="G21" s="25">
        <v>343</v>
      </c>
      <c r="H21" s="25">
        <v>111</v>
      </c>
      <c r="I21" s="2"/>
      <c r="J21" s="2"/>
      <c r="K21" s="2"/>
    </row>
    <row r="22" spans="1:11" ht="11.25" customHeight="1" x14ac:dyDescent="0.25">
      <c r="A22" s="2"/>
      <c r="B22" s="7" t="s">
        <v>16</v>
      </c>
      <c r="C22" s="24">
        <v>3733</v>
      </c>
      <c r="D22" s="17"/>
      <c r="E22" s="25">
        <v>3240</v>
      </c>
      <c r="F22" s="25">
        <v>121</v>
      </c>
      <c r="G22" s="25">
        <v>326</v>
      </c>
      <c r="H22" s="25">
        <v>46</v>
      </c>
      <c r="I22" s="2"/>
      <c r="J22" s="2"/>
      <c r="K22" s="2"/>
    </row>
    <row r="23" spans="1:11" ht="11.25" customHeight="1" x14ac:dyDescent="0.25">
      <c r="A23" s="2"/>
      <c r="B23" s="7" t="s">
        <v>17</v>
      </c>
      <c r="C23" s="24">
        <v>7511</v>
      </c>
      <c r="D23" s="17"/>
      <c r="E23" s="25">
        <v>5374</v>
      </c>
      <c r="F23" s="25">
        <v>312</v>
      </c>
      <c r="G23" s="25">
        <v>1734</v>
      </c>
      <c r="H23" s="25">
        <v>91</v>
      </c>
      <c r="I23" s="2"/>
      <c r="J23" s="2"/>
      <c r="K23" s="2"/>
    </row>
    <row r="24" spans="1:11" ht="11.25" customHeight="1" x14ac:dyDescent="0.25">
      <c r="A24" s="2"/>
      <c r="B24" s="7" t="s">
        <v>18</v>
      </c>
      <c r="C24" s="24">
        <v>7278</v>
      </c>
      <c r="D24" s="17"/>
      <c r="E24" s="25">
        <v>6061</v>
      </c>
      <c r="F24" s="25">
        <v>169</v>
      </c>
      <c r="G24" s="25">
        <v>966</v>
      </c>
      <c r="H24" s="25">
        <v>82</v>
      </c>
      <c r="I24" s="2"/>
      <c r="J24" s="2"/>
      <c r="K24" s="2"/>
    </row>
    <row r="25" spans="1:11" ht="11.25" customHeight="1" x14ac:dyDescent="0.25">
      <c r="A25" s="2"/>
      <c r="B25" s="7" t="s">
        <v>19</v>
      </c>
      <c r="C25" s="24">
        <v>1318</v>
      </c>
      <c r="D25" s="17"/>
      <c r="E25" s="25">
        <v>817</v>
      </c>
      <c r="F25" s="25">
        <v>134</v>
      </c>
      <c r="G25" s="25">
        <v>354</v>
      </c>
      <c r="H25" s="25">
        <v>13</v>
      </c>
      <c r="I25" s="2"/>
      <c r="J25" s="2"/>
      <c r="K25" s="2"/>
    </row>
    <row r="26" spans="1:11" ht="11.25" customHeight="1" x14ac:dyDescent="0.25">
      <c r="A26" s="2"/>
      <c r="B26" s="7" t="s">
        <v>20</v>
      </c>
      <c r="C26" s="24">
        <v>573</v>
      </c>
      <c r="D26" s="17"/>
      <c r="E26" s="25">
        <v>36</v>
      </c>
      <c r="F26" s="25">
        <v>157</v>
      </c>
      <c r="G26" s="25">
        <v>146</v>
      </c>
      <c r="H26" s="25">
        <v>234</v>
      </c>
      <c r="I26" s="2"/>
      <c r="J26" s="2"/>
      <c r="K26" s="2"/>
    </row>
    <row r="27" spans="1:11" ht="11.25" customHeight="1" x14ac:dyDescent="0.25">
      <c r="A27" s="2"/>
      <c r="B27" s="6" t="s">
        <v>21</v>
      </c>
      <c r="C27" s="15">
        <f t="shared" ref="C27:H27" si="1">SUM(C28:C38)</f>
        <v>57134</v>
      </c>
      <c r="D27" s="15"/>
      <c r="E27" s="15">
        <f t="shared" si="1"/>
        <v>45433</v>
      </c>
      <c r="F27" s="15">
        <f t="shared" si="1"/>
        <v>1843</v>
      </c>
      <c r="G27" s="15">
        <f t="shared" si="1"/>
        <v>8094</v>
      </c>
      <c r="H27" s="15">
        <f t="shared" si="1"/>
        <v>1764</v>
      </c>
      <c r="I27" s="2"/>
      <c r="J27" s="2"/>
      <c r="K27" s="2"/>
    </row>
    <row r="28" spans="1:11" ht="11.25" customHeight="1" x14ac:dyDescent="0.25">
      <c r="A28" s="2"/>
      <c r="B28" s="7" t="s">
        <v>22</v>
      </c>
      <c r="C28" s="24">
        <v>16255</v>
      </c>
      <c r="D28" s="17"/>
      <c r="E28" s="25">
        <v>14849</v>
      </c>
      <c r="F28" s="25">
        <v>304</v>
      </c>
      <c r="G28" s="25">
        <v>828</v>
      </c>
      <c r="H28" s="25">
        <v>274</v>
      </c>
      <c r="I28" s="2"/>
      <c r="J28" s="2"/>
      <c r="K28" s="2"/>
    </row>
    <row r="29" spans="1:11" ht="11.25" customHeight="1" x14ac:dyDescent="0.25">
      <c r="A29" s="2"/>
      <c r="B29" s="7" t="s">
        <v>23</v>
      </c>
      <c r="C29" s="24">
        <v>2144</v>
      </c>
      <c r="D29" s="17"/>
      <c r="E29" s="25">
        <v>971</v>
      </c>
      <c r="F29" s="25">
        <v>90</v>
      </c>
      <c r="G29" s="25">
        <v>993</v>
      </c>
      <c r="H29" s="25">
        <v>90</v>
      </c>
      <c r="I29" s="2"/>
      <c r="J29" s="2"/>
      <c r="K29" s="2"/>
    </row>
    <row r="30" spans="1:11" ht="11.25" customHeight="1" x14ac:dyDescent="0.25">
      <c r="A30" s="2"/>
      <c r="B30" s="7" t="s">
        <v>24</v>
      </c>
      <c r="C30" s="24">
        <v>250</v>
      </c>
      <c r="D30" s="17"/>
      <c r="E30" s="25">
        <v>42</v>
      </c>
      <c r="F30" s="25">
        <v>50</v>
      </c>
      <c r="G30" s="25">
        <v>58</v>
      </c>
      <c r="H30" s="25">
        <v>100</v>
      </c>
      <c r="I30" s="2"/>
      <c r="J30" s="2"/>
      <c r="K30" s="2"/>
    </row>
    <row r="31" spans="1:11" ht="11.25" customHeight="1" x14ac:dyDescent="0.25">
      <c r="A31" s="2"/>
      <c r="B31" s="7" t="s">
        <v>25</v>
      </c>
      <c r="C31" s="24">
        <v>3453</v>
      </c>
      <c r="D31" s="17"/>
      <c r="E31" s="25">
        <v>2393</v>
      </c>
      <c r="F31" s="25">
        <v>232</v>
      </c>
      <c r="G31" s="25">
        <v>785</v>
      </c>
      <c r="H31" s="25">
        <v>43</v>
      </c>
      <c r="I31" s="2"/>
      <c r="J31" s="2"/>
      <c r="K31" s="2"/>
    </row>
    <row r="32" spans="1:11" ht="11.25" customHeight="1" x14ac:dyDescent="0.25">
      <c r="A32" s="2"/>
      <c r="B32" s="7" t="s">
        <v>26</v>
      </c>
      <c r="C32" s="24">
        <v>3289</v>
      </c>
      <c r="D32" s="17"/>
      <c r="E32" s="25">
        <v>1581</v>
      </c>
      <c r="F32" s="25">
        <v>301</v>
      </c>
      <c r="G32" s="25">
        <v>1322</v>
      </c>
      <c r="H32" s="25">
        <v>85</v>
      </c>
      <c r="I32" s="2"/>
      <c r="J32" s="2"/>
      <c r="K32" s="2"/>
    </row>
    <row r="33" spans="1:11" ht="11.25" customHeight="1" x14ac:dyDescent="0.25">
      <c r="A33" s="2"/>
      <c r="B33" s="7" t="s">
        <v>27</v>
      </c>
      <c r="C33" s="24">
        <v>6648</v>
      </c>
      <c r="D33" s="17"/>
      <c r="E33" s="25">
        <v>5600</v>
      </c>
      <c r="F33" s="25">
        <v>186</v>
      </c>
      <c r="G33" s="25">
        <v>745</v>
      </c>
      <c r="H33" s="25">
        <v>117</v>
      </c>
      <c r="I33" s="2"/>
      <c r="J33" s="2"/>
      <c r="K33" s="2"/>
    </row>
    <row r="34" spans="1:11" ht="11.25" customHeight="1" x14ac:dyDescent="0.25">
      <c r="A34" s="2"/>
      <c r="B34" s="7" t="s">
        <v>13</v>
      </c>
      <c r="C34" s="24">
        <v>15333</v>
      </c>
      <c r="D34" s="17"/>
      <c r="E34" s="25">
        <v>12046</v>
      </c>
      <c r="F34" s="25">
        <v>415</v>
      </c>
      <c r="G34" s="25">
        <v>2709</v>
      </c>
      <c r="H34" s="25">
        <v>163</v>
      </c>
      <c r="I34" s="2"/>
      <c r="J34" s="2"/>
      <c r="K34" s="2"/>
    </row>
    <row r="35" spans="1:11" ht="11.25" customHeight="1" x14ac:dyDescent="0.25">
      <c r="A35" s="2"/>
      <c r="B35" s="7" t="s">
        <v>69</v>
      </c>
      <c r="C35" s="24">
        <v>481</v>
      </c>
      <c r="D35" s="17"/>
      <c r="E35" s="25">
        <v>56</v>
      </c>
      <c r="F35" s="25">
        <v>26</v>
      </c>
      <c r="G35" s="25">
        <v>43</v>
      </c>
      <c r="H35" s="25">
        <v>356</v>
      </c>
      <c r="I35" s="2"/>
      <c r="J35" s="2"/>
      <c r="K35" s="2"/>
    </row>
    <row r="36" spans="1:11" ht="11.25" customHeight="1" x14ac:dyDescent="0.25">
      <c r="A36" s="2"/>
      <c r="B36" s="7" t="s">
        <v>28</v>
      </c>
      <c r="C36" s="24">
        <v>390</v>
      </c>
      <c r="D36" s="17"/>
      <c r="E36" s="25">
        <v>44</v>
      </c>
      <c r="F36" s="25">
        <v>61</v>
      </c>
      <c r="G36" s="25">
        <v>21</v>
      </c>
      <c r="H36" s="25">
        <v>264</v>
      </c>
      <c r="I36" s="2"/>
      <c r="J36" s="2"/>
      <c r="K36" s="2"/>
    </row>
    <row r="37" spans="1:11" ht="11.25" customHeight="1" x14ac:dyDescent="0.25">
      <c r="A37" s="2"/>
      <c r="B37" s="7" t="s">
        <v>29</v>
      </c>
      <c r="C37" s="24">
        <v>7503</v>
      </c>
      <c r="D37" s="17"/>
      <c r="E37" s="25">
        <v>6675</v>
      </c>
      <c r="F37" s="25">
        <v>155</v>
      </c>
      <c r="G37" s="25">
        <v>510</v>
      </c>
      <c r="H37" s="25">
        <v>163</v>
      </c>
      <c r="I37" s="2"/>
      <c r="J37" s="2"/>
      <c r="K37" s="2"/>
    </row>
    <row r="38" spans="1:11" ht="11.25" customHeight="1" x14ac:dyDescent="0.25">
      <c r="A38" s="2"/>
      <c r="B38" s="7" t="s">
        <v>30</v>
      </c>
      <c r="C38" s="24">
        <v>1388</v>
      </c>
      <c r="D38" s="17"/>
      <c r="E38" s="25">
        <v>1176</v>
      </c>
      <c r="F38" s="25">
        <v>23</v>
      </c>
      <c r="G38" s="25">
        <v>80</v>
      </c>
      <c r="H38" s="25">
        <v>109</v>
      </c>
      <c r="I38" s="2"/>
      <c r="J38" s="2"/>
      <c r="K38" s="2"/>
    </row>
    <row r="39" spans="1:11" ht="11.25" customHeight="1" x14ac:dyDescent="0.25">
      <c r="A39" s="2"/>
      <c r="B39" s="6" t="s">
        <v>31</v>
      </c>
      <c r="C39" s="15">
        <f t="shared" ref="C39:H39" si="2">SUM(C40:C44)</f>
        <v>20035</v>
      </c>
      <c r="D39" s="15"/>
      <c r="E39" s="15">
        <f t="shared" si="2"/>
        <v>14094</v>
      </c>
      <c r="F39" s="15">
        <f t="shared" si="2"/>
        <v>956</v>
      </c>
      <c r="G39" s="15">
        <f t="shared" si="2"/>
        <v>3685</v>
      </c>
      <c r="H39" s="15">
        <f t="shared" si="2"/>
        <v>1300</v>
      </c>
      <c r="I39" s="2"/>
      <c r="J39" s="2"/>
      <c r="K39" s="2"/>
    </row>
    <row r="40" spans="1:11" ht="11.25" customHeight="1" x14ac:dyDescent="0.25">
      <c r="A40" s="2"/>
      <c r="B40" s="7" t="s">
        <v>32</v>
      </c>
      <c r="C40" s="24">
        <v>7677</v>
      </c>
      <c r="D40" s="17"/>
      <c r="E40" s="25">
        <v>6155</v>
      </c>
      <c r="F40" s="25">
        <v>279</v>
      </c>
      <c r="G40" s="25">
        <v>668</v>
      </c>
      <c r="H40" s="25">
        <v>575</v>
      </c>
      <c r="I40" s="2"/>
      <c r="J40" s="2"/>
      <c r="K40" s="2"/>
    </row>
    <row r="41" spans="1:11" ht="11.25" customHeight="1" x14ac:dyDescent="0.25">
      <c r="A41" s="2"/>
      <c r="B41" s="7" t="s">
        <v>33</v>
      </c>
      <c r="C41" s="24">
        <v>733</v>
      </c>
      <c r="D41" s="17"/>
      <c r="E41" s="25">
        <v>80</v>
      </c>
      <c r="F41" s="25">
        <v>199</v>
      </c>
      <c r="G41" s="25">
        <v>347</v>
      </c>
      <c r="H41" s="25">
        <v>107</v>
      </c>
      <c r="I41" s="2"/>
      <c r="J41" s="2"/>
      <c r="K41" s="2"/>
    </row>
    <row r="42" spans="1:11" ht="11.25" customHeight="1" x14ac:dyDescent="0.25">
      <c r="A42" s="2"/>
      <c r="B42" s="7" t="s">
        <v>34</v>
      </c>
      <c r="C42" s="24">
        <v>1001</v>
      </c>
      <c r="D42" s="17"/>
      <c r="E42" s="25">
        <v>682</v>
      </c>
      <c r="F42" s="25">
        <v>114</v>
      </c>
      <c r="G42" s="25">
        <v>117</v>
      </c>
      <c r="H42" s="25">
        <v>88</v>
      </c>
      <c r="I42" s="2"/>
      <c r="J42" s="2"/>
      <c r="K42" s="2"/>
    </row>
    <row r="43" spans="1:11" ht="11.25" customHeight="1" x14ac:dyDescent="0.25">
      <c r="A43" s="2"/>
      <c r="B43" s="7" t="s">
        <v>35</v>
      </c>
      <c r="C43" s="24">
        <v>4367</v>
      </c>
      <c r="D43" s="17"/>
      <c r="E43" s="25">
        <v>3553</v>
      </c>
      <c r="F43" s="25">
        <v>89</v>
      </c>
      <c r="G43" s="25">
        <v>509</v>
      </c>
      <c r="H43" s="25">
        <v>216</v>
      </c>
      <c r="I43" s="2"/>
      <c r="J43" s="2"/>
      <c r="K43" s="2"/>
    </row>
    <row r="44" spans="1:11" ht="11.25" customHeight="1" x14ac:dyDescent="0.25">
      <c r="A44" s="2"/>
      <c r="B44" s="7" t="s">
        <v>62</v>
      </c>
      <c r="C44" s="24">
        <v>6257</v>
      </c>
      <c r="D44" s="17"/>
      <c r="E44" s="25">
        <v>3624</v>
      </c>
      <c r="F44" s="25">
        <v>275</v>
      </c>
      <c r="G44" s="25">
        <v>2044</v>
      </c>
      <c r="H44" s="25">
        <v>314</v>
      </c>
      <c r="I44" s="2"/>
      <c r="J44" s="2"/>
      <c r="K44" s="2"/>
    </row>
    <row r="45" spans="1:11" ht="11.25" customHeight="1" x14ac:dyDescent="0.25">
      <c r="A45" s="2"/>
      <c r="B45" s="6" t="s">
        <v>36</v>
      </c>
      <c r="C45" s="15">
        <f t="shared" ref="C45:H45" si="3">SUM(C46:C50)</f>
        <v>4126</v>
      </c>
      <c r="D45" s="15"/>
      <c r="E45" s="15">
        <f t="shared" si="3"/>
        <v>2662</v>
      </c>
      <c r="F45" s="15">
        <f t="shared" si="3"/>
        <v>286</v>
      </c>
      <c r="G45" s="15">
        <f t="shared" si="3"/>
        <v>976</v>
      </c>
      <c r="H45" s="15">
        <f t="shared" si="3"/>
        <v>202</v>
      </c>
      <c r="I45" s="2"/>
      <c r="J45" s="2"/>
      <c r="K45" s="2"/>
    </row>
    <row r="46" spans="1:11" ht="11.25" customHeight="1" x14ac:dyDescent="0.25">
      <c r="A46" s="2"/>
      <c r="B46" s="7" t="s">
        <v>37</v>
      </c>
      <c r="C46" s="24">
        <v>2297</v>
      </c>
      <c r="D46" s="17"/>
      <c r="E46" s="25">
        <v>1658</v>
      </c>
      <c r="F46" s="25">
        <v>128</v>
      </c>
      <c r="G46" s="25">
        <v>465</v>
      </c>
      <c r="H46" s="25">
        <v>46</v>
      </c>
      <c r="I46" s="2"/>
      <c r="J46" s="2"/>
      <c r="K46" s="2"/>
    </row>
    <row r="47" spans="1:11" ht="11.25" customHeight="1" x14ac:dyDescent="0.25">
      <c r="A47" s="2"/>
      <c r="B47" s="7" t="s">
        <v>38</v>
      </c>
      <c r="C47" s="24">
        <v>477</v>
      </c>
      <c r="D47" s="17"/>
      <c r="E47" s="25">
        <v>251</v>
      </c>
      <c r="F47" s="25">
        <v>28</v>
      </c>
      <c r="G47" s="25">
        <v>152</v>
      </c>
      <c r="H47" s="25">
        <v>46</v>
      </c>
      <c r="I47" s="2"/>
      <c r="J47" s="2"/>
      <c r="K47" s="2"/>
    </row>
    <row r="48" spans="1:11" ht="11.25" customHeight="1" x14ac:dyDescent="0.25">
      <c r="A48" s="2"/>
      <c r="B48" s="7" t="s">
        <v>39</v>
      </c>
      <c r="C48" s="24">
        <v>937</v>
      </c>
      <c r="D48" s="17"/>
      <c r="E48" s="25">
        <v>580</v>
      </c>
      <c r="F48" s="25">
        <v>36</v>
      </c>
      <c r="G48" s="25">
        <v>282</v>
      </c>
      <c r="H48" s="25">
        <v>39</v>
      </c>
      <c r="I48" s="2"/>
      <c r="J48" s="2"/>
      <c r="K48" s="2"/>
    </row>
    <row r="49" spans="1:11" ht="11.25" customHeight="1" x14ac:dyDescent="0.25">
      <c r="A49" s="2"/>
      <c r="B49" s="7" t="s">
        <v>40</v>
      </c>
      <c r="C49" s="24">
        <v>292</v>
      </c>
      <c r="D49" s="17"/>
      <c r="E49" s="25">
        <v>119</v>
      </c>
      <c r="F49" s="25">
        <v>91</v>
      </c>
      <c r="G49" s="25">
        <v>73</v>
      </c>
      <c r="H49" s="25">
        <v>9</v>
      </c>
      <c r="I49" s="2"/>
      <c r="J49" s="2"/>
      <c r="K49" s="2"/>
    </row>
    <row r="50" spans="1:11" ht="11.25" customHeight="1" x14ac:dyDescent="0.25">
      <c r="A50" s="2"/>
      <c r="B50" s="7" t="s">
        <v>41</v>
      </c>
      <c r="C50" s="24">
        <v>123</v>
      </c>
      <c r="D50" s="17"/>
      <c r="E50" s="25">
        <v>54</v>
      </c>
      <c r="F50" s="25">
        <v>3</v>
      </c>
      <c r="G50" s="25">
        <v>4</v>
      </c>
      <c r="H50" s="25">
        <v>62</v>
      </c>
      <c r="I50" s="2"/>
      <c r="J50" s="2"/>
      <c r="K50" s="2"/>
    </row>
    <row r="51" spans="1:11" ht="11.25" customHeight="1" x14ac:dyDescent="0.25">
      <c r="A51" s="2"/>
      <c r="B51" s="6" t="s">
        <v>42</v>
      </c>
      <c r="C51" s="15">
        <f t="shared" ref="C51:H51" si="4">SUM(C52:C59)</f>
        <v>40204</v>
      </c>
      <c r="D51" s="15"/>
      <c r="E51" s="15">
        <f t="shared" si="4"/>
        <v>32311</v>
      </c>
      <c r="F51" s="15">
        <f t="shared" si="4"/>
        <v>892</v>
      </c>
      <c r="G51" s="15">
        <f t="shared" si="4"/>
        <v>5784</v>
      </c>
      <c r="H51" s="15">
        <f t="shared" si="4"/>
        <v>1217</v>
      </c>
      <c r="I51" s="2"/>
      <c r="J51" s="2"/>
      <c r="K51" s="2"/>
    </row>
    <row r="52" spans="1:11" ht="11.25" customHeight="1" x14ac:dyDescent="0.25">
      <c r="A52" s="2"/>
      <c r="B52" s="7" t="s">
        <v>43</v>
      </c>
      <c r="C52" s="24">
        <v>17758</v>
      </c>
      <c r="D52" s="17"/>
      <c r="E52" s="25">
        <v>15332</v>
      </c>
      <c r="F52" s="25">
        <v>228</v>
      </c>
      <c r="G52" s="25">
        <v>1600</v>
      </c>
      <c r="H52" s="25">
        <v>598</v>
      </c>
      <c r="I52" s="2"/>
      <c r="J52" s="2"/>
      <c r="K52" s="2"/>
    </row>
    <row r="53" spans="1:11" ht="11.25" customHeight="1" x14ac:dyDescent="0.25">
      <c r="A53" s="2"/>
      <c r="B53" s="7" t="s">
        <v>70</v>
      </c>
      <c r="C53" s="24">
        <v>384</v>
      </c>
      <c r="D53" s="17"/>
      <c r="E53" s="25">
        <v>187</v>
      </c>
      <c r="F53" s="25">
        <v>14</v>
      </c>
      <c r="G53" s="25">
        <v>136</v>
      </c>
      <c r="H53" s="25">
        <v>47</v>
      </c>
      <c r="I53" s="2"/>
      <c r="J53" s="2"/>
      <c r="K53" s="2"/>
    </row>
    <row r="54" spans="1:11" ht="11.25" customHeight="1" x14ac:dyDescent="0.25">
      <c r="A54" s="2"/>
      <c r="B54" s="7" t="s">
        <v>44</v>
      </c>
      <c r="C54" s="24">
        <v>1679</v>
      </c>
      <c r="D54" s="17"/>
      <c r="E54" s="25">
        <v>909</v>
      </c>
      <c r="F54" s="25">
        <v>41</v>
      </c>
      <c r="G54" s="25">
        <v>561</v>
      </c>
      <c r="H54" s="25">
        <v>168</v>
      </c>
      <c r="I54" s="2"/>
      <c r="J54" s="2"/>
      <c r="K54" s="2"/>
    </row>
    <row r="55" spans="1:11" ht="11.25" customHeight="1" x14ac:dyDescent="0.25">
      <c r="A55" s="2"/>
      <c r="B55" s="7" t="s">
        <v>45</v>
      </c>
      <c r="C55" s="24">
        <v>3713</v>
      </c>
      <c r="D55" s="17"/>
      <c r="E55" s="25">
        <v>1829</v>
      </c>
      <c r="F55" s="25">
        <v>204</v>
      </c>
      <c r="G55" s="25">
        <v>1574</v>
      </c>
      <c r="H55" s="25">
        <v>106</v>
      </c>
      <c r="I55" s="2"/>
      <c r="J55" s="2"/>
      <c r="K55" s="2"/>
    </row>
    <row r="56" spans="1:11" ht="11.25" customHeight="1" x14ac:dyDescent="0.25">
      <c r="A56" s="2"/>
      <c r="B56" s="7" t="s">
        <v>46</v>
      </c>
      <c r="C56" s="24">
        <v>1750</v>
      </c>
      <c r="D56" s="17"/>
      <c r="E56" s="25">
        <v>1069</v>
      </c>
      <c r="F56" s="25">
        <v>178</v>
      </c>
      <c r="G56" s="25">
        <v>458</v>
      </c>
      <c r="H56" s="25">
        <v>45</v>
      </c>
      <c r="I56" s="2"/>
      <c r="J56" s="2"/>
      <c r="K56" s="2"/>
    </row>
    <row r="57" spans="1:11" ht="11.25" customHeight="1" x14ac:dyDescent="0.25">
      <c r="A57" s="2"/>
      <c r="B57" s="7" t="s">
        <v>47</v>
      </c>
      <c r="C57" s="24">
        <v>3458</v>
      </c>
      <c r="D57" s="17"/>
      <c r="E57" s="25">
        <v>3081</v>
      </c>
      <c r="F57" s="25">
        <v>55</v>
      </c>
      <c r="G57" s="25">
        <v>238</v>
      </c>
      <c r="H57" s="25">
        <v>84</v>
      </c>
      <c r="I57" s="2"/>
      <c r="J57" s="2"/>
      <c r="K57" s="2"/>
    </row>
    <row r="58" spans="1:11" ht="11.25" customHeight="1" x14ac:dyDescent="0.25">
      <c r="A58" s="2"/>
      <c r="B58" s="7" t="s">
        <v>48</v>
      </c>
      <c r="C58" s="24">
        <v>6841</v>
      </c>
      <c r="D58" s="17"/>
      <c r="E58" s="25">
        <v>5674</v>
      </c>
      <c r="F58" s="25">
        <v>125</v>
      </c>
      <c r="G58" s="25">
        <v>957</v>
      </c>
      <c r="H58" s="25">
        <v>85</v>
      </c>
      <c r="I58" s="2"/>
      <c r="J58" s="2"/>
      <c r="K58" s="2"/>
    </row>
    <row r="59" spans="1:11" ht="11.25" customHeight="1" x14ac:dyDescent="0.25">
      <c r="A59" s="2"/>
      <c r="B59" s="7" t="s">
        <v>49</v>
      </c>
      <c r="C59" s="24">
        <v>4621</v>
      </c>
      <c r="D59" s="17"/>
      <c r="E59" s="25">
        <v>4230</v>
      </c>
      <c r="F59" s="25">
        <v>47</v>
      </c>
      <c r="G59" s="25">
        <v>260</v>
      </c>
      <c r="H59" s="25">
        <v>84</v>
      </c>
      <c r="I59" s="2"/>
      <c r="J59" s="2"/>
      <c r="K59" s="2"/>
    </row>
    <row r="60" spans="1:11" ht="2.25" customHeight="1" x14ac:dyDescent="0.2">
      <c r="A60" s="2"/>
      <c r="B60" s="8" t="s">
        <v>50</v>
      </c>
      <c r="C60" s="4"/>
      <c r="D60" s="4"/>
      <c r="E60" s="4"/>
      <c r="F60" s="4"/>
      <c r="G60" s="4"/>
      <c r="H60" s="4"/>
      <c r="I60" s="2"/>
      <c r="J60" s="2"/>
      <c r="K60" s="2"/>
    </row>
    <row r="61" spans="1:11" ht="11.25" customHeight="1" x14ac:dyDescent="0.2">
      <c r="A61" s="2"/>
      <c r="B61" s="22" t="s">
        <v>61</v>
      </c>
      <c r="C61" s="2"/>
      <c r="D61" s="2"/>
      <c r="E61" s="2"/>
      <c r="F61" s="2"/>
      <c r="G61" s="2"/>
      <c r="H61" s="2"/>
      <c r="I61" s="2"/>
      <c r="J61" s="2"/>
      <c r="K61" s="2"/>
    </row>
    <row r="62" spans="1:11" ht="10.5" customHeight="1" x14ac:dyDescent="0.2">
      <c r="A62" s="2"/>
      <c r="B62" s="21" t="s">
        <v>65</v>
      </c>
      <c r="C62" s="2"/>
      <c r="D62" s="2"/>
      <c r="E62" s="2"/>
      <c r="F62" s="2"/>
      <c r="G62" s="2"/>
      <c r="H62" s="2"/>
      <c r="I62" s="2"/>
      <c r="J62" s="2"/>
      <c r="K62" s="2"/>
    </row>
    <row r="63" spans="1:11" ht="10.5" customHeight="1" x14ac:dyDescent="0.2">
      <c r="A63" s="2"/>
      <c r="B63" s="5" t="s">
        <v>66</v>
      </c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</sheetData>
  <mergeCells count="4">
    <mergeCell ref="E5:H5"/>
    <mergeCell ref="C5:C8"/>
    <mergeCell ref="B2:H2"/>
    <mergeCell ref="B3:H3"/>
  </mergeCells>
  <phoneticPr fontId="0" type="noConversion"/>
  <printOptions horizontalCentered="1" gridLinesSet="0"/>
  <pageMargins left="0.78740157480314965" right="0.59055118110236227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4,17  </vt:lpstr>
      <vt:lpstr>'  4,17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2014-10-01T22:03:11Z</cp:lastPrinted>
  <dcterms:created xsi:type="dcterms:W3CDTF">1997-06-05T18:53:19Z</dcterms:created>
  <dcterms:modified xsi:type="dcterms:W3CDTF">2023-09-05T00:02:14Z</dcterms:modified>
</cp:coreProperties>
</file>