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\"/>
    </mc:Choice>
  </mc:AlternateContent>
  <xr:revisionPtr revIDLastSave="0" documentId="13_ncr:1_{1B3DCA66-6FC0-4167-9C3E-C34C706909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4,3  " sheetId="1" r:id="rId1"/>
  </sheets>
  <definedNames>
    <definedName name="_Regression_Int" localSheetId="0" hidden="1">1</definedName>
    <definedName name="_xlnm.Print_Area" localSheetId="0">'  4,3  '!$B$2:$L$29</definedName>
    <definedName name="Print_Area_MI">'  4,3  '!$B$3:$L$30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E20" i="1"/>
  <c r="C20" i="1"/>
  <c r="G11" i="1"/>
  <c r="E11" i="1"/>
  <c r="C11" i="1"/>
  <c r="E9" i="1" l="1"/>
  <c r="C9" i="1"/>
  <c r="G9" i="1"/>
</calcChain>
</file>

<file path=xl/sharedStrings.xml><?xml version="1.0" encoding="utf-8"?>
<sst xmlns="http://schemas.openxmlformats.org/spreadsheetml/2006/main" count="39" uniqueCount="24">
  <si>
    <t>%</t>
  </si>
  <si>
    <t>Incremento Anual</t>
  </si>
  <si>
    <t>Absoluta</t>
  </si>
  <si>
    <t>Total de viviendas particulares</t>
  </si>
  <si>
    <t>Variación intercensal</t>
  </si>
  <si>
    <t>2007 - 2017</t>
  </si>
  <si>
    <t>Censo               1993</t>
  </si>
  <si>
    <t>Censo                  2007</t>
  </si>
  <si>
    <t>Censo                    2017</t>
  </si>
  <si>
    <t>Área urbana</t>
  </si>
  <si>
    <t>Área rural</t>
  </si>
  <si>
    <t>-</t>
  </si>
  <si>
    <t>Casa independiente</t>
  </si>
  <si>
    <t>Departamento en edificio</t>
  </si>
  <si>
    <t>Vivienda en quinta</t>
  </si>
  <si>
    <t>Vivienda en casa de vecindad</t>
  </si>
  <si>
    <t>Choza o cabaña</t>
  </si>
  <si>
    <t>Vivienda improvisada</t>
  </si>
  <si>
    <t>Local no destinado para habitación humana</t>
  </si>
  <si>
    <t>Otro</t>
  </si>
  <si>
    <t>Área de residencia /                                  Tipo de vivienda</t>
  </si>
  <si>
    <t>4.3 ICA: VIVIENDAS PARTICULARES, SEGÚN ÁREA DE RESIDENCIA Y TIPO DE VIVIENDA</t>
  </si>
  <si>
    <t>Fuente: Instituto Nacional de Estadística e Informática (INEI) - Censos Nacionales de Población y Vivienda.</t>
  </si>
  <si>
    <t xml:space="preserve">      CENSO NACIONAL 1993, 2007 Y 2017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</si>
</sst>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General_)"/>
    <numFmt numFmtId="165" formatCode="0_)"/>
    <numFmt numFmtId="166" formatCode="##\ ###"/>
    <numFmt numFmtId="167" formatCode="###\ ###"/>
    <numFmt numFmtId="168" formatCode="0.0"/>
  </numFmts>
  <fonts count="10" x14ac:knownFonts="1">
    <font>
      <sz val="10"/>
      <name val="Helv"/>
    </font>
    <font>
      <sz val="10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b/>
      <sz val="6"/>
      <name val="Arial Narrow"/>
      <family val="2"/>
    </font>
    <font>
      <sz val="10"/>
      <color theme="0"/>
      <name val="Arial Narro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4" fontId="0" fillId="0" borderId="0"/>
  </cellStyleXfs>
  <cellXfs count="56">
    <xf numFmtId="164" fontId="0" fillId="0" borderId="0" xfId="0"/>
    <xf numFmtId="164" fontId="1" fillId="0" borderId="0" xfId="0" applyFont="1"/>
    <xf numFmtId="164" fontId="2" fillId="0" borderId="0" xfId="0" applyFont="1"/>
    <xf numFmtId="164" fontId="3" fillId="0" borderId="0" xfId="0" applyFont="1"/>
    <xf numFmtId="164" fontId="5" fillId="0" borderId="0" xfId="0" applyFont="1"/>
    <xf numFmtId="167" fontId="3" fillId="0" borderId="0" xfId="0" applyNumberFormat="1" applyFont="1"/>
    <xf numFmtId="168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5" fillId="0" borderId="0" xfId="0" applyNumberFormat="1" applyFont="1"/>
    <xf numFmtId="168" fontId="5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167" fontId="5" fillId="0" borderId="0" xfId="0" applyNumberFormat="1" applyFont="1"/>
    <xf numFmtId="0" fontId="5" fillId="0" borderId="0" xfId="0" applyNumberFormat="1" applyFont="1" applyAlignment="1">
      <alignment horizontal="right"/>
    </xf>
    <xf numFmtId="164" fontId="7" fillId="0" borderId="0" xfId="0" applyFont="1" applyAlignment="1">
      <alignment horizontal="left"/>
    </xf>
    <xf numFmtId="164" fontId="7" fillId="0" borderId="0" xfId="0" applyFont="1"/>
    <xf numFmtId="164" fontId="6" fillId="0" borderId="0" xfId="0" applyFont="1"/>
    <xf numFmtId="165" fontId="7" fillId="0" borderId="0" xfId="0" applyNumberFormat="1" applyFont="1"/>
    <xf numFmtId="164" fontId="8" fillId="0" borderId="0" xfId="0" applyFont="1"/>
    <xf numFmtId="164" fontId="3" fillId="0" borderId="7" xfId="0" applyFont="1" applyBorder="1"/>
    <xf numFmtId="164" fontId="3" fillId="0" borderId="7" xfId="0" applyFont="1" applyBorder="1" applyAlignment="1">
      <alignment horizontal="left"/>
    </xf>
    <xf numFmtId="164" fontId="5" fillId="0" borderId="7" xfId="0" applyFont="1" applyBorder="1"/>
    <xf numFmtId="164" fontId="5" fillId="0" borderId="7" xfId="0" applyFont="1" applyBorder="1" applyAlignment="1">
      <alignment horizontal="left"/>
    </xf>
    <xf numFmtId="164" fontId="3" fillId="0" borderId="6" xfId="0" applyFont="1" applyBorder="1" applyAlignment="1">
      <alignment horizontal="right" vertical="center"/>
    </xf>
    <xf numFmtId="164" fontId="3" fillId="0" borderId="9" xfId="0" applyFont="1" applyBorder="1" applyAlignment="1">
      <alignment horizontal="right" vertical="center"/>
    </xf>
    <xf numFmtId="164" fontId="5" fillId="0" borderId="0" xfId="0" applyFont="1" applyAlignment="1">
      <alignment horizontal="center" vertical="center" wrapText="1"/>
    </xf>
    <xf numFmtId="164" fontId="3" fillId="0" borderId="5" xfId="0" applyFont="1" applyBorder="1" applyAlignment="1">
      <alignment horizontal="center" vertical="center" wrapText="1"/>
    </xf>
    <xf numFmtId="164" fontId="3" fillId="0" borderId="0" xfId="0" applyFont="1" applyAlignment="1">
      <alignment horizontal="centerContinuous"/>
    </xf>
    <xf numFmtId="164" fontId="5" fillId="0" borderId="8" xfId="0" applyFont="1" applyBorder="1"/>
    <xf numFmtId="164" fontId="5" fillId="0" borderId="1" xfId="0" applyFont="1" applyBorder="1"/>
    <xf numFmtId="165" fontId="5" fillId="0" borderId="1" xfId="0" applyNumberFormat="1" applyFont="1" applyBorder="1"/>
    <xf numFmtId="165" fontId="3" fillId="0" borderId="2" xfId="0" applyNumberFormat="1" applyFont="1" applyBorder="1"/>
    <xf numFmtId="165" fontId="3" fillId="0" borderId="0" xfId="0" applyNumberFormat="1" applyFont="1"/>
    <xf numFmtId="167" fontId="5" fillId="0" borderId="0" xfId="0" applyNumberFormat="1" applyFont="1" applyAlignment="1">
      <alignment horizontal="right"/>
    </xf>
    <xf numFmtId="168" fontId="5" fillId="0" borderId="0" xfId="0" quotePrefix="1" applyNumberFormat="1" applyFont="1" applyAlignment="1">
      <alignment horizontal="right"/>
    </xf>
    <xf numFmtId="164" fontId="9" fillId="0" borderId="0" xfId="0" applyFont="1"/>
    <xf numFmtId="0" fontId="3" fillId="0" borderId="0" xfId="0" applyNumberFormat="1" applyFont="1" applyAlignment="1">
      <alignment horizontal="center" vertical="top"/>
    </xf>
    <xf numFmtId="0" fontId="3" fillId="0" borderId="5" xfId="0" applyNumberFormat="1" applyFont="1" applyBorder="1" applyAlignment="1">
      <alignment horizontal="center" vertical="center"/>
    </xf>
    <xf numFmtId="168" fontId="3" fillId="0" borderId="0" xfId="0" quotePrefix="1" applyNumberFormat="1" applyFont="1" applyAlignment="1">
      <alignment horizontal="right"/>
    </xf>
    <xf numFmtId="164" fontId="4" fillId="0" borderId="0" xfId="0" applyFont="1"/>
    <xf numFmtId="164" fontId="4" fillId="0" borderId="0" xfId="0" applyFont="1" applyAlignment="1">
      <alignment vertical="top"/>
    </xf>
    <xf numFmtId="0" fontId="3" fillId="0" borderId="0" xfId="0" quotePrefix="1" applyNumberFormat="1" applyFont="1" applyAlignment="1">
      <alignment horizontal="right"/>
    </xf>
    <xf numFmtId="0" fontId="5" fillId="0" borderId="0" xfId="0" quotePrefix="1" applyNumberFormat="1" applyFont="1" applyAlignment="1">
      <alignment horizontal="right"/>
    </xf>
    <xf numFmtId="168" fontId="5" fillId="0" borderId="0" xfId="0" applyNumberFormat="1" applyFont="1" applyAlignment="1">
      <alignment horizontal="right" wrapText="1"/>
    </xf>
    <xf numFmtId="164" fontId="3" fillId="0" borderId="11" xfId="0" applyFont="1" applyBorder="1" applyAlignment="1">
      <alignment horizontal="center" vertical="center" wrapText="1"/>
    </xf>
    <xf numFmtId="164" fontId="3" fillId="0" borderId="7" xfId="0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top"/>
    </xf>
    <xf numFmtId="0" fontId="3" fillId="0" borderId="5" xfId="0" applyNumberFormat="1" applyFont="1" applyBorder="1" applyAlignment="1">
      <alignment horizontal="center" vertical="top"/>
    </xf>
    <xf numFmtId="164" fontId="3" fillId="0" borderId="5" xfId="0" applyFont="1" applyBorder="1" applyAlignment="1">
      <alignment horizontal="right" vertical="center" wrapText="1"/>
    </xf>
    <xf numFmtId="164" fontId="5" fillId="0" borderId="0" xfId="0" applyFont="1" applyAlignment="1">
      <alignment horizontal="right" vertical="center" wrapText="1"/>
    </xf>
    <xf numFmtId="164" fontId="5" fillId="0" borderId="6" xfId="0" applyFont="1" applyBorder="1" applyAlignment="1">
      <alignment horizontal="right" vertical="center" wrapText="1"/>
    </xf>
    <xf numFmtId="164" fontId="3" fillId="0" borderId="3" xfId="0" applyFont="1" applyBorder="1" applyAlignment="1">
      <alignment horizontal="right" vertical="center" wrapText="1"/>
    </xf>
    <xf numFmtId="164" fontId="3" fillId="0" borderId="10" xfId="0" applyFont="1" applyBorder="1" applyAlignment="1">
      <alignment horizontal="right" vertical="center" wrapText="1"/>
    </xf>
    <xf numFmtId="164" fontId="3" fillId="0" borderId="4" xfId="0" applyFont="1" applyBorder="1" applyAlignment="1">
      <alignment horizontal="right" vertical="center" wrapText="1"/>
    </xf>
    <xf numFmtId="164" fontId="3" fillId="0" borderId="0" xfId="0" applyFont="1" applyAlignment="1">
      <alignment horizontal="right" vertical="center" wrapText="1"/>
    </xf>
    <xf numFmtId="164" fontId="3" fillId="0" borderId="6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U54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27.7109375" style="1" customWidth="1"/>
    <col min="3" max="3" width="8.7109375" style="1" customWidth="1"/>
    <col min="4" max="4" width="1.42578125" style="1" customWidth="1"/>
    <col min="5" max="5" width="8.7109375" style="1" customWidth="1"/>
    <col min="6" max="6" width="1.5703125" style="1" customWidth="1"/>
    <col min="7" max="7" width="8.7109375" style="1" customWidth="1"/>
    <col min="8" max="8" width="1.7109375" style="1" customWidth="1"/>
    <col min="9" max="9" width="8.7109375" style="1" customWidth="1"/>
    <col min="10" max="10" width="7.7109375" style="1" customWidth="1"/>
    <col min="11" max="11" width="1.7109375" style="1" customWidth="1"/>
    <col min="12" max="12" width="8.7109375" style="1" customWidth="1"/>
    <col min="13" max="13" width="4.7109375" customWidth="1"/>
  </cols>
  <sheetData>
    <row r="1" spans="1:16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2"/>
    </row>
    <row r="2" spans="1:16" ht="12.75" customHeight="1" x14ac:dyDescent="0.25">
      <c r="A2" s="4"/>
      <c r="B2" s="40" t="s">
        <v>21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2"/>
    </row>
    <row r="3" spans="1:16" ht="12.75" customHeight="1" x14ac:dyDescent="0.25">
      <c r="A3" s="4"/>
      <c r="B3" s="39" t="s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  <c r="P3" s="2"/>
    </row>
    <row r="4" spans="1:16" ht="3" customHeight="1" x14ac:dyDescent="0.25">
      <c r="A4" s="4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4"/>
      <c r="N4" s="4"/>
      <c r="O4" s="4"/>
      <c r="P4" s="2"/>
    </row>
    <row r="5" spans="1:16" ht="13.5" customHeight="1" x14ac:dyDescent="0.25">
      <c r="A5" s="4"/>
      <c r="B5" s="44" t="s">
        <v>20</v>
      </c>
      <c r="C5" s="51" t="s">
        <v>6</v>
      </c>
      <c r="D5" s="26"/>
      <c r="E5" s="48" t="s">
        <v>7</v>
      </c>
      <c r="F5" s="26"/>
      <c r="G5" s="48" t="s">
        <v>8</v>
      </c>
      <c r="H5" s="26"/>
      <c r="I5" s="47" t="s">
        <v>4</v>
      </c>
      <c r="J5" s="47"/>
      <c r="K5" s="37"/>
      <c r="L5" s="48" t="s">
        <v>1</v>
      </c>
      <c r="M5" s="4"/>
      <c r="N5" s="4"/>
      <c r="O5" s="4"/>
      <c r="P5" s="2"/>
    </row>
    <row r="6" spans="1:16" ht="13.5" customHeight="1" x14ac:dyDescent="0.25">
      <c r="A6" s="4"/>
      <c r="B6" s="45"/>
      <c r="C6" s="52"/>
      <c r="D6" s="25"/>
      <c r="E6" s="54"/>
      <c r="F6" s="25"/>
      <c r="G6" s="54"/>
      <c r="H6" s="25"/>
      <c r="I6" s="46" t="s">
        <v>5</v>
      </c>
      <c r="J6" s="46"/>
      <c r="K6" s="36"/>
      <c r="L6" s="49"/>
      <c r="M6" s="4"/>
      <c r="N6" s="4"/>
      <c r="O6" s="4"/>
      <c r="P6" s="2"/>
    </row>
    <row r="7" spans="1:16" ht="13.5" customHeight="1" x14ac:dyDescent="0.25">
      <c r="A7" s="4"/>
      <c r="B7" s="45"/>
      <c r="C7" s="53"/>
      <c r="D7" s="23"/>
      <c r="E7" s="55"/>
      <c r="F7" s="23"/>
      <c r="G7" s="55"/>
      <c r="H7" s="23"/>
      <c r="I7" s="24" t="s">
        <v>2</v>
      </c>
      <c r="J7" s="24" t="s">
        <v>0</v>
      </c>
      <c r="K7" s="23"/>
      <c r="L7" s="50"/>
      <c r="M7" s="4"/>
      <c r="N7" s="4"/>
      <c r="O7" s="4"/>
      <c r="P7" s="2"/>
    </row>
    <row r="8" spans="1:16" ht="3" customHeight="1" x14ac:dyDescent="0.25">
      <c r="A8" s="4"/>
      <c r="B8" s="19"/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4"/>
      <c r="O8" s="4"/>
      <c r="P8" s="2"/>
    </row>
    <row r="9" spans="1:16" ht="13.5" customHeight="1" x14ac:dyDescent="0.25">
      <c r="A9" s="4"/>
      <c r="B9" s="20" t="s">
        <v>3</v>
      </c>
      <c r="C9" s="5">
        <f>C11+C20</f>
        <v>135372</v>
      </c>
      <c r="D9" s="6"/>
      <c r="E9" s="5">
        <f>E11+E20</f>
        <v>197493</v>
      </c>
      <c r="F9" s="6"/>
      <c r="G9" s="5">
        <f>G11+G20</f>
        <v>297847</v>
      </c>
      <c r="H9" s="6"/>
      <c r="I9" s="5">
        <v>100354</v>
      </c>
      <c r="J9" s="7">
        <v>50.8</v>
      </c>
      <c r="K9" s="7"/>
      <c r="L9" s="8">
        <v>10035.4</v>
      </c>
      <c r="M9" s="4"/>
      <c r="N9" s="4"/>
      <c r="O9" s="4"/>
      <c r="P9" s="2"/>
    </row>
    <row r="10" spans="1:16" ht="3" customHeight="1" x14ac:dyDescent="0.25">
      <c r="A10" s="4"/>
      <c r="B10" s="21"/>
      <c r="C10" s="9"/>
      <c r="D10" s="10"/>
      <c r="E10" s="12"/>
      <c r="F10" s="10"/>
      <c r="G10" s="10"/>
      <c r="H10" s="10"/>
      <c r="I10" s="5"/>
      <c r="J10" s="10"/>
      <c r="K10" s="10"/>
      <c r="L10" s="11"/>
      <c r="M10" s="4"/>
      <c r="N10" s="4"/>
      <c r="O10" s="4"/>
      <c r="P10" s="2"/>
    </row>
    <row r="11" spans="1:16" ht="14.1" customHeight="1" x14ac:dyDescent="0.25">
      <c r="A11" s="4"/>
      <c r="B11" s="20" t="s">
        <v>9</v>
      </c>
      <c r="C11" s="5">
        <f>SUM(C12:C18)</f>
        <v>111638</v>
      </c>
      <c r="D11" s="13"/>
      <c r="E11" s="5">
        <f>SUM(E12:E18)</f>
        <v>170688</v>
      </c>
      <c r="F11" s="13"/>
      <c r="G11" s="5">
        <f>SUM(G12:G18)</f>
        <v>264477</v>
      </c>
      <c r="H11" s="13"/>
      <c r="I11" s="5">
        <v>93789</v>
      </c>
      <c r="J11" s="41">
        <v>54.9</v>
      </c>
      <c r="K11" s="38"/>
      <c r="L11" s="8">
        <v>9378.9</v>
      </c>
      <c r="M11" s="4"/>
      <c r="N11" s="4"/>
      <c r="O11" s="4"/>
      <c r="P11" s="2"/>
    </row>
    <row r="12" spans="1:16" ht="14.1" customHeight="1" x14ac:dyDescent="0.25">
      <c r="A12" s="4"/>
      <c r="B12" s="22" t="s">
        <v>12</v>
      </c>
      <c r="C12" s="12">
        <v>102272</v>
      </c>
      <c r="D12" s="13"/>
      <c r="E12" s="12">
        <v>142875</v>
      </c>
      <c r="F12" s="13"/>
      <c r="G12" s="33">
        <v>243128</v>
      </c>
      <c r="H12" s="13"/>
      <c r="I12" s="12">
        <v>100253</v>
      </c>
      <c r="J12" s="42">
        <v>70.2</v>
      </c>
      <c r="K12" s="34"/>
      <c r="L12" s="11">
        <v>10025.299999999999</v>
      </c>
      <c r="M12" s="4"/>
      <c r="N12" s="4"/>
      <c r="O12" s="4"/>
      <c r="P12" s="2"/>
    </row>
    <row r="13" spans="1:16" ht="14.1" customHeight="1" x14ac:dyDescent="0.25">
      <c r="A13" s="4"/>
      <c r="B13" s="22" t="s">
        <v>13</v>
      </c>
      <c r="C13" s="12">
        <v>2027</v>
      </c>
      <c r="D13" s="13"/>
      <c r="E13" s="12">
        <v>2704</v>
      </c>
      <c r="F13" s="13"/>
      <c r="G13" s="12">
        <v>2898</v>
      </c>
      <c r="H13" s="13"/>
      <c r="I13" s="12">
        <v>194</v>
      </c>
      <c r="J13" s="42">
        <v>7.2</v>
      </c>
      <c r="K13" s="34"/>
      <c r="L13" s="11">
        <v>19.399999999999999</v>
      </c>
      <c r="M13" s="4"/>
      <c r="N13" s="4"/>
      <c r="O13" s="4"/>
      <c r="P13" s="2"/>
    </row>
    <row r="14" spans="1:16" ht="14.1" customHeight="1" x14ac:dyDescent="0.25">
      <c r="A14" s="4"/>
      <c r="B14" s="22" t="s">
        <v>14</v>
      </c>
      <c r="C14" s="12">
        <v>1669</v>
      </c>
      <c r="D14" s="13"/>
      <c r="E14" s="12">
        <v>2207</v>
      </c>
      <c r="F14" s="13"/>
      <c r="G14" s="33">
        <v>1736</v>
      </c>
      <c r="H14" s="13"/>
      <c r="I14" s="12">
        <v>-471</v>
      </c>
      <c r="J14" s="42">
        <v>-21.3</v>
      </c>
      <c r="K14" s="34"/>
      <c r="L14" s="11">
        <v>-47.1</v>
      </c>
      <c r="M14" s="4"/>
      <c r="N14" s="4"/>
      <c r="O14" s="4"/>
      <c r="P14" s="2"/>
    </row>
    <row r="15" spans="1:16" ht="14.1" customHeight="1" x14ac:dyDescent="0.25">
      <c r="A15" s="4"/>
      <c r="B15" s="22" t="s">
        <v>15</v>
      </c>
      <c r="C15" s="12">
        <v>2831</v>
      </c>
      <c r="D15" s="13"/>
      <c r="E15" s="12">
        <v>1869</v>
      </c>
      <c r="F15" s="13"/>
      <c r="G15" s="33">
        <v>2048</v>
      </c>
      <c r="H15" s="13"/>
      <c r="I15" s="12">
        <v>179</v>
      </c>
      <c r="J15" s="42">
        <v>9.6</v>
      </c>
      <c r="K15" s="34"/>
      <c r="L15" s="11">
        <v>17.899999999999999</v>
      </c>
      <c r="M15" s="4"/>
      <c r="N15" s="4"/>
      <c r="O15" s="4"/>
      <c r="P15" s="2"/>
    </row>
    <row r="16" spans="1:16" ht="14.1" customHeight="1" x14ac:dyDescent="0.25">
      <c r="A16" s="4"/>
      <c r="B16" s="22" t="s">
        <v>17</v>
      </c>
      <c r="C16" s="33">
        <v>2387</v>
      </c>
      <c r="D16" s="13"/>
      <c r="E16" s="12">
        <v>19832</v>
      </c>
      <c r="F16" s="13"/>
      <c r="G16" s="33">
        <v>14459</v>
      </c>
      <c r="H16" s="13"/>
      <c r="I16" s="12">
        <v>-5373</v>
      </c>
      <c r="J16" s="42">
        <v>-27.1</v>
      </c>
      <c r="K16" s="34"/>
      <c r="L16" s="11">
        <v>-537.29999999999995</v>
      </c>
      <c r="M16" s="4"/>
      <c r="N16" s="4"/>
      <c r="O16" s="4"/>
      <c r="P16" s="2"/>
    </row>
    <row r="17" spans="1:21" ht="14.1" customHeight="1" x14ac:dyDescent="0.25">
      <c r="A17" s="4"/>
      <c r="B17" s="22" t="s">
        <v>18</v>
      </c>
      <c r="C17" s="33">
        <v>447</v>
      </c>
      <c r="D17" s="13"/>
      <c r="E17" s="12">
        <v>267</v>
      </c>
      <c r="F17" s="13"/>
      <c r="G17" s="33">
        <v>207</v>
      </c>
      <c r="H17" s="13"/>
      <c r="I17" s="12">
        <v>-60</v>
      </c>
      <c r="J17" s="42">
        <v>-22.5</v>
      </c>
      <c r="K17" s="34"/>
      <c r="L17" s="11">
        <v>-6</v>
      </c>
      <c r="M17" s="4"/>
      <c r="N17" s="4"/>
      <c r="O17" s="4"/>
      <c r="P17" s="2"/>
    </row>
    <row r="18" spans="1:21" ht="14.1" customHeight="1" x14ac:dyDescent="0.25">
      <c r="A18" s="4"/>
      <c r="B18" s="22" t="s">
        <v>19</v>
      </c>
      <c r="C18" s="12">
        <v>5</v>
      </c>
      <c r="D18" s="13"/>
      <c r="E18" s="12">
        <v>934</v>
      </c>
      <c r="F18" s="13"/>
      <c r="G18" s="33">
        <v>1</v>
      </c>
      <c r="H18" s="13"/>
      <c r="I18" s="12">
        <v>-933</v>
      </c>
      <c r="J18" s="42">
        <v>-99.9</v>
      </c>
      <c r="K18" s="34"/>
      <c r="L18" s="11">
        <v>-93.3</v>
      </c>
      <c r="M18" s="4"/>
      <c r="N18" s="4"/>
      <c r="O18" s="4"/>
      <c r="P18" s="2"/>
    </row>
    <row r="19" spans="1:21" ht="3" customHeight="1" x14ac:dyDescent="0.25">
      <c r="A19" s="4"/>
      <c r="B19" s="22"/>
      <c r="C19" s="12"/>
      <c r="D19" s="13"/>
      <c r="E19" s="12"/>
      <c r="F19" s="13"/>
      <c r="G19" s="33"/>
      <c r="H19" s="13"/>
      <c r="I19" s="12"/>
      <c r="J19" s="34"/>
      <c r="K19" s="34"/>
      <c r="L19" s="11"/>
      <c r="M19" s="4"/>
      <c r="N19" s="4"/>
      <c r="O19" s="4"/>
      <c r="P19" s="2"/>
    </row>
    <row r="20" spans="1:21" ht="14.1" customHeight="1" x14ac:dyDescent="0.25">
      <c r="A20" s="4"/>
      <c r="B20" s="20" t="s">
        <v>10</v>
      </c>
      <c r="C20" s="5">
        <f>SUM(C21:C27)</f>
        <v>23734</v>
      </c>
      <c r="D20" s="13"/>
      <c r="E20" s="5">
        <f>SUM(E21:E27)</f>
        <v>26805</v>
      </c>
      <c r="F20" s="13"/>
      <c r="G20" s="5">
        <f>SUM(G21:G27)</f>
        <v>33370</v>
      </c>
      <c r="H20" s="13"/>
      <c r="I20" s="5">
        <v>6565</v>
      </c>
      <c r="J20" s="41">
        <v>24.5</v>
      </c>
      <c r="K20" s="38"/>
      <c r="L20" s="8">
        <v>656.5</v>
      </c>
      <c r="M20" s="4"/>
      <c r="N20" s="4"/>
      <c r="O20" s="4"/>
      <c r="P20" s="2"/>
    </row>
    <row r="21" spans="1:21" ht="14.1" customHeight="1" x14ac:dyDescent="0.25">
      <c r="A21" s="4"/>
      <c r="B21" s="22" t="s">
        <v>12</v>
      </c>
      <c r="C21" s="12">
        <v>21730</v>
      </c>
      <c r="D21" s="13"/>
      <c r="E21" s="12">
        <v>22706</v>
      </c>
      <c r="F21" s="13"/>
      <c r="G21" s="12">
        <v>30487</v>
      </c>
      <c r="H21" s="13"/>
      <c r="I21" s="12">
        <v>7781</v>
      </c>
      <c r="J21" s="42">
        <v>34.299999999999997</v>
      </c>
      <c r="K21" s="34"/>
      <c r="L21" s="11">
        <v>778.1</v>
      </c>
      <c r="M21" s="4"/>
      <c r="N21" s="4"/>
      <c r="O21" s="4"/>
      <c r="P21" s="2"/>
    </row>
    <row r="22" spans="1:21" ht="14.1" customHeight="1" x14ac:dyDescent="0.25">
      <c r="A22" s="4"/>
      <c r="B22" s="22" t="s">
        <v>13</v>
      </c>
      <c r="C22" s="33" t="s">
        <v>11</v>
      </c>
      <c r="D22" s="13"/>
      <c r="E22" s="33" t="s">
        <v>11</v>
      </c>
      <c r="F22" s="13"/>
      <c r="G22" s="33">
        <v>1</v>
      </c>
      <c r="H22" s="13"/>
      <c r="I22" s="12">
        <v>1</v>
      </c>
      <c r="J22" s="34" t="s">
        <v>11</v>
      </c>
      <c r="K22" s="34"/>
      <c r="L22" s="43">
        <v>0.1</v>
      </c>
      <c r="M22" s="4"/>
      <c r="N22" s="4"/>
      <c r="O22" s="4"/>
      <c r="P22" s="2"/>
    </row>
    <row r="23" spans="1:21" ht="14.1" customHeight="1" x14ac:dyDescent="0.25">
      <c r="A23" s="4"/>
      <c r="B23" s="22" t="s">
        <v>15</v>
      </c>
      <c r="C23" s="33" t="s">
        <v>11</v>
      </c>
      <c r="D23" s="13"/>
      <c r="E23" s="33" t="s">
        <v>11</v>
      </c>
      <c r="F23" s="13"/>
      <c r="G23" s="33">
        <v>5</v>
      </c>
      <c r="H23" s="13"/>
      <c r="I23" s="12">
        <v>5</v>
      </c>
      <c r="J23" s="34" t="s">
        <v>11</v>
      </c>
      <c r="K23" s="34"/>
      <c r="L23" s="11">
        <v>0.5</v>
      </c>
      <c r="M23" s="4"/>
      <c r="N23" s="4"/>
      <c r="O23" s="4"/>
      <c r="P23" s="2"/>
    </row>
    <row r="24" spans="1:21" ht="14.1" customHeight="1" x14ac:dyDescent="0.25">
      <c r="A24" s="4"/>
      <c r="B24" s="22" t="s">
        <v>16</v>
      </c>
      <c r="C24" s="12">
        <v>1937</v>
      </c>
      <c r="D24" s="13"/>
      <c r="E24" s="12">
        <v>4007</v>
      </c>
      <c r="F24" s="13"/>
      <c r="G24" s="12">
        <v>2684</v>
      </c>
      <c r="H24" s="13"/>
      <c r="I24" s="12">
        <v>1323</v>
      </c>
      <c r="J24" s="34">
        <v>-33</v>
      </c>
      <c r="K24" s="34"/>
      <c r="L24" s="11">
        <v>132.30000000000001</v>
      </c>
      <c r="M24" s="4"/>
      <c r="N24" s="4"/>
      <c r="O24" s="4"/>
      <c r="P24" s="2"/>
    </row>
    <row r="25" spans="1:21" ht="14.1" customHeight="1" x14ac:dyDescent="0.25">
      <c r="A25" s="4"/>
      <c r="B25" s="22" t="s">
        <v>17</v>
      </c>
      <c r="C25" s="33" t="s">
        <v>11</v>
      </c>
      <c r="D25" s="13"/>
      <c r="E25" s="33" t="s">
        <v>11</v>
      </c>
      <c r="F25" s="13"/>
      <c r="G25" s="33">
        <v>178</v>
      </c>
      <c r="H25" s="13"/>
      <c r="I25" s="12">
        <v>178</v>
      </c>
      <c r="J25" s="34" t="s">
        <v>11</v>
      </c>
      <c r="K25" s="34"/>
      <c r="L25" s="11">
        <v>17.8</v>
      </c>
      <c r="M25" s="4"/>
      <c r="N25" s="4"/>
      <c r="O25" s="4"/>
      <c r="P25" s="2"/>
    </row>
    <row r="26" spans="1:21" ht="14.1" customHeight="1" x14ac:dyDescent="0.25">
      <c r="A26" s="4"/>
      <c r="B26" s="22" t="s">
        <v>18</v>
      </c>
      <c r="C26" s="12">
        <v>50</v>
      </c>
      <c r="D26" s="13"/>
      <c r="E26" s="12">
        <v>19</v>
      </c>
      <c r="F26" s="13"/>
      <c r="G26" s="33">
        <v>15</v>
      </c>
      <c r="H26" s="13"/>
      <c r="I26" s="12">
        <v>-4</v>
      </c>
      <c r="J26" s="42">
        <v>-21.1</v>
      </c>
      <c r="K26" s="34"/>
      <c r="L26" s="43">
        <v>-0.4</v>
      </c>
      <c r="M26" s="4"/>
      <c r="N26" s="4"/>
      <c r="O26" s="4"/>
      <c r="P26" s="2"/>
    </row>
    <row r="27" spans="1:21" ht="14.1" customHeight="1" x14ac:dyDescent="0.25">
      <c r="A27" s="4"/>
      <c r="B27" s="22" t="s">
        <v>19</v>
      </c>
      <c r="C27" s="33">
        <v>17</v>
      </c>
      <c r="D27" s="13"/>
      <c r="E27" s="12">
        <v>73</v>
      </c>
      <c r="F27" s="13"/>
      <c r="G27" s="33" t="s">
        <v>11</v>
      </c>
      <c r="H27" s="13"/>
      <c r="I27" s="12">
        <v>-73</v>
      </c>
      <c r="J27" s="34">
        <v>-100</v>
      </c>
      <c r="K27" s="34"/>
      <c r="L27" s="11">
        <v>-7.3</v>
      </c>
      <c r="M27" s="4"/>
      <c r="N27" s="4"/>
      <c r="O27" s="4"/>
      <c r="P27" s="2"/>
    </row>
    <row r="28" spans="1:21" ht="3" customHeight="1" x14ac:dyDescent="0.25">
      <c r="A28" s="4"/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30"/>
      <c r="M28" s="4"/>
      <c r="N28" s="4"/>
      <c r="O28" s="4"/>
      <c r="P28" s="2"/>
    </row>
    <row r="29" spans="1:21" ht="12" customHeight="1" x14ac:dyDescent="0.25">
      <c r="A29" s="4"/>
      <c r="B29" s="14" t="s">
        <v>22</v>
      </c>
      <c r="C29" s="31"/>
      <c r="D29" s="32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2"/>
    </row>
    <row r="30" spans="1:21" ht="11.25" customHeight="1" x14ac:dyDescent="0.25">
      <c r="A30" s="4"/>
      <c r="C30" s="32"/>
      <c r="D30" s="32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2"/>
    </row>
    <row r="31" spans="1:21" ht="9" customHeight="1" x14ac:dyDescent="0.25">
      <c r="A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2"/>
    </row>
    <row r="32" spans="1:21" ht="9" customHeight="1" x14ac:dyDescent="0.25">
      <c r="A32" s="4"/>
      <c r="B32" s="14"/>
      <c r="C32" s="17"/>
      <c r="D32" s="17"/>
      <c r="E32" s="17"/>
      <c r="F32" s="15"/>
      <c r="G32" s="15"/>
      <c r="H32" s="15"/>
      <c r="I32" s="15"/>
      <c r="J32" s="16"/>
      <c r="K32" s="16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0.5" customHeight="1" x14ac:dyDescent="0.25">
      <c r="A33" s="4"/>
      <c r="B33" s="14"/>
      <c r="C33" s="18"/>
      <c r="D33" s="18"/>
      <c r="E33" s="18"/>
      <c r="F33" s="18"/>
      <c r="G33" s="18"/>
      <c r="H33" s="18"/>
      <c r="I33" s="18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3.5" x14ac:dyDescent="0.25">
      <c r="A34" s="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35"/>
      <c r="U34" s="2"/>
    </row>
    <row r="35" spans="1:21" ht="13.5" x14ac:dyDescent="0.25">
      <c r="A35" s="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35"/>
      <c r="U35" s="2"/>
    </row>
    <row r="36" spans="1:21" ht="13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4"/>
      <c r="S36" s="4"/>
      <c r="T36" s="35"/>
      <c r="U36" s="2"/>
    </row>
    <row r="37" spans="1:21" ht="13.5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6"/>
      <c r="R37" s="12"/>
      <c r="S37" s="12"/>
      <c r="T37" s="35"/>
      <c r="U37" s="2"/>
    </row>
    <row r="38" spans="1:21" ht="13.5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6"/>
      <c r="R38" s="12"/>
      <c r="S38" s="12"/>
      <c r="T38" s="35"/>
      <c r="U38" s="2"/>
    </row>
    <row r="39" spans="1:21" ht="13.5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6"/>
      <c r="R39" s="12"/>
      <c r="S39" s="12"/>
      <c r="T39" s="35"/>
      <c r="U39" s="2"/>
    </row>
    <row r="40" spans="1:2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35"/>
      <c r="U40" s="2"/>
    </row>
    <row r="41" spans="1:2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35"/>
      <c r="U41" s="2"/>
    </row>
    <row r="42" spans="1:2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35"/>
      <c r="U42" s="2"/>
    </row>
    <row r="43" spans="1:2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35"/>
      <c r="U43" s="2"/>
    </row>
    <row r="44" spans="1:2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">
      <c r="A54" s="1"/>
      <c r="M54" s="1"/>
    </row>
  </sheetData>
  <mergeCells count="7">
    <mergeCell ref="B5:B7"/>
    <mergeCell ref="I6:J6"/>
    <mergeCell ref="I5:J5"/>
    <mergeCell ref="L5:L7"/>
    <mergeCell ref="C5:C7"/>
    <mergeCell ref="E5:E7"/>
    <mergeCell ref="G5:G7"/>
  </mergeCells>
  <phoneticPr fontId="0" type="noConversion"/>
  <printOptions horizontalCentered="1" gridLinesSet="0"/>
  <pageMargins left="0.78740157480314965" right="0.59055118110236227" top="7.2047244094488194" bottom="0.39370078740157483" header="0" footer="0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4,3  </vt:lpstr>
      <vt:lpstr>'  4,3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2014-10-01T21:34:26Z</cp:lastPrinted>
  <dcterms:created xsi:type="dcterms:W3CDTF">1997-06-05T18:39:10Z</dcterms:created>
  <dcterms:modified xsi:type="dcterms:W3CDTF">2023-09-04T23:07:47Z</dcterms:modified>
</cp:coreProperties>
</file>