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F8121014-8ABE-4A9B-9D25-CA56AF4709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.9  " sheetId="1" r:id="rId1"/>
  </sheets>
  <definedNames>
    <definedName name="_xlnm.Print_Area" localSheetId="0">'  4.9  '!$B$2:$L$28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19" i="1"/>
  <c r="F14" i="1"/>
  <c r="F11" i="1"/>
  <c r="F10" i="1"/>
  <c r="C11" i="1"/>
  <c r="C10" i="1"/>
  <c r="C14" i="1"/>
  <c r="C19" i="1"/>
  <c r="C24" i="1"/>
  <c r="C9" i="1" l="1"/>
  <c r="F9" i="1"/>
</calcChain>
</file>

<file path=xl/sharedStrings.xml><?xml version="1.0" encoding="utf-8"?>
<sst xmlns="http://schemas.openxmlformats.org/spreadsheetml/2006/main" count="30" uniqueCount="18">
  <si>
    <t>Absoluto</t>
  </si>
  <si>
    <t>%</t>
  </si>
  <si>
    <t>Censo 2007</t>
  </si>
  <si>
    <t>Censo 2017</t>
  </si>
  <si>
    <t>Variación intercensal (2007-2017)</t>
  </si>
  <si>
    <t>Incremento anual</t>
  </si>
  <si>
    <t>Con Parquet, losetas o similares</t>
  </si>
  <si>
    <t>Con Cemento</t>
  </si>
  <si>
    <t>Con Tierra</t>
  </si>
  <si>
    <t>Área de residencia</t>
  </si>
  <si>
    <t>Total</t>
  </si>
  <si>
    <t>Área urbana</t>
  </si>
  <si>
    <t>Área rural</t>
  </si>
  <si>
    <t xml:space="preserve">4.9 ICA: VIVIENDAS PARTICULARES CON OCUPANTES PRESENTES POR MATERIAL PREDOMINANTE EN LOS </t>
  </si>
  <si>
    <t xml:space="preserve">     PISOS DE LA VIVIENDA, SEGÚN ÁREA DE RESIDENCIA, CENSO NACIONAL 2007 Y 2017</t>
  </si>
  <si>
    <t xml:space="preserve">     (Absoluto y porcentaje)</t>
  </si>
  <si>
    <t>Total Departamento</t>
  </si>
  <si>
    <t>Fuente: Instituto Nacional de Estadística e Informática (INEI) - Censos Nacionales de Población y Vivienda.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</si>
</sst>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##\ ###"/>
    <numFmt numFmtId="166" formatCode="#\ ###\ ###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u/>
      <sz val="8"/>
      <color theme="1"/>
      <name val="Arial Narrow"/>
      <family val="2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2" applyFont="1"/>
    <xf numFmtId="164" fontId="1" fillId="2" borderId="0" xfId="1" applyNumberFormat="1" applyFont="1" applyFill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7" fillId="2" borderId="0" xfId="0" applyFont="1" applyFill="1"/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0" borderId="2" xfId="0" applyFont="1" applyBorder="1"/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/>
    </xf>
    <xf numFmtId="164" fontId="1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right"/>
    </xf>
    <xf numFmtId="0" fontId="6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165" fontId="1" fillId="2" borderId="0" xfId="1" applyNumberFormat="1" applyFont="1" applyFill="1" applyAlignment="1">
      <alignment horizontal="right" vertical="center"/>
    </xf>
    <xf numFmtId="165" fontId="1" fillId="0" borderId="0" xfId="1" applyNumberFormat="1" applyFont="1" applyAlignment="1">
      <alignment horizontal="right"/>
    </xf>
    <xf numFmtId="165" fontId="5" fillId="0" borderId="0" xfId="0" applyNumberFormat="1" applyFont="1"/>
    <xf numFmtId="166" fontId="2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/>
    </xf>
    <xf numFmtId="166" fontId="2" fillId="0" borderId="0" xfId="2" applyNumberFormat="1" applyFont="1"/>
    <xf numFmtId="0" fontId="2" fillId="0" borderId="0" xfId="2" applyFont="1"/>
    <xf numFmtId="0" fontId="10" fillId="0" borderId="0" xfId="0" applyFont="1"/>
    <xf numFmtId="166" fontId="1" fillId="0" borderId="0" xfId="2" applyNumberFormat="1" applyFont="1"/>
    <xf numFmtId="164" fontId="2" fillId="0" borderId="0" xfId="2" applyNumberFormat="1" applyFont="1"/>
    <xf numFmtId="164" fontId="5" fillId="0" borderId="0" xfId="0" applyNumberFormat="1" applyFont="1"/>
    <xf numFmtId="166" fontId="5" fillId="0" borderId="0" xfId="0" applyNumberFormat="1" applyFont="1"/>
    <xf numFmtId="165" fontId="2" fillId="0" borderId="0" xfId="2" applyNumberFormat="1" applyFont="1"/>
    <xf numFmtId="165" fontId="1" fillId="0" borderId="0" xfId="2" applyNumberFormat="1" applyFont="1"/>
    <xf numFmtId="167" fontId="5" fillId="0" borderId="0" xfId="0" applyNumberFormat="1" applyFont="1"/>
    <xf numFmtId="164" fontId="10" fillId="0" borderId="0" xfId="0" applyNumberFormat="1" applyFont="1"/>
    <xf numFmtId="165" fontId="10" fillId="0" borderId="0" xfId="0" applyNumberFormat="1" applyFont="1"/>
    <xf numFmtId="0" fontId="1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3">
    <cellStyle name="Normal" xfId="0" builtinId="0"/>
    <cellStyle name="Normal_exell-telefono-desagregado" xfId="1" xr:uid="{00000000-0005-0000-0000-000001000000}"/>
    <cellStyle name="Normal_indicadores MILENIO-ENCO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6.7109375" customWidth="1"/>
    <col min="3" max="3" width="9.7109375" customWidth="1"/>
    <col min="4" max="4" width="6.7109375" customWidth="1"/>
    <col min="5" max="5" width="1.7109375" customWidth="1"/>
    <col min="6" max="6" width="9.7109375" customWidth="1"/>
    <col min="7" max="7" width="6.7109375" customWidth="1"/>
    <col min="8" max="8" width="1.7109375" customWidth="1"/>
    <col min="9" max="9" width="10.7109375" customWidth="1"/>
    <col min="10" max="10" width="6.7109375" customWidth="1"/>
    <col min="11" max="11" width="1.7109375" customWidth="1"/>
    <col min="12" max="12" width="11.7109375" customWidth="1"/>
    <col min="13" max="13" width="13" customWidth="1"/>
  </cols>
  <sheetData>
    <row r="1" spans="1:22" ht="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7"/>
      <c r="T1" s="7"/>
      <c r="U1" s="7"/>
      <c r="V1" s="7"/>
    </row>
    <row r="2" spans="1:22" ht="13.5" customHeight="1" x14ac:dyDescent="0.3">
      <c r="A2" s="2"/>
      <c r="B2" s="11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7"/>
      <c r="T2" s="7"/>
      <c r="U2" s="7"/>
      <c r="V2" s="7"/>
    </row>
    <row r="3" spans="1:22" ht="13.5" customHeight="1" x14ac:dyDescent="0.3">
      <c r="A3" s="2"/>
      <c r="B3" s="11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  <c r="M3" s="2"/>
      <c r="N3" s="2"/>
      <c r="O3" s="2"/>
      <c r="P3" s="2"/>
      <c r="Q3" s="2"/>
      <c r="R3" s="2"/>
      <c r="S3" s="7"/>
      <c r="T3" s="7"/>
      <c r="U3" s="7"/>
      <c r="V3" s="7"/>
    </row>
    <row r="4" spans="1:22" ht="12" customHeight="1" x14ac:dyDescent="0.3">
      <c r="A4" s="2"/>
      <c r="B4" s="44" t="s">
        <v>15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7"/>
      <c r="T4" s="7"/>
      <c r="U4" s="7"/>
      <c r="V4" s="7"/>
    </row>
    <row r="5" spans="1:22" ht="3" customHeight="1" x14ac:dyDescent="0.3">
      <c r="A5" s="2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  <c r="T5" s="7"/>
      <c r="U5" s="7"/>
      <c r="V5" s="7"/>
    </row>
    <row r="6" spans="1:22" ht="27" customHeight="1" x14ac:dyDescent="0.3">
      <c r="A6" s="2"/>
      <c r="B6" s="45" t="s">
        <v>9</v>
      </c>
      <c r="C6" s="49" t="s">
        <v>2</v>
      </c>
      <c r="D6" s="50"/>
      <c r="E6" s="23"/>
      <c r="F6" s="50" t="s">
        <v>3</v>
      </c>
      <c r="G6" s="50"/>
      <c r="H6" s="23"/>
      <c r="I6" s="50" t="s">
        <v>4</v>
      </c>
      <c r="J6" s="50"/>
      <c r="K6" s="23"/>
      <c r="L6" s="51" t="s">
        <v>5</v>
      </c>
      <c r="M6" s="2"/>
      <c r="N6" s="2"/>
      <c r="O6" s="2"/>
      <c r="P6" s="2"/>
      <c r="Q6" s="2"/>
      <c r="R6" s="2"/>
      <c r="S6" s="7"/>
      <c r="T6" s="7"/>
      <c r="U6" s="7"/>
      <c r="V6" s="7"/>
    </row>
    <row r="7" spans="1:22" ht="14.25" customHeight="1" x14ac:dyDescent="0.3">
      <c r="A7" s="2"/>
      <c r="B7" s="46"/>
      <c r="C7" s="25" t="s">
        <v>0</v>
      </c>
      <c r="D7" s="18" t="s">
        <v>1</v>
      </c>
      <c r="E7" s="24"/>
      <c r="F7" s="18" t="s">
        <v>0</v>
      </c>
      <c r="G7" s="18" t="s">
        <v>1</v>
      </c>
      <c r="H7" s="24"/>
      <c r="I7" s="18" t="s">
        <v>0</v>
      </c>
      <c r="J7" s="18" t="s">
        <v>1</v>
      </c>
      <c r="K7" s="24"/>
      <c r="L7" s="52"/>
      <c r="M7" s="2"/>
      <c r="N7" s="2"/>
      <c r="O7" s="2"/>
      <c r="P7" s="2"/>
      <c r="Q7" s="2"/>
      <c r="R7" s="2"/>
      <c r="S7" s="7"/>
      <c r="T7" s="7"/>
      <c r="U7" s="7"/>
      <c r="V7" s="7"/>
    </row>
    <row r="8" spans="1:22" ht="3" customHeight="1" x14ac:dyDescent="0.3">
      <c r="A8" s="2"/>
      <c r="B8" s="14"/>
      <c r="C8" s="5"/>
      <c r="D8" s="5"/>
      <c r="E8" s="5"/>
      <c r="F8" s="5"/>
      <c r="G8" s="5"/>
      <c r="H8" s="5"/>
      <c r="I8" s="5"/>
      <c r="J8" s="2"/>
      <c r="K8" s="2"/>
      <c r="L8" s="2"/>
      <c r="M8" s="2"/>
      <c r="N8" s="2"/>
      <c r="O8" s="2"/>
      <c r="P8" s="2"/>
      <c r="Q8" s="2"/>
      <c r="R8" s="2"/>
      <c r="S8" s="7"/>
      <c r="T8" s="7"/>
      <c r="U8" s="7"/>
      <c r="V8" s="7"/>
    </row>
    <row r="9" spans="1:22" ht="13.5" customHeight="1" x14ac:dyDescent="0.3">
      <c r="A9" s="2"/>
      <c r="B9" s="15" t="s">
        <v>16</v>
      </c>
      <c r="C9" s="32">
        <f>C14+C19+C24</f>
        <v>167923</v>
      </c>
      <c r="D9" s="36">
        <v>100</v>
      </c>
      <c r="E9" s="33"/>
      <c r="F9" s="32">
        <f>F14+F19+F24</f>
        <v>221679</v>
      </c>
      <c r="G9" s="36">
        <v>100</v>
      </c>
      <c r="H9" s="33"/>
      <c r="I9" s="39">
        <v>53756</v>
      </c>
      <c r="J9" s="42">
        <v>32</v>
      </c>
      <c r="K9" s="34"/>
      <c r="L9" s="43">
        <v>5375.6</v>
      </c>
      <c r="M9" s="2"/>
      <c r="N9" s="38"/>
      <c r="O9" s="41"/>
      <c r="P9" s="2"/>
      <c r="Q9" s="2"/>
      <c r="R9" s="2"/>
      <c r="S9" s="7"/>
      <c r="T9" s="7"/>
      <c r="U9" s="7"/>
      <c r="V9" s="7"/>
    </row>
    <row r="10" spans="1:22" ht="12.75" customHeight="1" x14ac:dyDescent="0.3">
      <c r="A10" s="2"/>
      <c r="B10" s="14" t="s">
        <v>11</v>
      </c>
      <c r="C10" s="35">
        <f>C15+C20+C25</f>
        <v>148079</v>
      </c>
      <c r="D10" s="5">
        <v>88.2</v>
      </c>
      <c r="E10" s="33"/>
      <c r="F10" s="35">
        <f>F15+F20+F25</f>
        <v>201975</v>
      </c>
      <c r="G10" s="5">
        <v>91.1</v>
      </c>
      <c r="H10" s="5"/>
      <c r="I10" s="40">
        <v>53896</v>
      </c>
      <c r="J10" s="2">
        <v>36.4</v>
      </c>
      <c r="K10" s="2"/>
      <c r="L10" s="28">
        <v>5389.6</v>
      </c>
      <c r="M10" s="2"/>
      <c r="N10" s="38"/>
      <c r="O10" s="41"/>
      <c r="P10" s="2"/>
      <c r="Q10" s="2"/>
      <c r="R10" s="2"/>
      <c r="S10" s="7"/>
      <c r="T10" s="7"/>
      <c r="U10" s="7"/>
      <c r="V10" s="7"/>
    </row>
    <row r="11" spans="1:22" ht="12.75" customHeight="1" x14ac:dyDescent="0.3">
      <c r="A11" s="2"/>
      <c r="B11" s="14" t="s">
        <v>12</v>
      </c>
      <c r="C11" s="35">
        <f>C16+C21+C26</f>
        <v>19844</v>
      </c>
      <c r="D11" s="5">
        <v>11.8</v>
      </c>
      <c r="E11" s="33"/>
      <c r="F11" s="35">
        <f>F16+F21+F26</f>
        <v>19704</v>
      </c>
      <c r="G11" s="5">
        <v>8.9</v>
      </c>
      <c r="H11" s="5"/>
      <c r="I11" s="5">
        <v>-140</v>
      </c>
      <c r="J11" s="2">
        <v>-0.7</v>
      </c>
      <c r="K11" s="2"/>
      <c r="L11" s="28">
        <v>-14</v>
      </c>
      <c r="M11" s="2"/>
      <c r="N11" s="38"/>
      <c r="O11" s="41"/>
      <c r="P11" s="2"/>
      <c r="Q11" s="2"/>
      <c r="R11" s="2"/>
      <c r="S11" s="7"/>
      <c r="T11" s="7"/>
      <c r="U11" s="7"/>
      <c r="V11" s="7"/>
    </row>
    <row r="12" spans="1:22" ht="3" customHeight="1" x14ac:dyDescent="0.3">
      <c r="A12" s="2"/>
      <c r="B12" s="14"/>
      <c r="C12" s="5"/>
      <c r="D12" s="5"/>
      <c r="E12" s="5"/>
      <c r="F12" s="5"/>
      <c r="G12" s="5"/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7"/>
      <c r="T12" s="7"/>
      <c r="U12" s="7"/>
      <c r="V12" s="7"/>
    </row>
    <row r="13" spans="1:22" ht="13.5" customHeight="1" x14ac:dyDescent="0.3">
      <c r="A13" s="2"/>
      <c r="B13" s="16"/>
      <c r="C13" s="47" t="s">
        <v>7</v>
      </c>
      <c r="D13" s="48"/>
      <c r="E13" s="48"/>
      <c r="F13" s="48"/>
      <c r="G13" s="48"/>
      <c r="H13" s="48"/>
      <c r="I13" s="48"/>
      <c r="J13" s="48"/>
      <c r="K13" s="48"/>
      <c r="L13" s="48"/>
      <c r="M13" s="2"/>
      <c r="N13" s="2"/>
      <c r="O13" s="2"/>
      <c r="P13" s="2"/>
      <c r="Q13" s="2"/>
      <c r="R13" s="2"/>
      <c r="S13" s="7"/>
      <c r="T13" s="7"/>
      <c r="U13" s="7"/>
      <c r="V13" s="7"/>
    </row>
    <row r="14" spans="1:22" ht="13.5" customHeight="1" x14ac:dyDescent="0.3">
      <c r="A14" s="2"/>
      <c r="B14" s="15" t="s">
        <v>10</v>
      </c>
      <c r="C14" s="29">
        <f>C15+C16</f>
        <v>79145</v>
      </c>
      <c r="D14" s="19">
        <v>47.1</v>
      </c>
      <c r="E14" s="21"/>
      <c r="F14" s="29">
        <f>F15+F16</f>
        <v>126795</v>
      </c>
      <c r="G14" s="19">
        <v>57.2</v>
      </c>
      <c r="H14" s="19"/>
      <c r="I14" s="29">
        <v>47650</v>
      </c>
      <c r="J14" s="19">
        <v>60.2</v>
      </c>
      <c r="K14" s="19"/>
      <c r="L14" s="29">
        <v>4765</v>
      </c>
      <c r="M14" s="2"/>
      <c r="N14" s="38"/>
      <c r="O14" s="41"/>
      <c r="P14" s="2"/>
      <c r="Q14" s="2"/>
      <c r="R14" s="2"/>
      <c r="S14" s="7"/>
      <c r="T14" s="7"/>
      <c r="U14" s="7"/>
      <c r="V14" s="7"/>
    </row>
    <row r="15" spans="1:22" ht="12.75" customHeight="1" x14ac:dyDescent="0.3">
      <c r="A15" s="2"/>
      <c r="B15" s="14" t="s">
        <v>11</v>
      </c>
      <c r="C15" s="26">
        <v>72959</v>
      </c>
      <c r="D15" s="6">
        <v>43.4</v>
      </c>
      <c r="E15" s="6"/>
      <c r="F15" s="26">
        <v>116438</v>
      </c>
      <c r="G15" s="6">
        <v>52.5</v>
      </c>
      <c r="H15" s="6"/>
      <c r="I15" s="28">
        <v>43479</v>
      </c>
      <c r="J15" s="2">
        <v>59.6</v>
      </c>
      <c r="K15" s="7"/>
      <c r="L15" s="28">
        <v>4348</v>
      </c>
      <c r="M15" s="2"/>
      <c r="N15" s="38"/>
      <c r="O15" s="41"/>
      <c r="P15" s="2"/>
      <c r="Q15" s="2"/>
      <c r="R15" s="2"/>
      <c r="S15" s="7"/>
      <c r="T15" s="7"/>
      <c r="U15" s="7"/>
      <c r="V15" s="7"/>
    </row>
    <row r="16" spans="1:22" ht="12.75" customHeight="1" x14ac:dyDescent="0.3">
      <c r="A16" s="2"/>
      <c r="B16" s="14" t="s">
        <v>12</v>
      </c>
      <c r="C16" s="27">
        <v>6186</v>
      </c>
      <c r="D16" s="20">
        <v>3.7</v>
      </c>
      <c r="E16" s="20"/>
      <c r="F16" s="27">
        <v>10357</v>
      </c>
      <c r="G16" s="20">
        <v>4.7</v>
      </c>
      <c r="H16" s="20"/>
      <c r="I16" s="27">
        <v>4171</v>
      </c>
      <c r="J16" s="20">
        <v>67.400000000000006</v>
      </c>
      <c r="K16" s="20"/>
      <c r="L16" s="30">
        <v>417</v>
      </c>
      <c r="M16" s="2"/>
      <c r="N16" s="38"/>
      <c r="O16" s="41"/>
      <c r="P16" s="2"/>
      <c r="Q16" s="2"/>
      <c r="R16" s="2"/>
      <c r="S16" s="7"/>
      <c r="T16" s="7"/>
      <c r="U16" s="7"/>
      <c r="V16" s="7"/>
    </row>
    <row r="17" spans="1:22" ht="3" customHeight="1" x14ac:dyDescent="0.3">
      <c r="A17" s="2"/>
      <c r="B17" s="16"/>
      <c r="C17" s="7"/>
      <c r="D17" s="7"/>
      <c r="E17" s="7"/>
      <c r="F17" s="7"/>
      <c r="G17" s="7"/>
      <c r="H17" s="7"/>
      <c r="I17" s="7"/>
      <c r="J17" s="7"/>
      <c r="K17" s="7"/>
      <c r="L17" s="7"/>
      <c r="M17" s="2"/>
      <c r="N17" s="2"/>
      <c r="O17" s="2"/>
      <c r="P17" s="2"/>
      <c r="Q17" s="2"/>
      <c r="R17" s="2"/>
      <c r="S17" s="7"/>
      <c r="T17" s="7"/>
      <c r="U17" s="7"/>
      <c r="V17" s="7"/>
    </row>
    <row r="18" spans="1:22" s="1" customFormat="1" ht="13.5" customHeight="1" x14ac:dyDescent="0.25">
      <c r="A18" s="8"/>
      <c r="B18" s="22"/>
      <c r="C18" s="47" t="s">
        <v>8</v>
      </c>
      <c r="D18" s="48"/>
      <c r="E18" s="48"/>
      <c r="F18" s="48"/>
      <c r="G18" s="48"/>
      <c r="H18" s="48"/>
      <c r="I18" s="48"/>
      <c r="J18" s="48"/>
      <c r="K18" s="48"/>
      <c r="L18" s="48"/>
      <c r="M18" s="8"/>
      <c r="N18" s="8"/>
      <c r="O18" s="8"/>
      <c r="P18" s="8"/>
      <c r="Q18" s="8"/>
      <c r="R18" s="8"/>
      <c r="S18" s="12"/>
      <c r="T18" s="12"/>
      <c r="U18" s="12"/>
      <c r="V18" s="12"/>
    </row>
    <row r="19" spans="1:22" ht="13.5" customHeight="1" x14ac:dyDescent="0.3">
      <c r="A19" s="2"/>
      <c r="B19" s="15" t="s">
        <v>10</v>
      </c>
      <c r="C19" s="29">
        <f>C20+C21</f>
        <v>68736</v>
      </c>
      <c r="D19" s="21">
        <v>40.9</v>
      </c>
      <c r="E19" s="21"/>
      <c r="F19" s="29">
        <f>F20+F21</f>
        <v>45419</v>
      </c>
      <c r="G19" s="21">
        <v>20.5</v>
      </c>
      <c r="H19" s="21"/>
      <c r="I19" s="29">
        <v>-23317</v>
      </c>
      <c r="J19" s="21">
        <v>-33.9</v>
      </c>
      <c r="K19" s="21"/>
      <c r="L19" s="29">
        <v>-2332</v>
      </c>
      <c r="M19" s="2"/>
      <c r="N19" s="38"/>
      <c r="O19" s="41"/>
      <c r="P19" s="2"/>
      <c r="Q19" s="2"/>
      <c r="R19" s="2"/>
      <c r="S19" s="7"/>
      <c r="T19" s="7"/>
      <c r="U19" s="7"/>
      <c r="V19" s="7"/>
    </row>
    <row r="20" spans="1:22" ht="12.75" customHeight="1" x14ac:dyDescent="0.3">
      <c r="A20" s="2"/>
      <c r="B20" s="14" t="s">
        <v>11</v>
      </c>
      <c r="C20" s="30">
        <v>55546</v>
      </c>
      <c r="D20" s="20">
        <v>33.1</v>
      </c>
      <c r="E20" s="21"/>
      <c r="F20" s="30">
        <v>37062</v>
      </c>
      <c r="G20" s="20">
        <v>16.7</v>
      </c>
      <c r="H20" s="21"/>
      <c r="I20" s="30">
        <v>-18484</v>
      </c>
      <c r="J20" s="21">
        <v>-33.299999999999997</v>
      </c>
      <c r="K20" s="21"/>
      <c r="L20" s="29">
        <v>-1848</v>
      </c>
      <c r="M20" s="2"/>
      <c r="N20" s="38"/>
      <c r="O20" s="41"/>
      <c r="P20" s="2"/>
      <c r="Q20" s="2"/>
      <c r="R20" s="2"/>
      <c r="S20" s="7"/>
      <c r="T20" s="7"/>
      <c r="U20" s="7"/>
      <c r="V20" s="7"/>
    </row>
    <row r="21" spans="1:22" ht="12.75" customHeight="1" x14ac:dyDescent="0.3">
      <c r="A21" s="2"/>
      <c r="B21" s="14" t="s">
        <v>12</v>
      </c>
      <c r="C21" s="28">
        <v>13190</v>
      </c>
      <c r="D21" s="37">
        <v>7.8</v>
      </c>
      <c r="E21" s="2"/>
      <c r="F21" s="28">
        <v>8357</v>
      </c>
      <c r="G21" s="2">
        <v>3.8</v>
      </c>
      <c r="H21" s="2"/>
      <c r="I21" s="28">
        <v>-4833</v>
      </c>
      <c r="J21" s="2">
        <v>-36.6</v>
      </c>
      <c r="K21" s="7"/>
      <c r="L21" s="28">
        <v>-483</v>
      </c>
      <c r="M21" s="2"/>
      <c r="N21" s="38"/>
      <c r="O21" s="41"/>
      <c r="P21" s="2"/>
      <c r="Q21" s="2"/>
      <c r="R21" s="2"/>
      <c r="S21" s="7"/>
      <c r="T21" s="7"/>
      <c r="U21" s="7"/>
      <c r="V21" s="7"/>
    </row>
    <row r="22" spans="1:22" ht="3" customHeight="1" x14ac:dyDescent="0.3">
      <c r="A22" s="2"/>
      <c r="B22" s="16"/>
      <c r="C22" s="7"/>
      <c r="D22" s="7"/>
      <c r="E22" s="7"/>
      <c r="F22" s="7"/>
      <c r="G22" s="7"/>
      <c r="H22" s="7"/>
      <c r="I22" s="7"/>
      <c r="J22" s="7"/>
      <c r="K22" s="7"/>
      <c r="L22" s="7"/>
      <c r="M22" s="2"/>
      <c r="N22" s="2"/>
      <c r="O22" s="2"/>
      <c r="P22" s="2"/>
      <c r="Q22" s="2"/>
      <c r="R22" s="2"/>
      <c r="S22" s="7"/>
      <c r="T22" s="7"/>
      <c r="U22" s="7"/>
      <c r="V22" s="7"/>
    </row>
    <row r="23" spans="1:22" ht="13.5" customHeight="1" x14ac:dyDescent="0.3">
      <c r="A23" s="2"/>
      <c r="B23" s="16"/>
      <c r="C23" s="47" t="s">
        <v>6</v>
      </c>
      <c r="D23" s="48"/>
      <c r="E23" s="48"/>
      <c r="F23" s="48"/>
      <c r="G23" s="48"/>
      <c r="H23" s="48"/>
      <c r="I23" s="48"/>
      <c r="J23" s="48"/>
      <c r="K23" s="48"/>
      <c r="L23" s="48"/>
      <c r="M23" s="2"/>
      <c r="N23" s="2"/>
      <c r="O23" s="2"/>
      <c r="P23" s="2"/>
      <c r="Q23" s="2"/>
      <c r="R23" s="2"/>
      <c r="S23" s="7"/>
      <c r="T23" s="7"/>
      <c r="U23" s="7"/>
      <c r="V23" s="7"/>
    </row>
    <row r="24" spans="1:22" ht="13.5" customHeight="1" x14ac:dyDescent="0.3">
      <c r="A24" s="2"/>
      <c r="B24" s="15" t="s">
        <v>10</v>
      </c>
      <c r="C24" s="29">
        <f>C25+C26</f>
        <v>20042</v>
      </c>
      <c r="D24" s="19">
        <v>11.94</v>
      </c>
      <c r="E24" s="21"/>
      <c r="F24" s="29">
        <f>F25+F26</f>
        <v>49465</v>
      </c>
      <c r="G24" s="19">
        <v>22.3</v>
      </c>
      <c r="H24" s="21"/>
      <c r="I24" s="31">
        <v>29423</v>
      </c>
      <c r="J24" s="19">
        <v>146.80000000000001</v>
      </c>
      <c r="K24" s="21"/>
      <c r="L24" s="29">
        <v>2942</v>
      </c>
      <c r="M24" s="2"/>
      <c r="N24" s="38"/>
      <c r="O24" s="41"/>
      <c r="P24" s="2"/>
      <c r="Q24" s="2"/>
      <c r="R24" s="2"/>
      <c r="S24" s="7"/>
      <c r="T24" s="7"/>
      <c r="U24" s="7"/>
      <c r="V24" s="7"/>
    </row>
    <row r="25" spans="1:22" ht="12.75" customHeight="1" x14ac:dyDescent="0.3">
      <c r="A25" s="2"/>
      <c r="B25" s="14" t="s">
        <v>11</v>
      </c>
      <c r="C25" s="26">
        <v>19574</v>
      </c>
      <c r="D25" s="6">
        <v>11.6</v>
      </c>
      <c r="E25" s="6"/>
      <c r="F25" s="26">
        <v>48475</v>
      </c>
      <c r="G25" s="6">
        <v>21.9</v>
      </c>
      <c r="H25" s="2"/>
      <c r="I25" s="28">
        <v>28901</v>
      </c>
      <c r="J25" s="37">
        <v>147.65</v>
      </c>
      <c r="K25" s="7"/>
      <c r="L25" s="28">
        <v>2890</v>
      </c>
      <c r="M25" s="2"/>
      <c r="N25" s="38"/>
      <c r="O25" s="41"/>
      <c r="P25" s="2"/>
      <c r="Q25" s="2"/>
      <c r="R25" s="2"/>
      <c r="S25" s="7"/>
      <c r="T25" s="7"/>
      <c r="U25" s="7"/>
      <c r="V25" s="7"/>
    </row>
    <row r="26" spans="1:22" ht="12.75" customHeight="1" x14ac:dyDescent="0.3">
      <c r="A26" s="2"/>
      <c r="B26" s="14" t="s">
        <v>12</v>
      </c>
      <c r="C26" s="27">
        <v>468</v>
      </c>
      <c r="D26" s="20">
        <v>0.3</v>
      </c>
      <c r="E26" s="20"/>
      <c r="F26" s="27">
        <v>990</v>
      </c>
      <c r="G26" s="20">
        <v>0.4</v>
      </c>
      <c r="H26" s="20"/>
      <c r="I26" s="27">
        <v>522</v>
      </c>
      <c r="J26" s="20">
        <v>111.5</v>
      </c>
      <c r="K26" s="20"/>
      <c r="L26" s="30">
        <v>52</v>
      </c>
      <c r="M26" s="2"/>
      <c r="N26" s="38"/>
      <c r="O26" s="41"/>
      <c r="P26" s="2"/>
      <c r="Q26" s="2"/>
      <c r="R26" s="2"/>
      <c r="S26" s="7"/>
      <c r="T26" s="7"/>
      <c r="U26" s="7"/>
      <c r="V26" s="7"/>
    </row>
    <row r="27" spans="1:22" ht="3" customHeight="1" x14ac:dyDescent="0.3">
      <c r="A27" s="7"/>
      <c r="B27" s="17"/>
      <c r="C27" s="9"/>
      <c r="D27" s="9"/>
      <c r="E27" s="9"/>
      <c r="F27" s="9"/>
      <c r="G27" s="9"/>
      <c r="H27" s="9"/>
      <c r="I27" s="9"/>
      <c r="J27" s="9"/>
      <c r="K27" s="9"/>
      <c r="L27" s="9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2.75" customHeight="1" x14ac:dyDescent="0.3">
      <c r="A28" s="7"/>
      <c r="B28" s="13" t="s">
        <v>17</v>
      </c>
      <c r="C28" s="10"/>
      <c r="D28" s="10"/>
      <c r="E28" s="10"/>
      <c r="F28" s="10"/>
      <c r="G28" s="8"/>
      <c r="H28" s="8"/>
      <c r="I28" s="8"/>
      <c r="J28" s="8"/>
      <c r="K28" s="8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6.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6.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6.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6.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6.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6.5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6.5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6.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6.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6.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6.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6.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6.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6.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6.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6.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6.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6.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6.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6.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6.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6.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6.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6.5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6.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6.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6.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6.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6.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6.5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6.5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6.5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6.5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6.5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6.5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6.5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6.5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6.5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6.5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6.5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6.5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</sheetData>
  <mergeCells count="8">
    <mergeCell ref="B6:B7"/>
    <mergeCell ref="C13:L13"/>
    <mergeCell ref="C18:L18"/>
    <mergeCell ref="C23:L23"/>
    <mergeCell ref="C6:D6"/>
    <mergeCell ref="F6:G6"/>
    <mergeCell ref="I6:J6"/>
    <mergeCell ref="L6:L7"/>
  </mergeCells>
  <printOptions horizontalCentered="1"/>
  <pageMargins left="0.59055118110236227" right="0.78740157480314965" top="0.78740157480314965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4.9  </vt:lpstr>
      <vt:lpstr>'  4.9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LUIS CANO</cp:lastModifiedBy>
  <cp:lastPrinted>2014-10-02T00:20:05Z</cp:lastPrinted>
  <dcterms:created xsi:type="dcterms:W3CDTF">2013-08-06T19:05:55Z</dcterms:created>
  <dcterms:modified xsi:type="dcterms:W3CDTF">2023-09-04T23:26:12Z</dcterms:modified>
</cp:coreProperties>
</file>