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853A0922-0177-48E6-BEB1-C9E350DAAC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5  " sheetId="1" r:id="rId1"/>
  </sheets>
  <definedNames>
    <definedName name="_xlnm.Print_Area" localSheetId="0">'  3,35  '!$B$2:$L$60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1" l="1"/>
  <c r="J48" i="1"/>
  <c r="I48" i="1"/>
  <c r="H48" i="1"/>
  <c r="G48" i="1"/>
  <c r="F48" i="1"/>
  <c r="E48" i="1"/>
  <c r="D48" i="1"/>
  <c r="C48" i="1"/>
  <c r="K42" i="1"/>
  <c r="J42" i="1"/>
  <c r="I42" i="1"/>
  <c r="H42" i="1"/>
  <c r="G42" i="1"/>
  <c r="F42" i="1"/>
  <c r="E42" i="1"/>
  <c r="D42" i="1"/>
  <c r="C42" i="1"/>
  <c r="K36" i="1"/>
  <c r="J36" i="1"/>
  <c r="I36" i="1"/>
  <c r="H36" i="1"/>
  <c r="G36" i="1"/>
  <c r="F36" i="1"/>
  <c r="E36" i="1"/>
  <c r="D36" i="1"/>
  <c r="C36" i="1"/>
  <c r="K24" i="1"/>
  <c r="J24" i="1"/>
  <c r="I24" i="1"/>
  <c r="H24" i="1"/>
  <c r="G24" i="1"/>
  <c r="G7" i="1" s="1"/>
  <c r="F24" i="1"/>
  <c r="F7" i="1" s="1"/>
  <c r="E24" i="1"/>
  <c r="E7" i="1" s="1"/>
  <c r="D24" i="1"/>
  <c r="D7" i="1" s="1"/>
  <c r="C24" i="1"/>
  <c r="C7" i="1" s="1"/>
  <c r="K9" i="1"/>
  <c r="J9" i="1"/>
  <c r="J7" i="1" s="1"/>
  <c r="I9" i="1"/>
  <c r="I7" i="1" s="1"/>
  <c r="H9" i="1"/>
  <c r="H7" i="1" s="1"/>
  <c r="G9" i="1"/>
  <c r="F9" i="1"/>
  <c r="E9" i="1"/>
  <c r="D9" i="1"/>
  <c r="C9" i="1"/>
  <c r="K7" i="1" l="1"/>
  <c r="L9" i="1"/>
  <c r="L42" i="1" l="1"/>
  <c r="L48" i="1" l="1"/>
  <c r="L36" i="1" l="1"/>
  <c r="L24" i="1"/>
  <c r="L7" i="1" l="1"/>
</calcChain>
</file>

<file path=xl/sharedStrings.xml><?xml version="1.0" encoding="utf-8"?>
<sst xmlns="http://schemas.openxmlformats.org/spreadsheetml/2006/main" count="70" uniqueCount="54">
  <si>
    <t>Provincia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</si>
  <si>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</si>
  <si>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</si>
  <si>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</si>
  <si>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</si>
  <si>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</si>
  <si>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</si>
  <si>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</si>
  <si>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</si>
  <si>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</si>
  <si>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</si>
  <si>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</si>
  <si>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</si>
  <si>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</si>
  <si>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</si>
  <si>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</si>
  <si>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</si>
  <si>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</si>
  <si>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</si>
  <si>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</si>
  <si>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</si>
  <si>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</si>
  <si>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</si>
  <si>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</si>
  <si>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</si>
  <si>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</si>
  <si>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</si>
  <si>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</si>
  <si>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</si>
  <si>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</si>
  <si>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</si>
  <si>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</si>
  <si>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</si>
  <si>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</si>
  <si>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</si>
  <si>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</si>
  <si>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</si>
  <si>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</si>
  <si>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</si>
  <si>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</si>
  <si>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</si>
  <si>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</si>
  <si>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</si>
  <si>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</si>
  <si>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</si>
  <si>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</si>
  <si>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-</t>
  </si>
  <si>
    <t xml:space="preserve">Nacimientos de Inscripción Ordinaria </t>
  </si>
  <si>
    <t xml:space="preserve">              </t>
  </si>
  <si>
    <t>Fuente: Registro Nacional de Identificación y Estado Civil - RENIEC.</t>
  </si>
  <si>
    <t>San Juan de Yanac</t>
  </si>
  <si>
    <t>Huancano</t>
  </si>
  <si>
    <t xml:space="preserve">Yauca del Rosario </t>
  </si>
  <si>
    <t>3.35  ICA: NACIMIENTOS INSCRITOS VÍA ORDINARIA, SEGÚN PROVINCIA Y DISTRITO,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</si>
</sst>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14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rgb="FF0000FF"/>
      <name val="Arial Narrow"/>
      <family val="2"/>
    </font>
    <font>
      <sz val="7"/>
      <name val="Arial Narrow"/>
      <family val="2"/>
    </font>
    <font>
      <sz val="8"/>
      <color rgb="FF0000FF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7" fillId="0" borderId="0" xfId="0" applyFont="1"/>
    <xf numFmtId="0" fontId="5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5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4" fontId="4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164" fontId="12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right" vertical="center"/>
    </xf>
    <xf numFmtId="164" fontId="1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02"/>
  <sheetViews>
    <sheetView showGridLines="0" tabSelected="1" zoomScaleNormal="100" workbookViewId="0"/>
  </sheetViews>
  <sheetFormatPr baseColWidth="10" defaultRowHeight="11.25" x14ac:dyDescent="0.2"/>
  <cols>
    <col min="1" max="1" width="1.7109375" style="2" customWidth="1"/>
    <col min="2" max="2" width="18.7109375" style="2" customWidth="1"/>
    <col min="3" max="18" width="6.7109375" style="2" customWidth="1"/>
    <col min="19" max="21" width="7.140625" style="2" customWidth="1"/>
    <col min="22" max="16384" width="11.42578125" style="2"/>
  </cols>
  <sheetData>
    <row r="1" spans="1:20" ht="9" customHeight="1" x14ac:dyDescent="0.25">
      <c r="A1" s="4"/>
      <c r="B1" s="5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ht="12.75" customHeight="1" x14ac:dyDescent="0.25">
      <c r="A2" s="4"/>
      <c r="B2" s="21" t="s">
        <v>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ht="3" customHeight="1" x14ac:dyDescent="0.25">
      <c r="A3" s="4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ht="15" customHeight="1" x14ac:dyDescent="0.25">
      <c r="A4" s="4"/>
      <c r="B4" s="35" t="s">
        <v>0</v>
      </c>
      <c r="C4" s="37" t="s">
        <v>47</v>
      </c>
      <c r="D4" s="38"/>
      <c r="E4" s="38"/>
      <c r="F4" s="38"/>
      <c r="G4" s="38"/>
      <c r="H4" s="38"/>
      <c r="I4" s="38"/>
      <c r="J4" s="38"/>
      <c r="K4" s="38"/>
      <c r="L4" s="38"/>
      <c r="M4" s="4"/>
      <c r="N4" s="33"/>
      <c r="O4" s="34"/>
      <c r="P4" s="34"/>
      <c r="Q4" s="34"/>
      <c r="R4" s="34"/>
    </row>
    <row r="5" spans="1:20" ht="15" customHeight="1" x14ac:dyDescent="0.25">
      <c r="A5" s="4"/>
      <c r="B5" s="36"/>
      <c r="C5" s="17">
        <v>2013</v>
      </c>
      <c r="D5" s="18">
        <v>2014</v>
      </c>
      <c r="E5" s="17">
        <v>2015</v>
      </c>
      <c r="F5" s="17">
        <v>2016</v>
      </c>
      <c r="G5" s="17">
        <v>2017</v>
      </c>
      <c r="H5" s="17">
        <v>2018</v>
      </c>
      <c r="I5" s="17">
        <v>2019</v>
      </c>
      <c r="J5" s="17">
        <v>2020</v>
      </c>
      <c r="K5" s="30">
        <v>2021</v>
      </c>
      <c r="L5" s="17">
        <v>2022</v>
      </c>
      <c r="M5" s="7"/>
      <c r="N5" s="7"/>
      <c r="O5" s="7"/>
      <c r="P5" s="7"/>
      <c r="Q5" s="7"/>
      <c r="R5" s="7"/>
      <c r="S5" s="1"/>
      <c r="T5" s="1"/>
    </row>
    <row r="6" spans="1:20" ht="3" customHeight="1" x14ac:dyDescent="0.25">
      <c r="A6" s="4"/>
      <c r="B6" s="1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ht="11.25" customHeight="1" x14ac:dyDescent="0.25">
      <c r="A7" s="4"/>
      <c r="B7" s="15" t="s">
        <v>44</v>
      </c>
      <c r="C7" s="19">
        <f t="shared" ref="C7:K7" si="0">+C9+C24+C36+C42+C48</f>
        <v>16037</v>
      </c>
      <c r="D7" s="19">
        <f t="shared" si="0"/>
        <v>17139</v>
      </c>
      <c r="E7" s="19">
        <f t="shared" si="0"/>
        <v>17306</v>
      </c>
      <c r="F7" s="19">
        <f t="shared" si="0"/>
        <v>17065</v>
      </c>
      <c r="G7" s="19">
        <f t="shared" si="0"/>
        <v>16935</v>
      </c>
      <c r="H7" s="19">
        <f t="shared" si="0"/>
        <v>17123</v>
      </c>
      <c r="I7" s="19">
        <f t="shared" si="0"/>
        <v>16683</v>
      </c>
      <c r="J7" s="19">
        <f t="shared" si="0"/>
        <v>13322</v>
      </c>
      <c r="K7" s="29">
        <f t="shared" si="0"/>
        <v>15567</v>
      </c>
      <c r="L7" s="19">
        <f t="shared" ref="L7" si="1">+L9+L24+L36+L42+L48</f>
        <v>16878</v>
      </c>
      <c r="M7" s="8"/>
      <c r="N7" s="24"/>
      <c r="O7" s="8"/>
      <c r="P7" s="8"/>
      <c r="Q7" s="8"/>
      <c r="R7" s="8"/>
    </row>
    <row r="8" spans="1:20" ht="3" customHeight="1" x14ac:dyDescent="0.25">
      <c r="A8" s="4"/>
      <c r="B8" s="14"/>
      <c r="C8" s="9"/>
      <c r="D8" s="9"/>
      <c r="E8" s="9"/>
      <c r="F8" s="9"/>
      <c r="G8" s="9"/>
      <c r="H8" s="9"/>
      <c r="I8" s="9"/>
      <c r="J8" s="9"/>
      <c r="K8" s="9"/>
      <c r="L8" s="9"/>
      <c r="M8" s="4"/>
      <c r="N8" s="4"/>
      <c r="O8" s="4"/>
      <c r="P8" s="4"/>
      <c r="Q8" s="4"/>
      <c r="R8" s="4"/>
    </row>
    <row r="9" spans="1:20" ht="12" customHeight="1" x14ac:dyDescent="0.25">
      <c r="A9" s="4"/>
      <c r="B9" s="13" t="s">
        <v>1</v>
      </c>
      <c r="C9" s="19">
        <f t="shared" ref="C9:G9" si="2">SUM(C10:C23)</f>
        <v>7289</v>
      </c>
      <c r="D9" s="19">
        <f t="shared" si="2"/>
        <v>8087</v>
      </c>
      <c r="E9" s="19">
        <f t="shared" si="2"/>
        <v>8356</v>
      </c>
      <c r="F9" s="19">
        <f t="shared" si="2"/>
        <v>8018</v>
      </c>
      <c r="G9" s="19">
        <f t="shared" si="2"/>
        <v>7735</v>
      </c>
      <c r="H9" s="19">
        <f>SUM(H10:H23)</f>
        <v>7974</v>
      </c>
      <c r="I9" s="19">
        <f>SUM(I10:I23)</f>
        <v>7676</v>
      </c>
      <c r="J9" s="19">
        <f>SUM(J10:J23)</f>
        <v>5671</v>
      </c>
      <c r="K9" s="32">
        <f>SUM(K10:K23)</f>
        <v>6706</v>
      </c>
      <c r="L9" s="19">
        <f>SUM(L10:L23)</f>
        <v>7804</v>
      </c>
      <c r="M9" s="6"/>
      <c r="N9" s="6"/>
      <c r="O9" s="6"/>
      <c r="P9" s="6"/>
      <c r="Q9" s="6"/>
      <c r="R9" s="6"/>
    </row>
    <row r="10" spans="1:20" ht="11.25" customHeight="1" x14ac:dyDescent="0.25">
      <c r="A10" s="4"/>
      <c r="B10" s="14" t="s">
        <v>2</v>
      </c>
      <c r="C10" s="9">
        <v>6767</v>
      </c>
      <c r="D10" s="9">
        <v>7482</v>
      </c>
      <c r="E10" s="9">
        <v>7916</v>
      </c>
      <c r="F10" s="9">
        <v>7574</v>
      </c>
      <c r="G10" s="9">
        <v>7306</v>
      </c>
      <c r="H10" s="9">
        <v>7580</v>
      </c>
      <c r="I10" s="9">
        <v>7304</v>
      </c>
      <c r="J10" s="9">
        <v>4326</v>
      </c>
      <c r="K10" s="31">
        <v>4775</v>
      </c>
      <c r="L10" s="9">
        <v>7149</v>
      </c>
      <c r="M10" s="4"/>
      <c r="N10" s="4"/>
      <c r="O10" s="4"/>
      <c r="P10" s="4"/>
      <c r="Q10" s="4"/>
      <c r="R10" s="4"/>
    </row>
    <row r="11" spans="1:20" ht="11.25" customHeight="1" x14ac:dyDescent="0.25">
      <c r="A11" s="4"/>
      <c r="B11" s="14" t="s">
        <v>3</v>
      </c>
      <c r="C11" s="9">
        <v>105</v>
      </c>
      <c r="D11" s="9">
        <v>147</v>
      </c>
      <c r="E11" s="9">
        <v>87</v>
      </c>
      <c r="F11" s="9">
        <v>107</v>
      </c>
      <c r="G11" s="9">
        <v>74</v>
      </c>
      <c r="H11" s="9">
        <v>74</v>
      </c>
      <c r="I11" s="9">
        <v>64</v>
      </c>
      <c r="J11" s="9">
        <v>214</v>
      </c>
      <c r="K11" s="31">
        <v>273</v>
      </c>
      <c r="L11" s="9">
        <v>125</v>
      </c>
      <c r="M11" s="4"/>
      <c r="N11" s="4"/>
      <c r="O11" s="4"/>
      <c r="P11" s="4"/>
      <c r="Q11" s="4"/>
      <c r="R11" s="4"/>
    </row>
    <row r="12" spans="1:20" ht="11.25" customHeight="1" x14ac:dyDescent="0.25">
      <c r="A12" s="4"/>
      <c r="B12" s="14" t="s">
        <v>4</v>
      </c>
      <c r="C12" s="9">
        <v>18</v>
      </c>
      <c r="D12" s="9">
        <v>9</v>
      </c>
      <c r="E12" s="9">
        <v>15</v>
      </c>
      <c r="F12" s="9">
        <v>12</v>
      </c>
      <c r="G12" s="9">
        <v>15</v>
      </c>
      <c r="H12" s="9">
        <v>12</v>
      </c>
      <c r="I12" s="9">
        <v>8</v>
      </c>
      <c r="J12" s="9">
        <v>56</v>
      </c>
      <c r="K12" s="9">
        <v>122</v>
      </c>
      <c r="L12" s="9">
        <v>27</v>
      </c>
      <c r="M12" s="4"/>
      <c r="N12" s="4"/>
      <c r="O12" s="4"/>
      <c r="P12" s="4"/>
      <c r="Q12" s="4"/>
      <c r="R12" s="4"/>
    </row>
    <row r="13" spans="1:20" ht="11.25" customHeight="1" x14ac:dyDescent="0.25">
      <c r="A13" s="4"/>
      <c r="B13" s="14" t="s">
        <v>5</v>
      </c>
      <c r="C13" s="9">
        <v>6</v>
      </c>
      <c r="D13" s="9">
        <v>13</v>
      </c>
      <c r="E13" s="9">
        <v>6</v>
      </c>
      <c r="F13" s="9">
        <v>2</v>
      </c>
      <c r="G13" s="9">
        <v>1</v>
      </c>
      <c r="H13" s="9">
        <v>2</v>
      </c>
      <c r="I13" s="9">
        <v>3</v>
      </c>
      <c r="J13" s="9">
        <v>32</v>
      </c>
      <c r="K13" s="9">
        <v>38</v>
      </c>
      <c r="L13" s="9">
        <v>11</v>
      </c>
      <c r="M13" s="4"/>
      <c r="N13" s="4"/>
      <c r="O13" s="4"/>
      <c r="P13" s="4"/>
      <c r="Q13" s="4"/>
      <c r="R13" s="4"/>
    </row>
    <row r="14" spans="1:20" ht="11.25" customHeight="1" x14ac:dyDescent="0.25">
      <c r="A14" s="4"/>
      <c r="B14" s="14" t="s">
        <v>6</v>
      </c>
      <c r="C14" s="9">
        <v>24</v>
      </c>
      <c r="D14" s="9">
        <v>18</v>
      </c>
      <c r="E14" s="9">
        <v>11</v>
      </c>
      <c r="F14" s="9">
        <v>11</v>
      </c>
      <c r="G14" s="9">
        <v>17</v>
      </c>
      <c r="H14" s="9">
        <v>9</v>
      </c>
      <c r="I14" s="9">
        <v>8</v>
      </c>
      <c r="J14" s="9">
        <v>69</v>
      </c>
      <c r="K14" s="31">
        <v>83</v>
      </c>
      <c r="L14" s="9">
        <v>23</v>
      </c>
      <c r="M14" s="4"/>
      <c r="N14" s="4"/>
      <c r="O14" s="4"/>
      <c r="P14" s="4"/>
      <c r="Q14" s="4"/>
      <c r="R14" s="4"/>
    </row>
    <row r="15" spans="1:20" ht="11.25" customHeight="1" x14ac:dyDescent="0.25">
      <c r="A15" s="4"/>
      <c r="B15" s="14" t="s">
        <v>7</v>
      </c>
      <c r="C15" s="9">
        <v>120</v>
      </c>
      <c r="D15" s="9">
        <v>148</v>
      </c>
      <c r="E15" s="9">
        <v>94</v>
      </c>
      <c r="F15" s="9">
        <v>114</v>
      </c>
      <c r="G15" s="9">
        <v>89</v>
      </c>
      <c r="H15" s="9">
        <v>92</v>
      </c>
      <c r="I15" s="9">
        <v>85</v>
      </c>
      <c r="J15" s="9">
        <v>265</v>
      </c>
      <c r="K15" s="31">
        <v>482</v>
      </c>
      <c r="L15" s="9">
        <v>195</v>
      </c>
      <c r="M15" s="4"/>
      <c r="N15" s="4"/>
      <c r="O15" s="4"/>
      <c r="P15" s="4"/>
      <c r="Q15" s="4"/>
      <c r="R15" s="4"/>
    </row>
    <row r="16" spans="1:20" ht="11.25" customHeight="1" x14ac:dyDescent="0.25">
      <c r="A16" s="4"/>
      <c r="B16" s="14" t="s">
        <v>8</v>
      </c>
      <c r="C16" s="9">
        <v>13</v>
      </c>
      <c r="D16" s="9">
        <v>12</v>
      </c>
      <c r="E16" s="9">
        <v>6</v>
      </c>
      <c r="F16" s="9">
        <v>6</v>
      </c>
      <c r="G16" s="9">
        <v>4</v>
      </c>
      <c r="H16" s="9">
        <v>5</v>
      </c>
      <c r="I16" s="9">
        <v>1</v>
      </c>
      <c r="J16" s="9">
        <v>24</v>
      </c>
      <c r="K16" s="9">
        <v>46</v>
      </c>
      <c r="L16" s="9">
        <v>9</v>
      </c>
      <c r="M16" s="10"/>
      <c r="N16" s="4"/>
      <c r="O16" s="10"/>
      <c r="P16" s="4"/>
      <c r="Q16" s="4"/>
      <c r="R16" s="4"/>
    </row>
    <row r="17" spans="1:18" ht="11.25" customHeight="1" x14ac:dyDescent="0.25">
      <c r="A17" s="4"/>
      <c r="B17" s="14" t="s">
        <v>9</v>
      </c>
      <c r="C17" s="9">
        <v>119</v>
      </c>
      <c r="D17" s="9">
        <v>150</v>
      </c>
      <c r="E17" s="9">
        <v>137</v>
      </c>
      <c r="F17" s="9">
        <v>130</v>
      </c>
      <c r="G17" s="9">
        <v>144</v>
      </c>
      <c r="H17" s="9">
        <v>146</v>
      </c>
      <c r="I17" s="9">
        <v>149</v>
      </c>
      <c r="J17" s="9">
        <v>297</v>
      </c>
      <c r="K17" s="9">
        <v>385</v>
      </c>
      <c r="L17" s="9">
        <v>141</v>
      </c>
      <c r="M17" s="4"/>
      <c r="N17" s="4"/>
      <c r="O17" s="4"/>
      <c r="P17" s="4"/>
      <c r="Q17" s="4"/>
      <c r="R17" s="4"/>
    </row>
    <row r="18" spans="1:18" ht="11.25" customHeight="1" x14ac:dyDescent="0.25">
      <c r="A18" s="4"/>
      <c r="B18" s="14" t="s">
        <v>10</v>
      </c>
      <c r="C18" s="9">
        <v>25</v>
      </c>
      <c r="D18" s="9">
        <v>21</v>
      </c>
      <c r="E18" s="9">
        <v>12</v>
      </c>
      <c r="F18" s="9">
        <v>8</v>
      </c>
      <c r="G18" s="9">
        <v>7</v>
      </c>
      <c r="H18" s="9">
        <v>6</v>
      </c>
      <c r="I18" s="9">
        <v>2</v>
      </c>
      <c r="J18" s="9">
        <v>53</v>
      </c>
      <c r="K18" s="9">
        <v>50</v>
      </c>
      <c r="L18" s="9">
        <v>13</v>
      </c>
      <c r="M18" s="4"/>
      <c r="N18" s="4"/>
      <c r="O18" s="4"/>
      <c r="P18" s="4"/>
      <c r="Q18" s="4"/>
      <c r="R18" s="4"/>
    </row>
    <row r="19" spans="1:18" ht="11.25" customHeight="1" x14ac:dyDescent="0.25">
      <c r="A19" s="4"/>
      <c r="B19" s="14" t="s">
        <v>11</v>
      </c>
      <c r="C19" s="9">
        <v>8</v>
      </c>
      <c r="D19" s="9">
        <v>8</v>
      </c>
      <c r="E19" s="9">
        <v>4</v>
      </c>
      <c r="F19" s="9">
        <v>1</v>
      </c>
      <c r="G19" s="9">
        <v>10</v>
      </c>
      <c r="H19" s="9">
        <v>5</v>
      </c>
      <c r="I19" s="9">
        <v>3</v>
      </c>
      <c r="J19" s="9">
        <v>61</v>
      </c>
      <c r="K19" s="9">
        <v>53</v>
      </c>
      <c r="L19" s="9">
        <v>14</v>
      </c>
      <c r="M19" s="4"/>
      <c r="N19" s="4"/>
      <c r="O19" s="4"/>
      <c r="P19" s="4"/>
      <c r="Q19" s="4"/>
      <c r="R19" s="4"/>
    </row>
    <row r="20" spans="1:18" ht="11.25" customHeight="1" x14ac:dyDescent="0.25">
      <c r="A20" s="4"/>
      <c r="B20" s="14" t="s">
        <v>12</v>
      </c>
      <c r="C20" s="9">
        <v>48</v>
      </c>
      <c r="D20" s="9">
        <v>46</v>
      </c>
      <c r="E20" s="9">
        <v>46</v>
      </c>
      <c r="F20" s="9">
        <v>30</v>
      </c>
      <c r="G20" s="9">
        <v>44</v>
      </c>
      <c r="H20" s="9">
        <v>27</v>
      </c>
      <c r="I20" s="9">
        <v>36</v>
      </c>
      <c r="J20" s="9">
        <v>100</v>
      </c>
      <c r="K20" s="9">
        <v>155</v>
      </c>
      <c r="L20" s="9">
        <v>50</v>
      </c>
      <c r="M20" s="4"/>
      <c r="N20" s="4"/>
      <c r="O20" s="4"/>
      <c r="P20" s="4"/>
      <c r="Q20" s="4"/>
      <c r="R20" s="4"/>
    </row>
    <row r="21" spans="1:18" ht="11.25" customHeight="1" x14ac:dyDescent="0.25">
      <c r="A21" s="4"/>
      <c r="B21" s="14" t="s">
        <v>13</v>
      </c>
      <c r="C21" s="9">
        <v>20</v>
      </c>
      <c r="D21" s="9">
        <v>20</v>
      </c>
      <c r="E21" s="9">
        <v>10</v>
      </c>
      <c r="F21" s="9">
        <v>9</v>
      </c>
      <c r="G21" s="9">
        <v>16</v>
      </c>
      <c r="H21" s="9">
        <v>13</v>
      </c>
      <c r="I21" s="9">
        <v>7</v>
      </c>
      <c r="J21" s="9">
        <v>137</v>
      </c>
      <c r="K21" s="9">
        <v>193</v>
      </c>
      <c r="L21" s="9">
        <v>32</v>
      </c>
      <c r="M21" s="4"/>
      <c r="N21" s="4"/>
      <c r="O21" s="4"/>
      <c r="P21" s="4"/>
      <c r="Q21" s="4"/>
      <c r="R21" s="4"/>
    </row>
    <row r="22" spans="1:18" ht="11.25" customHeight="1" x14ac:dyDescent="0.25">
      <c r="A22" s="4"/>
      <c r="B22" s="14" t="s">
        <v>14</v>
      </c>
      <c r="C22" s="9">
        <v>9</v>
      </c>
      <c r="D22" s="9">
        <v>7</v>
      </c>
      <c r="E22" s="9">
        <v>6</v>
      </c>
      <c r="F22" s="9">
        <v>7</v>
      </c>
      <c r="G22" s="9">
        <v>4</v>
      </c>
      <c r="H22" s="9" t="s">
        <v>46</v>
      </c>
      <c r="I22" s="9">
        <v>5</v>
      </c>
      <c r="J22" s="9">
        <v>37</v>
      </c>
      <c r="K22" s="9">
        <v>50</v>
      </c>
      <c r="L22" s="9">
        <v>14</v>
      </c>
      <c r="M22" s="4"/>
      <c r="N22" s="4"/>
      <c r="O22" s="4"/>
      <c r="P22" s="4"/>
      <c r="Q22" s="4"/>
      <c r="R22" s="4"/>
    </row>
    <row r="23" spans="1:18" ht="11.25" customHeight="1" x14ac:dyDescent="0.25">
      <c r="A23" s="4"/>
      <c r="B23" s="14" t="s">
        <v>52</v>
      </c>
      <c r="C23" s="9">
        <v>7</v>
      </c>
      <c r="D23" s="9">
        <v>6</v>
      </c>
      <c r="E23" s="9">
        <v>6</v>
      </c>
      <c r="F23" s="9">
        <v>7</v>
      </c>
      <c r="G23" s="9">
        <v>4</v>
      </c>
      <c r="H23" s="2">
        <v>3</v>
      </c>
      <c r="I23" s="2">
        <v>1</v>
      </c>
      <c r="J23" s="9" t="s">
        <v>46</v>
      </c>
      <c r="K23" s="9">
        <v>1</v>
      </c>
      <c r="L23" s="9">
        <v>1</v>
      </c>
      <c r="M23" s="4"/>
      <c r="N23" s="27"/>
      <c r="O23" s="4"/>
      <c r="P23" s="4"/>
      <c r="Q23" s="4"/>
      <c r="R23" s="4"/>
    </row>
    <row r="24" spans="1:18" ht="12" customHeight="1" x14ac:dyDescent="0.25">
      <c r="A24" s="4"/>
      <c r="B24" s="13" t="s">
        <v>15</v>
      </c>
      <c r="C24" s="19">
        <f t="shared" ref="C24:G24" si="3">SUM(C25:C35)</f>
        <v>4586</v>
      </c>
      <c r="D24" s="19">
        <f t="shared" si="3"/>
        <v>4895</v>
      </c>
      <c r="E24" s="19">
        <f t="shared" si="3"/>
        <v>4910</v>
      </c>
      <c r="F24" s="19">
        <f t="shared" si="3"/>
        <v>4824</v>
      </c>
      <c r="G24" s="19">
        <f t="shared" si="3"/>
        <v>4835</v>
      </c>
      <c r="H24" s="19">
        <f>SUM(H25:H35)</f>
        <v>4863</v>
      </c>
      <c r="I24" s="19">
        <f>SUM(I25:I35)</f>
        <v>4686</v>
      </c>
      <c r="J24" s="19">
        <f>SUM(J25:J35)</f>
        <v>3851</v>
      </c>
      <c r="K24" s="32">
        <f>SUM(K25:K35)</f>
        <v>4329</v>
      </c>
      <c r="L24" s="19">
        <f>SUM(L25:L35)</f>
        <v>4482</v>
      </c>
      <c r="M24" s="6"/>
      <c r="N24" s="6"/>
      <c r="O24" s="6"/>
      <c r="P24" s="6"/>
      <c r="Q24" s="6"/>
      <c r="R24" s="6"/>
    </row>
    <row r="25" spans="1:18" ht="11.25" customHeight="1" x14ac:dyDescent="0.25">
      <c r="A25" s="4"/>
      <c r="B25" s="14" t="s">
        <v>16</v>
      </c>
      <c r="C25" s="9">
        <v>3687</v>
      </c>
      <c r="D25" s="9">
        <v>3983</v>
      </c>
      <c r="E25" s="9">
        <v>4172</v>
      </c>
      <c r="F25" s="9">
        <v>4057</v>
      </c>
      <c r="G25" s="9">
        <v>4144</v>
      </c>
      <c r="H25" s="9">
        <v>4090</v>
      </c>
      <c r="I25" s="9">
        <v>4040</v>
      </c>
      <c r="J25" s="9">
        <v>2498</v>
      </c>
      <c r="K25" s="31">
        <v>3037</v>
      </c>
      <c r="L25" s="9">
        <v>3879</v>
      </c>
      <c r="M25" s="4"/>
      <c r="N25" s="4"/>
      <c r="O25" s="4"/>
      <c r="P25" s="4"/>
      <c r="Q25" s="4"/>
      <c r="R25" s="4"/>
    </row>
    <row r="26" spans="1:18" ht="11.25" customHeight="1" x14ac:dyDescent="0.25">
      <c r="A26" s="4"/>
      <c r="B26" s="14" t="s">
        <v>17</v>
      </c>
      <c r="C26" s="9">
        <v>79</v>
      </c>
      <c r="D26" s="9">
        <v>79</v>
      </c>
      <c r="E26" s="9">
        <v>68</v>
      </c>
      <c r="F26" s="9">
        <v>72</v>
      </c>
      <c r="G26" s="9">
        <v>61</v>
      </c>
      <c r="H26" s="9">
        <v>65</v>
      </c>
      <c r="I26" s="9">
        <v>61</v>
      </c>
      <c r="J26" s="9">
        <v>133</v>
      </c>
      <c r="K26" s="9">
        <v>126</v>
      </c>
      <c r="L26" s="9">
        <v>63</v>
      </c>
      <c r="M26" s="4"/>
      <c r="N26" s="4"/>
      <c r="O26" s="4"/>
      <c r="P26" s="4"/>
      <c r="Q26" s="4"/>
      <c r="R26" s="4"/>
    </row>
    <row r="27" spans="1:18" ht="11.25" customHeight="1" x14ac:dyDescent="0.25">
      <c r="A27" s="4"/>
      <c r="B27" s="14" t="s">
        <v>18</v>
      </c>
      <c r="C27" s="9">
        <v>6</v>
      </c>
      <c r="D27" s="9">
        <v>7</v>
      </c>
      <c r="E27" s="9">
        <v>5</v>
      </c>
      <c r="F27" s="9">
        <v>8</v>
      </c>
      <c r="G27" s="9">
        <v>6</v>
      </c>
      <c r="H27" s="9">
        <v>2</v>
      </c>
      <c r="I27" s="9" t="s">
        <v>46</v>
      </c>
      <c r="J27" s="9" t="s">
        <v>46</v>
      </c>
      <c r="K27" s="9">
        <v>3</v>
      </c>
      <c r="L27" s="9">
        <v>1</v>
      </c>
      <c r="M27" s="23"/>
      <c r="N27" s="27"/>
      <c r="O27" s="10"/>
      <c r="P27" s="10"/>
      <c r="Q27" s="10"/>
      <c r="R27" s="10"/>
    </row>
    <row r="28" spans="1:18" ht="11.25" customHeight="1" x14ac:dyDescent="0.25">
      <c r="A28" s="4"/>
      <c r="B28" s="14" t="s">
        <v>19</v>
      </c>
      <c r="C28" s="9">
        <v>24</v>
      </c>
      <c r="D28" s="9">
        <v>40</v>
      </c>
      <c r="E28" s="9">
        <v>21</v>
      </c>
      <c r="F28" s="9">
        <v>23</v>
      </c>
      <c r="G28" s="9">
        <v>42</v>
      </c>
      <c r="H28" s="9">
        <v>39</v>
      </c>
      <c r="I28" s="9">
        <v>38</v>
      </c>
      <c r="J28" s="9">
        <v>103</v>
      </c>
      <c r="K28" s="9">
        <v>79</v>
      </c>
      <c r="L28" s="9">
        <v>34</v>
      </c>
      <c r="M28" s="4"/>
      <c r="N28" s="4"/>
      <c r="O28" s="4"/>
      <c r="P28" s="4"/>
      <c r="Q28" s="4"/>
      <c r="R28" s="4"/>
    </row>
    <row r="29" spans="1:18" ht="11.25" customHeight="1" x14ac:dyDescent="0.25">
      <c r="A29" s="4"/>
      <c r="B29" s="14" t="s">
        <v>20</v>
      </c>
      <c r="C29" s="9">
        <v>46</v>
      </c>
      <c r="D29" s="9">
        <v>48</v>
      </c>
      <c r="E29" s="9">
        <v>55</v>
      </c>
      <c r="F29" s="9">
        <v>33</v>
      </c>
      <c r="G29" s="9">
        <v>37</v>
      </c>
      <c r="H29" s="9">
        <v>62</v>
      </c>
      <c r="I29" s="9">
        <v>37</v>
      </c>
      <c r="J29" s="9">
        <v>157</v>
      </c>
      <c r="K29" s="9">
        <v>112</v>
      </c>
      <c r="L29" s="9">
        <v>47</v>
      </c>
      <c r="M29" s="4"/>
      <c r="N29" s="4"/>
      <c r="O29" s="4"/>
      <c r="P29" s="4"/>
      <c r="Q29" s="4"/>
      <c r="R29" s="4"/>
    </row>
    <row r="30" spans="1:18" ht="11.25" customHeight="1" x14ac:dyDescent="0.25">
      <c r="A30" s="4"/>
      <c r="B30" s="14" t="s">
        <v>21</v>
      </c>
      <c r="C30" s="9">
        <v>141</v>
      </c>
      <c r="D30" s="9">
        <v>174</v>
      </c>
      <c r="E30" s="9">
        <v>172</v>
      </c>
      <c r="F30" s="9">
        <v>159</v>
      </c>
      <c r="G30" s="9">
        <v>173</v>
      </c>
      <c r="H30" s="9">
        <v>151</v>
      </c>
      <c r="I30" s="9">
        <v>138</v>
      </c>
      <c r="J30" s="9">
        <v>210</v>
      </c>
      <c r="K30" s="9">
        <v>219</v>
      </c>
      <c r="L30" s="9">
        <v>115</v>
      </c>
      <c r="M30" s="4"/>
      <c r="N30" s="10"/>
      <c r="O30" s="4"/>
      <c r="P30" s="10"/>
      <c r="Q30" s="10"/>
      <c r="R30" s="10"/>
    </row>
    <row r="31" spans="1:18" ht="11.25" customHeight="1" x14ac:dyDescent="0.25">
      <c r="A31" s="4"/>
      <c r="B31" s="14" t="s">
        <v>8</v>
      </c>
      <c r="C31" s="9">
        <v>451</v>
      </c>
      <c r="D31" s="9">
        <v>420</v>
      </c>
      <c r="E31" s="9">
        <v>261</v>
      </c>
      <c r="F31" s="9">
        <v>342</v>
      </c>
      <c r="G31" s="9">
        <v>287</v>
      </c>
      <c r="H31" s="9">
        <v>295</v>
      </c>
      <c r="I31" s="9">
        <v>264</v>
      </c>
      <c r="J31" s="9">
        <v>409</v>
      </c>
      <c r="K31" s="31">
        <v>468</v>
      </c>
      <c r="L31" s="9">
        <v>223</v>
      </c>
      <c r="M31" s="4"/>
      <c r="N31" s="10"/>
      <c r="O31" s="4"/>
      <c r="P31" s="4"/>
      <c r="Q31" s="10"/>
      <c r="R31" s="10"/>
    </row>
    <row r="32" spans="1:18" ht="11.25" customHeight="1" x14ac:dyDescent="0.25">
      <c r="A32" s="4"/>
      <c r="B32" s="14" t="s">
        <v>50</v>
      </c>
      <c r="C32" s="9">
        <v>4</v>
      </c>
      <c r="D32" s="9">
        <v>11</v>
      </c>
      <c r="E32" s="9">
        <v>4</v>
      </c>
      <c r="F32" s="9">
        <v>4</v>
      </c>
      <c r="G32" s="9">
        <v>6</v>
      </c>
      <c r="H32" s="9">
        <v>2</v>
      </c>
      <c r="I32" s="9">
        <v>2</v>
      </c>
      <c r="J32" s="9" t="s">
        <v>46</v>
      </c>
      <c r="K32" s="28" t="s">
        <v>46</v>
      </c>
      <c r="L32" s="28" t="s">
        <v>46</v>
      </c>
      <c r="M32" s="23"/>
      <c r="N32" s="27"/>
      <c r="O32" s="10"/>
      <c r="P32" s="10"/>
      <c r="Q32" s="10"/>
      <c r="R32" s="10"/>
    </row>
    <row r="33" spans="1:18" ht="11.25" customHeight="1" x14ac:dyDescent="0.25">
      <c r="A33" s="4"/>
      <c r="B33" s="14" t="s">
        <v>22</v>
      </c>
      <c r="C33" s="9">
        <v>7</v>
      </c>
      <c r="D33" s="9">
        <v>13</v>
      </c>
      <c r="E33" s="9">
        <v>7</v>
      </c>
      <c r="F33" s="9">
        <v>8</v>
      </c>
      <c r="G33" s="9">
        <v>6</v>
      </c>
      <c r="H33" s="9">
        <v>14</v>
      </c>
      <c r="I33" s="9">
        <v>9</v>
      </c>
      <c r="J33" s="9" t="s">
        <v>46</v>
      </c>
      <c r="K33" s="9">
        <v>7</v>
      </c>
      <c r="L33" s="9">
        <v>6</v>
      </c>
      <c r="M33" s="22"/>
      <c r="N33" s="27"/>
      <c r="O33" s="4"/>
      <c r="P33" s="4"/>
      <c r="Q33" s="4"/>
      <c r="R33" s="4"/>
    </row>
    <row r="34" spans="1:18" ht="11.25" customHeight="1" x14ac:dyDescent="0.25">
      <c r="A34" s="4"/>
      <c r="B34" s="14" t="s">
        <v>23</v>
      </c>
      <c r="C34" s="9">
        <v>108</v>
      </c>
      <c r="D34" s="9">
        <v>92</v>
      </c>
      <c r="E34" s="9">
        <v>110</v>
      </c>
      <c r="F34" s="9">
        <v>102</v>
      </c>
      <c r="G34" s="9">
        <v>56</v>
      </c>
      <c r="H34" s="9">
        <v>123</v>
      </c>
      <c r="I34" s="9">
        <v>84</v>
      </c>
      <c r="J34" s="9">
        <v>292</v>
      </c>
      <c r="K34" s="9">
        <v>227</v>
      </c>
      <c r="L34" s="9">
        <v>98</v>
      </c>
      <c r="M34" s="10"/>
      <c r="N34" s="10"/>
      <c r="O34" s="10"/>
      <c r="P34" s="10"/>
      <c r="Q34" s="10"/>
      <c r="R34" s="10"/>
    </row>
    <row r="35" spans="1:18" ht="11.25" customHeight="1" x14ac:dyDescent="0.25">
      <c r="A35" s="4"/>
      <c r="B35" s="14" t="s">
        <v>24</v>
      </c>
      <c r="C35" s="9">
        <v>33</v>
      </c>
      <c r="D35" s="9">
        <v>28</v>
      </c>
      <c r="E35" s="9">
        <v>35</v>
      </c>
      <c r="F35" s="9">
        <v>16</v>
      </c>
      <c r="G35" s="9">
        <v>17</v>
      </c>
      <c r="H35" s="9">
        <v>20</v>
      </c>
      <c r="I35" s="9">
        <v>13</v>
      </c>
      <c r="J35" s="9">
        <v>49</v>
      </c>
      <c r="K35" s="9">
        <v>51</v>
      </c>
      <c r="L35" s="9">
        <v>16</v>
      </c>
      <c r="M35" s="4"/>
      <c r="N35" s="4"/>
      <c r="O35" s="4"/>
      <c r="P35" s="4"/>
      <c r="Q35" s="4"/>
      <c r="R35" s="4"/>
    </row>
    <row r="36" spans="1:18" ht="11.25" customHeight="1" x14ac:dyDescent="0.25">
      <c r="A36" s="4"/>
      <c r="B36" s="13" t="s">
        <v>39</v>
      </c>
      <c r="C36" s="19">
        <f t="shared" ref="C36:K36" si="4">SUM(C37:C41)</f>
        <v>1116</v>
      </c>
      <c r="D36" s="19">
        <f t="shared" si="4"/>
        <v>1072</v>
      </c>
      <c r="E36" s="19">
        <f t="shared" si="4"/>
        <v>1095</v>
      </c>
      <c r="F36" s="19">
        <f t="shared" si="4"/>
        <v>1095</v>
      </c>
      <c r="G36" s="19">
        <f t="shared" si="4"/>
        <v>1264</v>
      </c>
      <c r="H36" s="19">
        <f t="shared" si="4"/>
        <v>1260</v>
      </c>
      <c r="I36" s="19">
        <f t="shared" si="4"/>
        <v>1232</v>
      </c>
      <c r="J36" s="19">
        <f t="shared" si="4"/>
        <v>1116</v>
      </c>
      <c r="K36" s="32">
        <f t="shared" si="4"/>
        <v>1349</v>
      </c>
      <c r="L36" s="19">
        <f t="shared" ref="L36" si="5">SUM(L37:L41)</f>
        <v>1440</v>
      </c>
      <c r="M36" s="4"/>
      <c r="N36" s="4"/>
      <c r="O36" s="4"/>
      <c r="P36" s="4"/>
      <c r="Q36" s="4"/>
      <c r="R36" s="4"/>
    </row>
    <row r="37" spans="1:18" ht="11.25" customHeight="1" x14ac:dyDescent="0.25">
      <c r="A37" s="4"/>
      <c r="B37" s="14" t="s">
        <v>40</v>
      </c>
      <c r="C37" s="9">
        <v>834</v>
      </c>
      <c r="D37" s="9">
        <v>892</v>
      </c>
      <c r="E37" s="9">
        <v>981</v>
      </c>
      <c r="F37" s="9">
        <v>985</v>
      </c>
      <c r="G37" s="9">
        <v>1161</v>
      </c>
      <c r="H37" s="9">
        <v>1164</v>
      </c>
      <c r="I37" s="9">
        <v>1119</v>
      </c>
      <c r="J37" s="9">
        <v>816</v>
      </c>
      <c r="K37" s="9">
        <v>851</v>
      </c>
      <c r="L37" s="9">
        <v>1222</v>
      </c>
      <c r="M37" s="4"/>
      <c r="N37" s="4"/>
      <c r="O37" s="4"/>
      <c r="P37" s="4"/>
      <c r="Q37" s="4"/>
      <c r="R37" s="4"/>
    </row>
    <row r="38" spans="1:18" ht="11.25" customHeight="1" x14ac:dyDescent="0.25">
      <c r="A38" s="4"/>
      <c r="B38" s="14" t="s">
        <v>41</v>
      </c>
      <c r="C38" s="9">
        <v>12</v>
      </c>
      <c r="D38" s="9">
        <v>20</v>
      </c>
      <c r="E38" s="9">
        <v>12</v>
      </c>
      <c r="F38" s="9">
        <v>11</v>
      </c>
      <c r="G38" s="9">
        <v>7</v>
      </c>
      <c r="H38" s="9">
        <v>1</v>
      </c>
      <c r="I38" s="9">
        <v>7</v>
      </c>
      <c r="J38" s="9">
        <v>14</v>
      </c>
      <c r="K38" s="9">
        <v>24</v>
      </c>
      <c r="L38" s="9">
        <v>11</v>
      </c>
      <c r="M38" s="4"/>
      <c r="N38" s="4"/>
      <c r="O38" s="4"/>
      <c r="P38" s="4"/>
      <c r="Q38" s="4"/>
      <c r="R38" s="4"/>
    </row>
    <row r="39" spans="1:18" ht="11.25" customHeight="1" x14ac:dyDescent="0.25">
      <c r="A39" s="4"/>
      <c r="B39" s="14" t="s">
        <v>42</v>
      </c>
      <c r="C39" s="9">
        <v>32</v>
      </c>
      <c r="D39" s="9">
        <v>31</v>
      </c>
      <c r="E39" s="9">
        <v>19</v>
      </c>
      <c r="F39" s="9">
        <v>13</v>
      </c>
      <c r="G39" s="9">
        <v>8</v>
      </c>
      <c r="H39" s="9">
        <v>5</v>
      </c>
      <c r="I39" s="9">
        <v>6</v>
      </c>
      <c r="J39" s="9">
        <v>23</v>
      </c>
      <c r="K39" s="9">
        <v>43</v>
      </c>
      <c r="L39" s="9">
        <v>15</v>
      </c>
      <c r="M39" s="4"/>
      <c r="N39" s="4"/>
      <c r="O39" s="4"/>
      <c r="P39" s="4"/>
      <c r="Q39" s="4"/>
      <c r="R39" s="4"/>
    </row>
    <row r="40" spans="1:18" ht="11.25" customHeight="1" x14ac:dyDescent="0.25">
      <c r="A40" s="4"/>
      <c r="B40" s="14" t="s">
        <v>43</v>
      </c>
      <c r="C40" s="9">
        <v>108</v>
      </c>
      <c r="D40" s="9">
        <v>86</v>
      </c>
      <c r="E40" s="9">
        <v>58</v>
      </c>
      <c r="F40" s="9">
        <v>65</v>
      </c>
      <c r="G40" s="9">
        <v>69</v>
      </c>
      <c r="H40" s="9">
        <v>68</v>
      </c>
      <c r="I40" s="9">
        <v>74</v>
      </c>
      <c r="J40" s="9">
        <v>148</v>
      </c>
      <c r="K40" s="9">
        <v>208</v>
      </c>
      <c r="L40" s="9">
        <v>104</v>
      </c>
      <c r="M40" s="4"/>
      <c r="N40" s="4"/>
      <c r="O40" s="4"/>
      <c r="P40" s="4"/>
      <c r="Q40" s="4"/>
      <c r="R40" s="4"/>
    </row>
    <row r="41" spans="1:18" ht="11.25" customHeight="1" x14ac:dyDescent="0.25">
      <c r="A41" s="4"/>
      <c r="B41" s="14" t="s">
        <v>45</v>
      </c>
      <c r="C41" s="9">
        <v>130</v>
      </c>
      <c r="D41" s="9">
        <v>43</v>
      </c>
      <c r="E41" s="9">
        <v>25</v>
      </c>
      <c r="F41" s="9">
        <v>21</v>
      </c>
      <c r="G41" s="9">
        <v>19</v>
      </c>
      <c r="H41" s="9">
        <v>22</v>
      </c>
      <c r="I41" s="9">
        <v>26</v>
      </c>
      <c r="J41" s="9">
        <v>115</v>
      </c>
      <c r="K41" s="31">
        <v>223</v>
      </c>
      <c r="L41" s="9">
        <v>88</v>
      </c>
      <c r="M41" s="4"/>
      <c r="N41" s="4"/>
      <c r="O41" s="4"/>
      <c r="P41" s="4"/>
      <c r="Q41" s="4"/>
      <c r="R41" s="4"/>
    </row>
    <row r="42" spans="1:18" ht="11.25" customHeight="1" x14ac:dyDescent="0.25">
      <c r="A42" s="4"/>
      <c r="B42" s="13" t="s">
        <v>33</v>
      </c>
      <c r="C42" s="19">
        <f t="shared" ref="C42:K42" si="6">SUM(C43:C47)</f>
        <v>129</v>
      </c>
      <c r="D42" s="19">
        <f t="shared" si="6"/>
        <v>162</v>
      </c>
      <c r="E42" s="19">
        <f t="shared" si="6"/>
        <v>88</v>
      </c>
      <c r="F42" s="19">
        <f t="shared" si="6"/>
        <v>111</v>
      </c>
      <c r="G42" s="19">
        <f t="shared" si="6"/>
        <v>82</v>
      </c>
      <c r="H42" s="19">
        <f t="shared" si="6"/>
        <v>70</v>
      </c>
      <c r="I42" s="19">
        <f t="shared" si="6"/>
        <v>76</v>
      </c>
      <c r="J42" s="19">
        <f t="shared" si="6"/>
        <v>125</v>
      </c>
      <c r="K42" s="32">
        <f t="shared" si="6"/>
        <v>231</v>
      </c>
      <c r="L42" s="19">
        <f t="shared" ref="L42" si="7">SUM(L43:L47)</f>
        <v>123</v>
      </c>
      <c r="M42" s="4"/>
      <c r="N42" s="4"/>
      <c r="O42" s="4"/>
      <c r="P42" s="4"/>
      <c r="Q42" s="4"/>
      <c r="R42" s="4"/>
    </row>
    <row r="43" spans="1:18" ht="11.25" customHeight="1" x14ac:dyDescent="0.25">
      <c r="A43" s="4"/>
      <c r="B43" s="14" t="s">
        <v>34</v>
      </c>
      <c r="C43" s="9">
        <v>90</v>
      </c>
      <c r="D43" s="9">
        <v>123</v>
      </c>
      <c r="E43" s="9">
        <v>69</v>
      </c>
      <c r="F43" s="9">
        <v>82</v>
      </c>
      <c r="G43" s="9">
        <v>64</v>
      </c>
      <c r="H43" s="9">
        <v>55</v>
      </c>
      <c r="I43" s="9">
        <v>64</v>
      </c>
      <c r="J43" s="9">
        <v>77</v>
      </c>
      <c r="K43" s="31">
        <v>148</v>
      </c>
      <c r="L43" s="9">
        <v>90</v>
      </c>
      <c r="M43" s="4"/>
      <c r="N43" s="4"/>
      <c r="O43" s="4"/>
      <c r="P43" s="4"/>
      <c r="Q43" s="4"/>
      <c r="R43" s="4"/>
    </row>
    <row r="44" spans="1:18" ht="11.25" customHeight="1" x14ac:dyDescent="0.25">
      <c r="A44" s="4"/>
      <c r="B44" s="14" t="s">
        <v>35</v>
      </c>
      <c r="C44" s="9">
        <v>10</v>
      </c>
      <c r="D44" s="9">
        <v>15</v>
      </c>
      <c r="E44" s="9">
        <v>6</v>
      </c>
      <c r="F44" s="9">
        <v>13</v>
      </c>
      <c r="G44" s="9">
        <v>8</v>
      </c>
      <c r="H44" s="9">
        <v>5</v>
      </c>
      <c r="I44" s="9">
        <v>3</v>
      </c>
      <c r="J44" s="9">
        <v>16</v>
      </c>
      <c r="K44" s="9">
        <v>26</v>
      </c>
      <c r="L44" s="9">
        <v>11</v>
      </c>
      <c r="M44" s="4"/>
      <c r="N44" s="4"/>
      <c r="O44" s="4"/>
      <c r="P44" s="4"/>
      <c r="Q44" s="4"/>
      <c r="R44" s="4"/>
    </row>
    <row r="45" spans="1:18" ht="11.25" customHeight="1" x14ac:dyDescent="0.25">
      <c r="A45" s="4"/>
      <c r="B45" s="14" t="s">
        <v>36</v>
      </c>
      <c r="C45" s="9">
        <v>14</v>
      </c>
      <c r="D45" s="9">
        <v>11</v>
      </c>
      <c r="E45" s="9">
        <v>7</v>
      </c>
      <c r="F45" s="9">
        <v>13</v>
      </c>
      <c r="G45" s="9">
        <v>10</v>
      </c>
      <c r="H45" s="9">
        <v>10</v>
      </c>
      <c r="I45" s="9">
        <v>8</v>
      </c>
      <c r="J45" s="9">
        <v>26</v>
      </c>
      <c r="K45" s="9">
        <v>47</v>
      </c>
      <c r="L45" s="9">
        <v>15</v>
      </c>
      <c r="M45" s="4"/>
      <c r="N45" s="4"/>
      <c r="O45" s="4"/>
      <c r="P45" s="4"/>
      <c r="Q45" s="4"/>
      <c r="R45" s="4"/>
    </row>
    <row r="46" spans="1:18" ht="11.25" customHeight="1" x14ac:dyDescent="0.25">
      <c r="A46" s="4"/>
      <c r="B46" s="14" t="s">
        <v>37</v>
      </c>
      <c r="C46" s="9">
        <v>11</v>
      </c>
      <c r="D46" s="9">
        <v>8</v>
      </c>
      <c r="E46" s="9">
        <v>6</v>
      </c>
      <c r="F46" s="9">
        <v>2</v>
      </c>
      <c r="G46" s="9" t="s">
        <v>46</v>
      </c>
      <c r="H46" s="9" t="s">
        <v>46</v>
      </c>
      <c r="I46" s="9">
        <v>1</v>
      </c>
      <c r="J46" s="9">
        <v>6</v>
      </c>
      <c r="K46" s="9">
        <v>10</v>
      </c>
      <c r="L46" s="9">
        <v>5</v>
      </c>
      <c r="M46" s="4"/>
      <c r="N46" s="4"/>
      <c r="O46" s="4"/>
      <c r="P46" s="4"/>
      <c r="Q46" s="4"/>
      <c r="R46" s="4"/>
    </row>
    <row r="47" spans="1:18" ht="11.25" customHeight="1" x14ac:dyDescent="0.25">
      <c r="A47" s="4"/>
      <c r="B47" s="14" t="s">
        <v>38</v>
      </c>
      <c r="C47" s="20">
        <v>4</v>
      </c>
      <c r="D47" s="20">
        <v>5</v>
      </c>
      <c r="E47" s="9" t="s">
        <v>46</v>
      </c>
      <c r="F47" s="20">
        <v>1</v>
      </c>
      <c r="G47" s="20" t="s">
        <v>46</v>
      </c>
      <c r="H47" s="20" t="s">
        <v>46</v>
      </c>
      <c r="I47" s="20" t="s">
        <v>46</v>
      </c>
      <c r="J47" s="20" t="s">
        <v>46</v>
      </c>
      <c r="K47" s="20" t="s">
        <v>46</v>
      </c>
      <c r="L47" s="20">
        <v>2</v>
      </c>
      <c r="M47" s="22"/>
      <c r="N47" s="27"/>
      <c r="O47" s="4"/>
      <c r="P47" s="4"/>
      <c r="Q47" s="4"/>
      <c r="R47" s="4"/>
    </row>
    <row r="48" spans="1:18" ht="12" customHeight="1" x14ac:dyDescent="0.25">
      <c r="A48" s="4"/>
      <c r="B48" s="13" t="s">
        <v>25</v>
      </c>
      <c r="C48" s="19">
        <f t="shared" ref="C48:F48" si="8">SUM(C49:C56)</f>
        <v>2917</v>
      </c>
      <c r="D48" s="19">
        <f t="shared" si="8"/>
        <v>2923</v>
      </c>
      <c r="E48" s="19">
        <f t="shared" si="8"/>
        <v>2857</v>
      </c>
      <c r="F48" s="19">
        <f t="shared" si="8"/>
        <v>3017</v>
      </c>
      <c r="G48" s="19">
        <f t="shared" ref="G48:L48" si="9">SUM(G49:G56)</f>
        <v>3019</v>
      </c>
      <c r="H48" s="19">
        <f t="shared" si="9"/>
        <v>2956</v>
      </c>
      <c r="I48" s="19">
        <f t="shared" si="9"/>
        <v>3013</v>
      </c>
      <c r="J48" s="19">
        <f t="shared" si="9"/>
        <v>2559</v>
      </c>
      <c r="K48" s="32">
        <f t="shared" si="9"/>
        <v>2952</v>
      </c>
      <c r="L48" s="19">
        <f t="shared" si="9"/>
        <v>3029</v>
      </c>
      <c r="M48" s="6"/>
      <c r="N48" s="6"/>
      <c r="O48" s="6"/>
      <c r="P48" s="6"/>
      <c r="Q48" s="6"/>
      <c r="R48" s="6"/>
    </row>
    <row r="49" spans="1:18" ht="11.25" customHeight="1" x14ac:dyDescent="0.25">
      <c r="A49" s="4"/>
      <c r="B49" s="14" t="s">
        <v>26</v>
      </c>
      <c r="C49" s="9">
        <v>1803</v>
      </c>
      <c r="D49" s="9">
        <v>1905</v>
      </c>
      <c r="E49" s="9">
        <v>2618</v>
      </c>
      <c r="F49" s="9">
        <v>2818</v>
      </c>
      <c r="G49" s="9">
        <v>2793</v>
      </c>
      <c r="H49" s="9">
        <v>2724</v>
      </c>
      <c r="I49" s="9">
        <v>2776</v>
      </c>
      <c r="J49" s="9">
        <v>1891</v>
      </c>
      <c r="K49" s="31">
        <v>2076</v>
      </c>
      <c r="L49" s="9">
        <v>2804</v>
      </c>
      <c r="M49" s="10"/>
      <c r="N49" s="10"/>
      <c r="O49" s="4"/>
      <c r="P49" s="4"/>
      <c r="Q49" s="4"/>
      <c r="R49" s="4"/>
    </row>
    <row r="50" spans="1:18" ht="11.25" customHeight="1" x14ac:dyDescent="0.25">
      <c r="A50" s="4"/>
      <c r="B50" s="14" t="s">
        <v>51</v>
      </c>
      <c r="C50" s="9">
        <v>18</v>
      </c>
      <c r="D50" s="9">
        <v>11</v>
      </c>
      <c r="E50" s="9">
        <v>3</v>
      </c>
      <c r="F50" s="9">
        <v>1</v>
      </c>
      <c r="G50" s="9">
        <v>2</v>
      </c>
      <c r="H50" s="9">
        <v>1</v>
      </c>
      <c r="I50" s="9">
        <v>4</v>
      </c>
      <c r="J50" s="9">
        <v>19</v>
      </c>
      <c r="K50" s="9">
        <v>15</v>
      </c>
      <c r="L50" s="9">
        <v>5</v>
      </c>
      <c r="M50" s="4"/>
      <c r="N50" s="4"/>
      <c r="O50" s="4"/>
      <c r="P50" s="4"/>
      <c r="Q50" s="10"/>
      <c r="R50" s="10"/>
    </row>
    <row r="51" spans="1:18" ht="11.25" customHeight="1" x14ac:dyDescent="0.25">
      <c r="A51" s="4"/>
      <c r="B51" s="14" t="s">
        <v>27</v>
      </c>
      <c r="C51" s="9">
        <v>61</v>
      </c>
      <c r="D51" s="9">
        <v>40</v>
      </c>
      <c r="E51" s="9">
        <v>21</v>
      </c>
      <c r="F51" s="9">
        <v>9</v>
      </c>
      <c r="G51" s="9">
        <v>15</v>
      </c>
      <c r="H51" s="9">
        <v>11</v>
      </c>
      <c r="I51" s="9">
        <v>13</v>
      </c>
      <c r="J51" s="9">
        <v>58</v>
      </c>
      <c r="K51" s="9">
        <v>70</v>
      </c>
      <c r="L51" s="9">
        <v>18</v>
      </c>
      <c r="M51" s="4"/>
      <c r="N51" s="4"/>
      <c r="O51" s="4"/>
      <c r="P51" s="10"/>
      <c r="Q51" s="10"/>
      <c r="R51" s="10"/>
    </row>
    <row r="52" spans="1:18" ht="11.25" customHeight="1" x14ac:dyDescent="0.25">
      <c r="A52" s="4"/>
      <c r="B52" s="14" t="s">
        <v>28</v>
      </c>
      <c r="C52" s="9">
        <v>179</v>
      </c>
      <c r="D52" s="9">
        <v>230</v>
      </c>
      <c r="E52" s="9">
        <v>34</v>
      </c>
      <c r="F52" s="9">
        <v>6</v>
      </c>
      <c r="G52" s="9">
        <v>22</v>
      </c>
      <c r="H52" s="9">
        <v>34</v>
      </c>
      <c r="I52" s="9">
        <v>31</v>
      </c>
      <c r="J52" s="9">
        <v>136</v>
      </c>
      <c r="K52" s="9">
        <v>187</v>
      </c>
      <c r="L52" s="9">
        <v>34</v>
      </c>
      <c r="M52" s="4"/>
      <c r="N52" s="4"/>
      <c r="O52" s="4"/>
      <c r="P52" s="4"/>
      <c r="Q52" s="4"/>
      <c r="R52" s="4"/>
    </row>
    <row r="53" spans="1:18" ht="11.25" customHeight="1" x14ac:dyDescent="0.25">
      <c r="A53" s="4"/>
      <c r="B53" s="14" t="s">
        <v>29</v>
      </c>
      <c r="C53" s="9">
        <v>75</v>
      </c>
      <c r="D53" s="9">
        <v>58</v>
      </c>
      <c r="E53" s="9">
        <v>41</v>
      </c>
      <c r="F53" s="9">
        <v>20</v>
      </c>
      <c r="G53" s="9">
        <v>23</v>
      </c>
      <c r="H53" s="9">
        <v>23</v>
      </c>
      <c r="I53" s="9">
        <v>23</v>
      </c>
      <c r="J53" s="9">
        <v>75</v>
      </c>
      <c r="K53" s="9">
        <v>72</v>
      </c>
      <c r="L53" s="9">
        <v>33</v>
      </c>
      <c r="M53" s="4"/>
      <c r="N53" s="4"/>
      <c r="O53" s="4"/>
      <c r="P53" s="4"/>
      <c r="Q53" s="4"/>
      <c r="R53" s="4"/>
    </row>
    <row r="54" spans="1:18" ht="11.25" customHeight="1" x14ac:dyDescent="0.25">
      <c r="A54" s="4"/>
      <c r="B54" s="14" t="s">
        <v>30</v>
      </c>
      <c r="C54" s="9">
        <v>169</v>
      </c>
      <c r="D54" s="9">
        <v>165</v>
      </c>
      <c r="E54" s="9">
        <v>62</v>
      </c>
      <c r="F54" s="9">
        <v>34</v>
      </c>
      <c r="G54" s="9">
        <v>30</v>
      </c>
      <c r="H54" s="9">
        <v>32</v>
      </c>
      <c r="I54" s="9">
        <v>27</v>
      </c>
      <c r="J54" s="9">
        <v>145</v>
      </c>
      <c r="K54" s="9">
        <v>161</v>
      </c>
      <c r="L54" s="9">
        <v>21</v>
      </c>
      <c r="M54" s="4"/>
      <c r="N54" s="4"/>
      <c r="O54" s="4"/>
      <c r="P54" s="4"/>
      <c r="Q54" s="4"/>
      <c r="R54" s="4"/>
    </row>
    <row r="55" spans="1:18" ht="11.25" customHeight="1" x14ac:dyDescent="0.25">
      <c r="A55" s="4"/>
      <c r="B55" s="14" t="s">
        <v>31</v>
      </c>
      <c r="C55" s="9">
        <v>388</v>
      </c>
      <c r="D55" s="9">
        <v>261</v>
      </c>
      <c r="E55" s="9">
        <v>50</v>
      </c>
      <c r="F55" s="9">
        <v>65</v>
      </c>
      <c r="G55" s="9">
        <v>67</v>
      </c>
      <c r="H55" s="9">
        <v>57</v>
      </c>
      <c r="I55" s="9">
        <v>75</v>
      </c>
      <c r="J55" s="9">
        <v>29</v>
      </c>
      <c r="K55" s="9">
        <v>120</v>
      </c>
      <c r="L55" s="9">
        <v>28</v>
      </c>
      <c r="M55" s="4"/>
      <c r="N55" s="4"/>
      <c r="O55" s="4"/>
      <c r="P55" s="4"/>
      <c r="Q55" s="4"/>
      <c r="R55" s="4"/>
    </row>
    <row r="56" spans="1:18" ht="11.25" customHeight="1" x14ac:dyDescent="0.25">
      <c r="A56" s="4"/>
      <c r="B56" s="14" t="s">
        <v>32</v>
      </c>
      <c r="C56" s="9">
        <v>224</v>
      </c>
      <c r="D56" s="9">
        <v>253</v>
      </c>
      <c r="E56" s="9">
        <v>28</v>
      </c>
      <c r="F56" s="9">
        <v>64</v>
      </c>
      <c r="G56" s="9">
        <v>67</v>
      </c>
      <c r="H56" s="9">
        <v>74</v>
      </c>
      <c r="I56" s="9">
        <v>64</v>
      </c>
      <c r="J56" s="9">
        <v>206</v>
      </c>
      <c r="K56" s="9">
        <v>251</v>
      </c>
      <c r="L56" s="9">
        <v>86</v>
      </c>
      <c r="M56" s="4"/>
      <c r="N56" s="4"/>
      <c r="O56" s="4"/>
      <c r="P56" s="4"/>
      <c r="Q56" s="4"/>
      <c r="R56" s="4"/>
    </row>
    <row r="57" spans="1:18" ht="3" customHeight="1" x14ac:dyDescent="0.25">
      <c r="A57" s="4"/>
      <c r="B57" s="16"/>
      <c r="C57" s="11"/>
      <c r="D57" s="11"/>
      <c r="E57" s="11"/>
      <c r="F57" s="11"/>
      <c r="G57" s="11"/>
      <c r="H57" s="11"/>
      <c r="I57" s="11"/>
      <c r="J57" s="11"/>
      <c r="K57" s="11"/>
      <c r="L57" s="11">
        <v>99</v>
      </c>
      <c r="M57" s="4"/>
      <c r="N57" s="4"/>
      <c r="O57" s="4"/>
      <c r="P57" s="4"/>
      <c r="Q57" s="4"/>
      <c r="R57" s="4"/>
    </row>
    <row r="58" spans="1:18" ht="11.25" customHeight="1" x14ac:dyDescent="0.25">
      <c r="A58" s="4"/>
      <c r="B58" s="12" t="s">
        <v>49</v>
      </c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1.25" customHeight="1" x14ac:dyDescent="0.25">
      <c r="A59" s="4"/>
      <c r="B59" s="26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1.25" customHeight="1" x14ac:dyDescent="0.25">
      <c r="A60" s="4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9.75" customHeight="1" x14ac:dyDescent="0.25">
      <c r="A61" s="4"/>
      <c r="B61" s="12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x14ac:dyDescent="0.25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x14ac:dyDescent="0.25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x14ac:dyDescent="0.25">
      <c r="A65" s="4"/>
      <c r="B65" s="12" t="s">
        <v>48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x14ac:dyDescent="0.25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</sheetData>
  <mergeCells count="3">
    <mergeCell ref="N4:R4"/>
    <mergeCell ref="B4:B5"/>
    <mergeCell ref="C4:L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L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3,35  </vt:lpstr>
      <vt:lpstr>'  3,35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2014-10-01T17:49:18Z</cp:lastPrinted>
  <dcterms:created xsi:type="dcterms:W3CDTF">1999-05-13T23:23:28Z</dcterms:created>
  <dcterms:modified xsi:type="dcterms:W3CDTF">2023-12-21T22:34:56Z</dcterms:modified>
</cp:coreProperties>
</file>