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COMPENDIO 2023\3 Población                                 F 5\"/>
    </mc:Choice>
  </mc:AlternateContent>
  <xr:revisionPtr revIDLastSave="0" documentId="13_ncr:1_{B306A802-568F-4060-8E8A-08CA98D81B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3,36  " sheetId="1" r:id="rId1"/>
  </sheets>
  <definedNames>
    <definedName name="_xlnm.Print_Area" localSheetId="0">'  3,36  '!$B$2:$M$59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J47" i="1"/>
  <c r="I47" i="1"/>
  <c r="H47" i="1"/>
  <c r="G47" i="1"/>
  <c r="F47" i="1"/>
  <c r="E47" i="1"/>
  <c r="D47" i="1"/>
  <c r="C47" i="1"/>
  <c r="K41" i="1"/>
  <c r="J41" i="1"/>
  <c r="I41" i="1"/>
  <c r="H41" i="1"/>
  <c r="G41" i="1"/>
  <c r="F41" i="1"/>
  <c r="E41" i="1"/>
  <c r="D41" i="1"/>
  <c r="C41" i="1"/>
  <c r="K35" i="1"/>
  <c r="J35" i="1"/>
  <c r="I35" i="1"/>
  <c r="H35" i="1"/>
  <c r="G35" i="1"/>
  <c r="F35" i="1"/>
  <c r="E35" i="1"/>
  <c r="D35" i="1"/>
  <c r="C35" i="1"/>
  <c r="K23" i="1"/>
  <c r="J23" i="1"/>
  <c r="I23" i="1"/>
  <c r="H23" i="1"/>
  <c r="G23" i="1"/>
  <c r="G7" i="1" s="1"/>
  <c r="F23" i="1"/>
  <c r="F7" i="1" s="1"/>
  <c r="E23" i="1"/>
  <c r="D23" i="1"/>
  <c r="D7" i="1" s="1"/>
  <c r="C23" i="1"/>
  <c r="C7" i="1" s="1"/>
  <c r="K8" i="1"/>
  <c r="J8" i="1"/>
  <c r="J7" i="1" s="1"/>
  <c r="I8" i="1"/>
  <c r="I7" i="1" s="1"/>
  <c r="H8" i="1"/>
  <c r="H7" i="1" s="1"/>
  <c r="G8" i="1"/>
  <c r="F8" i="1"/>
  <c r="E8" i="1"/>
  <c r="D8" i="1"/>
  <c r="C8" i="1"/>
  <c r="E7" i="1"/>
  <c r="K7" i="1" l="1"/>
  <c r="L23" i="1"/>
  <c r="L8" i="1"/>
  <c r="L41" i="1" l="1"/>
  <c r="L35" i="1"/>
  <c r="L47" i="1" l="1"/>
  <c r="L7" i="1" s="1"/>
</calcChain>
</file>

<file path=xl/sharedStrings.xml><?xml version="1.0" encoding="utf-8"?>
<sst xmlns="http://schemas.openxmlformats.org/spreadsheetml/2006/main" count="70" uniqueCount="58">
  <si>
    <t>-</t>
  </si>
  <si>
    <t>D e f u n c i o n e s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</si>
  <si>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</si>
  <si>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</si>
  <si>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</si>
  <si>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</si>
  <si>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</si>
  <si>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</si>
  <si>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</si>
  <si>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</si>
  <si>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</si>
  <si>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</si>
  <si>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</si>
  <si>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</si>
  <si>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</si>
  <si>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</si>
  <si>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</si>
  <si>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</si>
  <si>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</si>
  <si>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</si>
  <si>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</si>
  <si>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</si>
  <si>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</si>
  <si>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</si>
  <si>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</si>
  <si>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</si>
  <si>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</si>
  <si>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</si>
  <si>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</si>
  <si>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</si>
  <si>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</si>
  <si>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</si>
  <si>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</si>
  <si>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</si>
  <si>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</si>
  <si>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</si>
  <si>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</si>
  <si>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</si>
  <si>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</si>
  <si>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</si>
  <si>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</si>
  <si>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</si>
  <si>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</si>
  <si>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</si>
  <si>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</si>
  <si>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</si>
  <si>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Provincia                                            Distrito</t>
  </si>
  <si>
    <t>Total</t>
  </si>
  <si>
    <t>Vista Alegre</t>
  </si>
  <si>
    <t>Fuente: Registro Nacional de Identificación y Estado Civil - RENIEC.</t>
  </si>
  <si>
    <t>2020 a/</t>
  </si>
  <si>
    <t>San Juan de Yanac</t>
  </si>
  <si>
    <t>Huancano</t>
  </si>
  <si>
    <t>a/ La información corresponde a defunciones según residencia habitual del fallecido/a.</t>
  </si>
  <si>
    <t>2022 a/</t>
  </si>
  <si>
    <t>3.36  ICA: DEFUNCIONES REGISTRADAS Y REPORTADAS, SEGÚN PROVINCIA Y DISTRITO, 2013 - 2022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</si>
  <si>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 xml:space="preserve">.- Incluye inscripciones de defunciones ocurridas en el año y años anteriores, por orden del Ministerio Público, Policial y Judicial. </t>
    </r>
  </si>
  <si>
    <t>2021 R/ 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</si>
</sst>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"/>
  </numFmts>
  <fonts count="10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164" fontId="4" fillId="0" borderId="0" xfId="0" applyNumberFormat="1" applyFont="1"/>
    <xf numFmtId="164" fontId="6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1" xfId="0" applyFont="1" applyBorder="1"/>
    <xf numFmtId="0" fontId="8" fillId="0" borderId="0" xfId="0" applyFont="1"/>
    <xf numFmtId="0" fontId="7" fillId="0" borderId="0" xfId="0" applyFont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left" vertical="top"/>
    </xf>
    <xf numFmtId="0" fontId="9" fillId="0" borderId="0" xfId="0" applyFont="1"/>
    <xf numFmtId="0" fontId="9" fillId="0" borderId="0" xfId="0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76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17.7109375" style="1" customWidth="1"/>
    <col min="3" max="10" width="6.7109375" style="1" customWidth="1"/>
    <col min="11" max="11" width="7.7109375" style="1" customWidth="1"/>
    <col min="12" max="12" width="6.85546875" style="1" customWidth="1"/>
    <col min="13" max="13" width="1.42578125" style="1" customWidth="1"/>
    <col min="14" max="16384" width="11.42578125" style="1"/>
  </cols>
  <sheetData>
    <row r="1" spans="1:14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2.75" customHeight="1" x14ac:dyDescent="0.25">
      <c r="A2" s="3"/>
      <c r="B2" s="18" t="s">
        <v>55</v>
      </c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</row>
    <row r="3" spans="1:14" ht="2.25" customHeight="1" x14ac:dyDescent="0.25">
      <c r="A3" s="3"/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3.5" customHeight="1" x14ac:dyDescent="0.25">
      <c r="A4" s="3"/>
      <c r="B4" s="21" t="s">
        <v>46</v>
      </c>
      <c r="C4" s="23" t="s">
        <v>1</v>
      </c>
      <c r="D4" s="24"/>
      <c r="E4" s="24"/>
      <c r="F4" s="24"/>
      <c r="G4" s="24"/>
      <c r="H4" s="24"/>
      <c r="I4" s="24"/>
      <c r="J4" s="24"/>
      <c r="K4" s="24"/>
      <c r="L4" s="24"/>
      <c r="M4" s="3"/>
      <c r="N4" s="3"/>
    </row>
    <row r="5" spans="1:14" ht="13.5" customHeight="1" x14ac:dyDescent="0.25">
      <c r="A5" s="3"/>
      <c r="B5" s="22"/>
      <c r="C5" s="17">
        <v>2013</v>
      </c>
      <c r="D5" s="17">
        <v>2014</v>
      </c>
      <c r="E5" s="16">
        <v>2015</v>
      </c>
      <c r="F5" s="16">
        <v>2016</v>
      </c>
      <c r="G5" s="16">
        <v>2017</v>
      </c>
      <c r="H5" s="16">
        <v>2018</v>
      </c>
      <c r="I5" s="16">
        <v>2019</v>
      </c>
      <c r="J5" s="16" t="s">
        <v>50</v>
      </c>
      <c r="K5" s="16" t="s">
        <v>57</v>
      </c>
      <c r="L5" s="16" t="s">
        <v>54</v>
      </c>
      <c r="M5" s="3"/>
      <c r="N5" s="3"/>
    </row>
    <row r="6" spans="1:14" ht="2.25" customHeight="1" x14ac:dyDescent="0.25">
      <c r="A6" s="3"/>
      <c r="B6" s="1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1.25" customHeight="1" x14ac:dyDescent="0.25">
      <c r="A7" s="3"/>
      <c r="B7" s="12" t="s">
        <v>47</v>
      </c>
      <c r="C7" s="6">
        <f t="shared" ref="C7:I7" si="0">+C8+C23+C35+C41+C47</f>
        <v>3553</v>
      </c>
      <c r="D7" s="6">
        <f t="shared" si="0"/>
        <v>3717</v>
      </c>
      <c r="E7" s="6">
        <f t="shared" si="0"/>
        <v>3943</v>
      </c>
      <c r="F7" s="6">
        <f t="shared" si="0"/>
        <v>4229</v>
      </c>
      <c r="G7" s="6">
        <f t="shared" si="0"/>
        <v>4393</v>
      </c>
      <c r="H7" s="6">
        <f t="shared" si="0"/>
        <v>4362</v>
      </c>
      <c r="I7" s="6">
        <f t="shared" si="0"/>
        <v>4662</v>
      </c>
      <c r="J7" s="5">
        <f>+J8+J23+J35+J41+J47</f>
        <v>7581</v>
      </c>
      <c r="K7" s="5">
        <f>+K8+K23+K35+K41+K47</f>
        <v>8287</v>
      </c>
      <c r="L7" s="5">
        <f>+L8+L23+L35+L41+L47</f>
        <v>4851</v>
      </c>
      <c r="M7" s="3"/>
      <c r="N7" s="3"/>
    </row>
    <row r="8" spans="1:14" ht="11.25" customHeight="1" x14ac:dyDescent="0.25">
      <c r="A8" s="3"/>
      <c r="B8" s="13" t="s">
        <v>2</v>
      </c>
      <c r="C8" s="5">
        <f t="shared" ref="C8:D8" si="1">SUM(C9:C22)</f>
        <v>1791</v>
      </c>
      <c r="D8" s="5">
        <f t="shared" si="1"/>
        <v>1815</v>
      </c>
      <c r="E8" s="5">
        <f t="shared" ref="E8:I8" si="2">SUM(E9:E22)</f>
        <v>1938</v>
      </c>
      <c r="F8" s="5">
        <f t="shared" si="2"/>
        <v>2040</v>
      </c>
      <c r="G8" s="5">
        <f t="shared" si="2"/>
        <v>2130</v>
      </c>
      <c r="H8" s="5">
        <f t="shared" si="2"/>
        <v>2134</v>
      </c>
      <c r="I8" s="5">
        <f t="shared" si="2"/>
        <v>2268</v>
      </c>
      <c r="J8" s="5">
        <f>SUM(J9:J22)</f>
        <v>3200</v>
      </c>
      <c r="K8" s="5">
        <f>SUM(K9:K22)</f>
        <v>3612</v>
      </c>
      <c r="L8" s="5">
        <f>SUM(L9:L22)</f>
        <v>2134</v>
      </c>
      <c r="M8" s="3"/>
      <c r="N8" s="3"/>
    </row>
    <row r="9" spans="1:14" ht="12" customHeight="1" x14ac:dyDescent="0.25">
      <c r="A9" s="3"/>
      <c r="B9" s="14" t="s">
        <v>3</v>
      </c>
      <c r="C9" s="8">
        <v>1313</v>
      </c>
      <c r="D9" s="8">
        <v>1401</v>
      </c>
      <c r="E9" s="8">
        <v>1439</v>
      </c>
      <c r="F9" s="8">
        <v>1480</v>
      </c>
      <c r="G9" s="8">
        <v>1399</v>
      </c>
      <c r="H9" s="8">
        <v>1434</v>
      </c>
      <c r="I9" s="8">
        <v>1851</v>
      </c>
      <c r="J9" s="8">
        <v>1475</v>
      </c>
      <c r="K9" s="8">
        <v>1692</v>
      </c>
      <c r="L9" s="8">
        <v>1046</v>
      </c>
      <c r="M9" s="3"/>
      <c r="N9" s="3"/>
    </row>
    <row r="10" spans="1:14" ht="12" customHeight="1" x14ac:dyDescent="0.25">
      <c r="A10" s="3"/>
      <c r="B10" s="14" t="s">
        <v>4</v>
      </c>
      <c r="C10" s="7">
        <v>42</v>
      </c>
      <c r="D10" s="7">
        <v>39</v>
      </c>
      <c r="E10" s="7">
        <v>44</v>
      </c>
      <c r="F10" s="7">
        <v>40</v>
      </c>
      <c r="G10" s="7">
        <v>49</v>
      </c>
      <c r="H10" s="7">
        <v>37</v>
      </c>
      <c r="I10" s="7">
        <v>59</v>
      </c>
      <c r="J10" s="7">
        <v>267</v>
      </c>
      <c r="K10" s="7">
        <v>330</v>
      </c>
      <c r="L10" s="7">
        <v>158</v>
      </c>
      <c r="M10" s="3"/>
      <c r="N10" s="3"/>
    </row>
    <row r="11" spans="1:14" ht="12" customHeight="1" x14ac:dyDescent="0.25">
      <c r="A11" s="3"/>
      <c r="B11" s="14" t="s">
        <v>5</v>
      </c>
      <c r="C11" s="7">
        <v>15</v>
      </c>
      <c r="D11" s="7">
        <v>9</v>
      </c>
      <c r="E11" s="7">
        <v>21</v>
      </c>
      <c r="F11" s="7">
        <v>41</v>
      </c>
      <c r="G11" s="7">
        <v>47</v>
      </c>
      <c r="H11" s="7">
        <v>43</v>
      </c>
      <c r="I11" s="7">
        <v>47</v>
      </c>
      <c r="J11" s="7">
        <v>132</v>
      </c>
      <c r="K11" s="7">
        <v>174</v>
      </c>
      <c r="L11" s="7">
        <v>92</v>
      </c>
      <c r="M11" s="3"/>
      <c r="N11" s="3"/>
    </row>
    <row r="12" spans="1:14" ht="12" customHeight="1" x14ac:dyDescent="0.25">
      <c r="A12" s="3"/>
      <c r="B12" s="14" t="s">
        <v>6</v>
      </c>
      <c r="C12" s="7">
        <v>18</v>
      </c>
      <c r="D12" s="7">
        <v>17</v>
      </c>
      <c r="E12" s="7">
        <v>18</v>
      </c>
      <c r="F12" s="7">
        <v>35</v>
      </c>
      <c r="G12" s="7">
        <v>30</v>
      </c>
      <c r="H12" s="7">
        <v>34</v>
      </c>
      <c r="I12" s="7">
        <v>26</v>
      </c>
      <c r="J12" s="7">
        <v>51</v>
      </c>
      <c r="K12" s="7">
        <v>46</v>
      </c>
      <c r="L12" s="7">
        <v>37</v>
      </c>
      <c r="M12" s="3"/>
      <c r="N12" s="3"/>
    </row>
    <row r="13" spans="1:14" ht="12" customHeight="1" x14ac:dyDescent="0.25">
      <c r="A13" s="3"/>
      <c r="B13" s="14" t="s">
        <v>7</v>
      </c>
      <c r="C13" s="7">
        <v>28</v>
      </c>
      <c r="D13" s="7">
        <v>15</v>
      </c>
      <c r="E13" s="7">
        <v>23</v>
      </c>
      <c r="F13" s="7">
        <v>25</v>
      </c>
      <c r="G13" s="7">
        <v>31</v>
      </c>
      <c r="H13" s="7">
        <v>38</v>
      </c>
      <c r="I13" s="7">
        <v>22</v>
      </c>
      <c r="J13" s="7">
        <v>81</v>
      </c>
      <c r="K13" s="7">
        <v>63</v>
      </c>
      <c r="L13" s="7">
        <v>33</v>
      </c>
      <c r="M13" s="3"/>
      <c r="N13" s="3"/>
    </row>
    <row r="14" spans="1:14" ht="12" customHeight="1" x14ac:dyDescent="0.25">
      <c r="A14" s="3"/>
      <c r="B14" s="14" t="s">
        <v>8</v>
      </c>
      <c r="C14" s="7">
        <v>55</v>
      </c>
      <c r="D14" s="7">
        <v>37</v>
      </c>
      <c r="E14" s="7">
        <v>65</v>
      </c>
      <c r="F14" s="7">
        <v>29</v>
      </c>
      <c r="G14" s="7">
        <v>31</v>
      </c>
      <c r="H14" s="7">
        <v>26</v>
      </c>
      <c r="I14" s="7">
        <v>48</v>
      </c>
      <c r="J14" s="7">
        <v>368</v>
      </c>
      <c r="K14" s="7">
        <v>416</v>
      </c>
      <c r="L14" s="7">
        <v>232</v>
      </c>
      <c r="M14" s="3"/>
      <c r="N14" s="3"/>
    </row>
    <row r="15" spans="1:14" ht="12" customHeight="1" x14ac:dyDescent="0.25">
      <c r="A15" s="3"/>
      <c r="B15" s="14" t="s">
        <v>9</v>
      </c>
      <c r="C15" s="7">
        <v>10</v>
      </c>
      <c r="D15" s="7">
        <v>10</v>
      </c>
      <c r="E15" s="7">
        <v>11</v>
      </c>
      <c r="F15" s="7">
        <v>6</v>
      </c>
      <c r="G15" s="7">
        <v>13</v>
      </c>
      <c r="H15" s="7">
        <v>11</v>
      </c>
      <c r="I15" s="7">
        <v>9</v>
      </c>
      <c r="J15" s="7">
        <v>63</v>
      </c>
      <c r="K15" s="7">
        <v>64</v>
      </c>
      <c r="L15" s="7">
        <v>37</v>
      </c>
      <c r="M15" s="3"/>
      <c r="N15" s="3"/>
    </row>
    <row r="16" spans="1:14" ht="12" customHeight="1" x14ac:dyDescent="0.25">
      <c r="A16" s="3"/>
      <c r="B16" s="14" t="s">
        <v>10</v>
      </c>
      <c r="C16" s="7">
        <v>54</v>
      </c>
      <c r="D16" s="7">
        <v>38</v>
      </c>
      <c r="E16" s="7">
        <v>65</v>
      </c>
      <c r="F16" s="7">
        <v>45</v>
      </c>
      <c r="G16" s="7">
        <v>47</v>
      </c>
      <c r="H16" s="7">
        <v>54</v>
      </c>
      <c r="I16" s="7">
        <v>52</v>
      </c>
      <c r="J16" s="7">
        <v>184</v>
      </c>
      <c r="K16" s="7">
        <v>163</v>
      </c>
      <c r="L16" s="7">
        <v>115</v>
      </c>
      <c r="M16" s="3"/>
      <c r="N16" s="3"/>
    </row>
    <row r="17" spans="1:14" ht="12" customHeight="1" x14ac:dyDescent="0.25">
      <c r="A17" s="3"/>
      <c r="B17" s="14" t="s">
        <v>11</v>
      </c>
      <c r="C17" s="8">
        <v>25</v>
      </c>
      <c r="D17" s="8">
        <v>22</v>
      </c>
      <c r="E17" s="8">
        <v>15</v>
      </c>
      <c r="F17" s="8">
        <v>19</v>
      </c>
      <c r="G17" s="8">
        <v>20</v>
      </c>
      <c r="H17" s="8">
        <v>25</v>
      </c>
      <c r="I17" s="8">
        <v>12</v>
      </c>
      <c r="J17" s="8">
        <v>62</v>
      </c>
      <c r="K17" s="8">
        <v>81</v>
      </c>
      <c r="L17" s="8">
        <v>35</v>
      </c>
      <c r="M17" s="3"/>
      <c r="N17" s="3"/>
    </row>
    <row r="18" spans="1:14" ht="12" customHeight="1" x14ac:dyDescent="0.25">
      <c r="A18" s="3"/>
      <c r="B18" s="14" t="s">
        <v>12</v>
      </c>
      <c r="C18" s="7">
        <v>43</v>
      </c>
      <c r="D18" s="7">
        <v>36</v>
      </c>
      <c r="E18" s="7">
        <v>25</v>
      </c>
      <c r="F18" s="7">
        <v>43</v>
      </c>
      <c r="G18" s="7">
        <v>43</v>
      </c>
      <c r="H18" s="7">
        <v>48</v>
      </c>
      <c r="I18" s="7">
        <v>53</v>
      </c>
      <c r="J18" s="7">
        <v>68</v>
      </c>
      <c r="K18" s="7">
        <v>96</v>
      </c>
      <c r="L18" s="7">
        <v>45</v>
      </c>
      <c r="M18" s="3"/>
      <c r="N18" s="3"/>
    </row>
    <row r="19" spans="1:14" ht="12" customHeight="1" x14ac:dyDescent="0.25">
      <c r="A19" s="3"/>
      <c r="B19" s="14" t="s">
        <v>13</v>
      </c>
      <c r="C19" s="7">
        <v>30</v>
      </c>
      <c r="D19" s="7">
        <v>21</v>
      </c>
      <c r="E19" s="7">
        <v>6</v>
      </c>
      <c r="F19" s="7">
        <v>4</v>
      </c>
      <c r="G19" s="7">
        <v>3</v>
      </c>
      <c r="H19" s="7">
        <v>8</v>
      </c>
      <c r="I19" s="7">
        <v>7</v>
      </c>
      <c r="J19" s="7">
        <v>204</v>
      </c>
      <c r="K19" s="7">
        <v>209</v>
      </c>
      <c r="L19" s="7">
        <v>128</v>
      </c>
      <c r="M19" s="3"/>
      <c r="N19" s="3"/>
    </row>
    <row r="20" spans="1:14" ht="12" customHeight="1" x14ac:dyDescent="0.25">
      <c r="A20" s="3"/>
      <c r="B20" s="14" t="s">
        <v>14</v>
      </c>
      <c r="C20" s="7">
        <v>146</v>
      </c>
      <c r="D20" s="7">
        <v>166</v>
      </c>
      <c r="E20" s="7">
        <v>183</v>
      </c>
      <c r="F20" s="7">
        <v>261</v>
      </c>
      <c r="G20" s="7">
        <v>404</v>
      </c>
      <c r="H20" s="7">
        <v>364</v>
      </c>
      <c r="I20" s="7">
        <v>72</v>
      </c>
      <c r="J20" s="7">
        <v>158</v>
      </c>
      <c r="K20" s="7">
        <v>194</v>
      </c>
      <c r="L20" s="7">
        <v>115</v>
      </c>
      <c r="M20" s="3"/>
      <c r="N20" s="3"/>
    </row>
    <row r="21" spans="1:14" ht="12" customHeight="1" x14ac:dyDescent="0.25">
      <c r="A21" s="3"/>
      <c r="B21" s="14" t="s">
        <v>15</v>
      </c>
      <c r="C21" s="7">
        <v>8</v>
      </c>
      <c r="D21" s="7">
        <v>2</v>
      </c>
      <c r="E21" s="8">
        <v>20</v>
      </c>
      <c r="F21" s="8">
        <v>9</v>
      </c>
      <c r="G21" s="8">
        <v>11</v>
      </c>
      <c r="H21" s="8">
        <v>10</v>
      </c>
      <c r="I21" s="8">
        <v>9</v>
      </c>
      <c r="J21" s="8">
        <v>50</v>
      </c>
      <c r="K21" s="8">
        <v>58</v>
      </c>
      <c r="L21" s="8">
        <v>36</v>
      </c>
      <c r="M21" s="3"/>
      <c r="N21" s="3"/>
    </row>
    <row r="22" spans="1:14" ht="11.25" customHeight="1" x14ac:dyDescent="0.25">
      <c r="A22" s="3"/>
      <c r="B22" s="14" t="s">
        <v>16</v>
      </c>
      <c r="C22" s="8">
        <v>4</v>
      </c>
      <c r="D22" s="8">
        <v>2</v>
      </c>
      <c r="E22" s="8">
        <v>3</v>
      </c>
      <c r="F22" s="8">
        <v>3</v>
      </c>
      <c r="G22" s="8">
        <v>2</v>
      </c>
      <c r="H22" s="8">
        <v>2</v>
      </c>
      <c r="I22" s="8">
        <v>1</v>
      </c>
      <c r="J22" s="8">
        <v>37</v>
      </c>
      <c r="K22" s="8">
        <v>26</v>
      </c>
      <c r="L22" s="8">
        <v>25</v>
      </c>
      <c r="M22" s="3"/>
      <c r="N22" s="3"/>
    </row>
    <row r="23" spans="1:14" ht="11.25" customHeight="1" x14ac:dyDescent="0.25">
      <c r="A23" s="3"/>
      <c r="B23" s="13" t="s">
        <v>17</v>
      </c>
      <c r="C23" s="5">
        <f t="shared" ref="C23:I23" si="3">SUM(C24:C34)</f>
        <v>899</v>
      </c>
      <c r="D23" s="5">
        <f t="shared" si="3"/>
        <v>927</v>
      </c>
      <c r="E23" s="5">
        <f t="shared" si="3"/>
        <v>1064</v>
      </c>
      <c r="F23" s="5">
        <f t="shared" si="3"/>
        <v>1157</v>
      </c>
      <c r="G23" s="5">
        <f t="shared" si="3"/>
        <v>1176</v>
      </c>
      <c r="H23" s="5">
        <f t="shared" si="3"/>
        <v>1087</v>
      </c>
      <c r="I23" s="5">
        <f t="shared" si="3"/>
        <v>1183</v>
      </c>
      <c r="J23" s="5">
        <f>SUM(J24:J34)</f>
        <v>2295</v>
      </c>
      <c r="K23" s="5">
        <f>SUM(K24:K34)</f>
        <v>2275</v>
      </c>
      <c r="L23" s="5">
        <f>SUM(L24:L34)</f>
        <v>1303</v>
      </c>
      <c r="M23" s="3"/>
      <c r="N23" s="3"/>
    </row>
    <row r="24" spans="1:14" ht="12" customHeight="1" x14ac:dyDescent="0.25">
      <c r="A24" s="3"/>
      <c r="B24" s="14" t="s">
        <v>18</v>
      </c>
      <c r="C24" s="8">
        <v>590</v>
      </c>
      <c r="D24" s="8">
        <v>756</v>
      </c>
      <c r="E24" s="8">
        <v>743</v>
      </c>
      <c r="F24" s="8">
        <v>824</v>
      </c>
      <c r="G24" s="8">
        <v>829</v>
      </c>
      <c r="H24" s="8">
        <v>709</v>
      </c>
      <c r="I24" s="8">
        <v>778</v>
      </c>
      <c r="J24" s="8">
        <v>956</v>
      </c>
      <c r="K24" s="8">
        <v>865</v>
      </c>
      <c r="L24" s="8">
        <v>495</v>
      </c>
      <c r="M24" s="3"/>
      <c r="N24" s="3"/>
    </row>
    <row r="25" spans="1:14" ht="12" customHeight="1" x14ac:dyDescent="0.25">
      <c r="A25" s="3"/>
      <c r="B25" s="14" t="s">
        <v>19</v>
      </c>
      <c r="C25" s="8">
        <v>6</v>
      </c>
      <c r="D25" s="8">
        <v>5</v>
      </c>
      <c r="E25" s="8">
        <v>14</v>
      </c>
      <c r="F25" s="8">
        <v>10</v>
      </c>
      <c r="G25" s="8">
        <v>9</v>
      </c>
      <c r="H25" s="8">
        <v>13</v>
      </c>
      <c r="I25" s="8">
        <v>9</v>
      </c>
      <c r="J25" s="8">
        <v>57</v>
      </c>
      <c r="K25" s="8">
        <v>51</v>
      </c>
      <c r="L25" s="8">
        <v>31</v>
      </c>
      <c r="M25" s="3"/>
      <c r="N25" s="3"/>
    </row>
    <row r="26" spans="1:14" ht="12" customHeight="1" x14ac:dyDescent="0.25">
      <c r="A26" s="3"/>
      <c r="B26" s="14" t="s">
        <v>20</v>
      </c>
      <c r="C26" s="8">
        <v>3</v>
      </c>
      <c r="D26" s="8">
        <v>3</v>
      </c>
      <c r="E26" s="8">
        <v>1</v>
      </c>
      <c r="F26" s="8">
        <v>2</v>
      </c>
      <c r="G26" s="8">
        <v>1</v>
      </c>
      <c r="H26" s="8">
        <v>2</v>
      </c>
      <c r="I26" s="8">
        <v>3</v>
      </c>
      <c r="J26" s="8">
        <v>26</v>
      </c>
      <c r="K26" s="8">
        <v>29</v>
      </c>
      <c r="L26" s="8">
        <v>17</v>
      </c>
      <c r="M26" s="3"/>
      <c r="N26" s="3"/>
    </row>
    <row r="27" spans="1:14" ht="12" customHeight="1" x14ac:dyDescent="0.25">
      <c r="A27" s="3"/>
      <c r="B27" s="14" t="s">
        <v>21</v>
      </c>
      <c r="C27" s="7">
        <v>18</v>
      </c>
      <c r="D27" s="7">
        <v>18</v>
      </c>
      <c r="E27" s="7">
        <v>10</v>
      </c>
      <c r="F27" s="7">
        <v>15</v>
      </c>
      <c r="G27" s="7">
        <v>18</v>
      </c>
      <c r="H27" s="7">
        <v>13</v>
      </c>
      <c r="I27" s="7">
        <v>15</v>
      </c>
      <c r="J27" s="7">
        <v>127</v>
      </c>
      <c r="K27" s="7">
        <v>143</v>
      </c>
      <c r="L27" s="7">
        <v>84</v>
      </c>
      <c r="M27" s="3"/>
      <c r="N27" s="3"/>
    </row>
    <row r="28" spans="1:14" ht="12" customHeight="1" x14ac:dyDescent="0.25">
      <c r="A28" s="3"/>
      <c r="B28" s="14" t="s">
        <v>22</v>
      </c>
      <c r="C28" s="7">
        <v>17</v>
      </c>
      <c r="D28" s="7">
        <v>10</v>
      </c>
      <c r="E28" s="7">
        <v>14</v>
      </c>
      <c r="F28" s="7">
        <v>16</v>
      </c>
      <c r="G28" s="7">
        <v>12</v>
      </c>
      <c r="H28" s="7">
        <v>10</v>
      </c>
      <c r="I28" s="7">
        <v>11</v>
      </c>
      <c r="J28" s="7">
        <v>100</v>
      </c>
      <c r="K28" s="7">
        <v>116</v>
      </c>
      <c r="L28" s="7">
        <v>65</v>
      </c>
      <c r="M28" s="3"/>
      <c r="N28" s="3"/>
    </row>
    <row r="29" spans="1:14" ht="12" customHeight="1" x14ac:dyDescent="0.25">
      <c r="A29" s="3"/>
      <c r="B29" s="14" t="s">
        <v>23</v>
      </c>
      <c r="C29" s="7">
        <v>76</v>
      </c>
      <c r="D29" s="7">
        <v>39</v>
      </c>
      <c r="E29" s="7">
        <v>166</v>
      </c>
      <c r="F29" s="7">
        <v>164</v>
      </c>
      <c r="G29" s="7">
        <v>278</v>
      </c>
      <c r="H29" s="7">
        <v>157</v>
      </c>
      <c r="I29" s="7">
        <v>172</v>
      </c>
      <c r="J29" s="7">
        <v>265</v>
      </c>
      <c r="K29" s="7">
        <v>247</v>
      </c>
      <c r="L29" s="7">
        <v>127</v>
      </c>
      <c r="M29" s="3"/>
      <c r="N29" s="3"/>
    </row>
    <row r="30" spans="1:14" ht="12" customHeight="1" x14ac:dyDescent="0.25">
      <c r="A30" s="3"/>
      <c r="B30" s="14" t="s">
        <v>9</v>
      </c>
      <c r="C30" s="8">
        <v>148</v>
      </c>
      <c r="D30" s="8">
        <v>54</v>
      </c>
      <c r="E30" s="8">
        <v>78</v>
      </c>
      <c r="F30" s="8">
        <v>68</v>
      </c>
      <c r="G30" s="8">
        <v>20</v>
      </c>
      <c r="H30" s="8">
        <v>27</v>
      </c>
      <c r="I30" s="8">
        <v>27</v>
      </c>
      <c r="J30" s="8">
        <v>414</v>
      </c>
      <c r="K30" s="8">
        <v>464</v>
      </c>
      <c r="L30" s="8">
        <v>280</v>
      </c>
      <c r="M30" s="3"/>
      <c r="N30" s="3"/>
    </row>
    <row r="31" spans="1:14" ht="12" customHeight="1" x14ac:dyDescent="0.25">
      <c r="A31" s="3"/>
      <c r="B31" s="14" t="s">
        <v>51</v>
      </c>
      <c r="C31" s="7">
        <v>1</v>
      </c>
      <c r="D31" s="8">
        <v>1</v>
      </c>
      <c r="E31" s="8">
        <v>1</v>
      </c>
      <c r="F31" s="8">
        <v>2</v>
      </c>
      <c r="G31" s="8" t="s">
        <v>0</v>
      </c>
      <c r="H31" s="8">
        <v>1</v>
      </c>
      <c r="I31" s="8">
        <v>1</v>
      </c>
      <c r="J31" s="8">
        <v>12</v>
      </c>
      <c r="K31" s="8">
        <v>20</v>
      </c>
      <c r="L31" s="8">
        <v>10</v>
      </c>
      <c r="M31" s="3"/>
      <c r="N31" s="3"/>
    </row>
    <row r="32" spans="1:14" ht="12" customHeight="1" x14ac:dyDescent="0.25">
      <c r="A32" s="3"/>
      <c r="B32" s="14" t="s">
        <v>24</v>
      </c>
      <c r="C32" s="8" t="s">
        <v>0</v>
      </c>
      <c r="D32" s="8">
        <v>2</v>
      </c>
      <c r="E32" s="8">
        <v>2</v>
      </c>
      <c r="F32" s="8">
        <v>2</v>
      </c>
      <c r="G32" s="8">
        <v>3</v>
      </c>
      <c r="H32" s="8">
        <v>3</v>
      </c>
      <c r="I32" s="8">
        <v>2</v>
      </c>
      <c r="J32" s="8">
        <v>9</v>
      </c>
      <c r="K32" s="8">
        <v>8</v>
      </c>
      <c r="L32" s="8">
        <v>9</v>
      </c>
      <c r="M32" s="3"/>
      <c r="N32" s="3"/>
    </row>
    <row r="33" spans="1:14" ht="12" customHeight="1" x14ac:dyDescent="0.25">
      <c r="A33" s="3"/>
      <c r="B33" s="14" t="s">
        <v>25</v>
      </c>
      <c r="C33" s="7">
        <v>34</v>
      </c>
      <c r="D33" s="8">
        <v>31</v>
      </c>
      <c r="E33" s="8">
        <v>23</v>
      </c>
      <c r="F33" s="8">
        <v>49</v>
      </c>
      <c r="G33" s="8">
        <v>3</v>
      </c>
      <c r="H33" s="8">
        <v>146</v>
      </c>
      <c r="I33" s="8">
        <v>163</v>
      </c>
      <c r="J33" s="8">
        <v>288</v>
      </c>
      <c r="K33" s="8">
        <v>276</v>
      </c>
      <c r="L33" s="8">
        <v>154</v>
      </c>
      <c r="M33" s="3"/>
      <c r="N33" s="3"/>
    </row>
    <row r="34" spans="1:14" ht="11.25" customHeight="1" x14ac:dyDescent="0.25">
      <c r="A34" s="3"/>
      <c r="B34" s="14" t="s">
        <v>26</v>
      </c>
      <c r="C34" s="7">
        <v>6</v>
      </c>
      <c r="D34" s="7">
        <v>8</v>
      </c>
      <c r="E34" s="7">
        <v>12</v>
      </c>
      <c r="F34" s="7">
        <v>5</v>
      </c>
      <c r="G34" s="7">
        <v>3</v>
      </c>
      <c r="H34" s="7">
        <v>6</v>
      </c>
      <c r="I34" s="7">
        <v>2</v>
      </c>
      <c r="J34" s="7">
        <v>41</v>
      </c>
      <c r="K34" s="7">
        <v>56</v>
      </c>
      <c r="L34" s="7">
        <v>31</v>
      </c>
      <c r="M34" s="3"/>
      <c r="N34" s="3"/>
    </row>
    <row r="35" spans="1:14" ht="11.25" customHeight="1" x14ac:dyDescent="0.25">
      <c r="A35" s="3"/>
      <c r="B35" s="13" t="s">
        <v>41</v>
      </c>
      <c r="C35" s="5">
        <f t="shared" ref="C35:K35" si="4">SUM(C36:C40)</f>
        <v>248</v>
      </c>
      <c r="D35" s="5">
        <f t="shared" si="4"/>
        <v>282</v>
      </c>
      <c r="E35" s="5">
        <f t="shared" si="4"/>
        <v>267</v>
      </c>
      <c r="F35" s="5">
        <f t="shared" si="4"/>
        <v>294</v>
      </c>
      <c r="G35" s="5">
        <f t="shared" si="4"/>
        <v>311</v>
      </c>
      <c r="H35" s="5">
        <f t="shared" si="4"/>
        <v>309</v>
      </c>
      <c r="I35" s="5">
        <f t="shared" si="4"/>
        <v>349</v>
      </c>
      <c r="J35" s="5">
        <f t="shared" si="4"/>
        <v>623</v>
      </c>
      <c r="K35" s="5">
        <f t="shared" si="4"/>
        <v>767</v>
      </c>
      <c r="L35" s="5">
        <f t="shared" ref="L35" si="5">SUM(L36:L40)</f>
        <v>389</v>
      </c>
      <c r="M35" s="3"/>
      <c r="N35" s="3"/>
    </row>
    <row r="36" spans="1:14" ht="11.25" customHeight="1" x14ac:dyDescent="0.25">
      <c r="A36" s="3"/>
      <c r="B36" s="14" t="s">
        <v>42</v>
      </c>
      <c r="C36" s="8">
        <v>144</v>
      </c>
      <c r="D36" s="8">
        <v>185</v>
      </c>
      <c r="E36" s="8">
        <v>184</v>
      </c>
      <c r="F36" s="8">
        <v>186</v>
      </c>
      <c r="G36" s="8">
        <v>203</v>
      </c>
      <c r="H36" s="8">
        <v>204</v>
      </c>
      <c r="I36" s="7">
        <v>203</v>
      </c>
      <c r="J36" s="7">
        <v>297</v>
      </c>
      <c r="K36" s="7">
        <v>327</v>
      </c>
      <c r="L36" s="7">
        <v>176</v>
      </c>
      <c r="M36" s="3"/>
      <c r="N36" s="3"/>
    </row>
    <row r="37" spans="1:14" ht="11.25" customHeight="1" x14ac:dyDescent="0.25">
      <c r="A37" s="3"/>
      <c r="B37" s="14" t="s">
        <v>43</v>
      </c>
      <c r="C37" s="8">
        <v>6</v>
      </c>
      <c r="D37" s="8">
        <v>7</v>
      </c>
      <c r="E37" s="8">
        <v>4</v>
      </c>
      <c r="F37" s="8">
        <v>3</v>
      </c>
      <c r="G37" s="8">
        <v>9</v>
      </c>
      <c r="H37" s="8">
        <v>9</v>
      </c>
      <c r="I37" s="7">
        <v>13</v>
      </c>
      <c r="J37" s="7">
        <v>24</v>
      </c>
      <c r="K37" s="7">
        <v>20</v>
      </c>
      <c r="L37" s="7">
        <v>20</v>
      </c>
      <c r="M37" s="3"/>
      <c r="N37" s="3"/>
    </row>
    <row r="38" spans="1:14" ht="11.25" customHeight="1" x14ac:dyDescent="0.25">
      <c r="A38" s="3"/>
      <c r="B38" s="14" t="s">
        <v>44</v>
      </c>
      <c r="C38" s="7">
        <v>19</v>
      </c>
      <c r="D38" s="7">
        <v>10</v>
      </c>
      <c r="E38" s="7">
        <v>12</v>
      </c>
      <c r="F38" s="7">
        <v>12</v>
      </c>
      <c r="G38" s="7">
        <v>12</v>
      </c>
      <c r="H38" s="7">
        <v>17</v>
      </c>
      <c r="I38" s="7">
        <v>17</v>
      </c>
      <c r="J38" s="7">
        <v>17</v>
      </c>
      <c r="K38" s="7">
        <v>38</v>
      </c>
      <c r="L38" s="7">
        <v>23</v>
      </c>
      <c r="M38" s="3"/>
      <c r="N38" s="3"/>
    </row>
    <row r="39" spans="1:14" ht="11.25" customHeight="1" x14ac:dyDescent="0.25">
      <c r="A39" s="3"/>
      <c r="B39" s="14" t="s">
        <v>45</v>
      </c>
      <c r="C39" s="7">
        <v>36</v>
      </c>
      <c r="D39" s="7">
        <v>26</v>
      </c>
      <c r="E39" s="7">
        <v>20</v>
      </c>
      <c r="F39" s="7">
        <v>35</v>
      </c>
      <c r="G39" s="7">
        <v>28</v>
      </c>
      <c r="H39" s="7">
        <v>41</v>
      </c>
      <c r="I39" s="7">
        <v>56</v>
      </c>
      <c r="J39" s="7">
        <v>119</v>
      </c>
      <c r="K39" s="7">
        <v>213</v>
      </c>
      <c r="L39" s="7">
        <v>74</v>
      </c>
      <c r="M39" s="3"/>
      <c r="N39" s="3"/>
    </row>
    <row r="40" spans="1:14" ht="11.25" customHeight="1" x14ac:dyDescent="0.25">
      <c r="A40" s="3"/>
      <c r="B40" s="14" t="s">
        <v>48</v>
      </c>
      <c r="C40" s="7">
        <v>43</v>
      </c>
      <c r="D40" s="7">
        <v>54</v>
      </c>
      <c r="E40" s="7">
        <v>47</v>
      </c>
      <c r="F40" s="7">
        <v>58</v>
      </c>
      <c r="G40" s="7">
        <v>59</v>
      </c>
      <c r="H40" s="7">
        <v>38</v>
      </c>
      <c r="I40" s="7">
        <v>60</v>
      </c>
      <c r="J40" s="7">
        <v>166</v>
      </c>
      <c r="K40" s="7">
        <v>169</v>
      </c>
      <c r="L40" s="7">
        <v>96</v>
      </c>
      <c r="M40" s="3"/>
      <c r="N40" s="3"/>
    </row>
    <row r="41" spans="1:14" ht="11.25" customHeight="1" x14ac:dyDescent="0.25">
      <c r="A41" s="3"/>
      <c r="B41" s="13" t="s">
        <v>35</v>
      </c>
      <c r="C41" s="5">
        <f t="shared" ref="C41:J41" si="6">SUM(C42:C46)</f>
        <v>53</v>
      </c>
      <c r="D41" s="5">
        <f t="shared" si="6"/>
        <v>33</v>
      </c>
      <c r="E41" s="5">
        <f t="shared" si="6"/>
        <v>51</v>
      </c>
      <c r="F41" s="5">
        <f t="shared" si="6"/>
        <v>57</v>
      </c>
      <c r="G41" s="5">
        <f t="shared" si="6"/>
        <v>72</v>
      </c>
      <c r="H41" s="5">
        <f t="shared" si="6"/>
        <v>73</v>
      </c>
      <c r="I41" s="5">
        <f t="shared" si="6"/>
        <v>78</v>
      </c>
      <c r="J41" s="5">
        <f t="shared" si="6"/>
        <v>156</v>
      </c>
      <c r="K41" s="5">
        <f t="shared" ref="K41:L41" si="7">SUM(K42:K46)</f>
        <v>170</v>
      </c>
      <c r="L41" s="5">
        <f t="shared" si="7"/>
        <v>109</v>
      </c>
      <c r="M41" s="3"/>
      <c r="N41" s="3"/>
    </row>
    <row r="42" spans="1:14" ht="11.25" customHeight="1" x14ac:dyDescent="0.25">
      <c r="A42" s="3"/>
      <c r="B42" s="14" t="s">
        <v>36</v>
      </c>
      <c r="C42" s="8">
        <v>37</v>
      </c>
      <c r="D42" s="8">
        <v>26</v>
      </c>
      <c r="E42" s="8">
        <v>43</v>
      </c>
      <c r="F42" s="8">
        <v>40</v>
      </c>
      <c r="G42" s="8">
        <v>60</v>
      </c>
      <c r="H42" s="8">
        <v>58</v>
      </c>
      <c r="I42" s="7">
        <v>64</v>
      </c>
      <c r="J42" s="7">
        <v>92</v>
      </c>
      <c r="K42" s="7">
        <v>93</v>
      </c>
      <c r="L42" s="7">
        <v>65</v>
      </c>
      <c r="M42" s="3"/>
      <c r="N42" s="3"/>
    </row>
    <row r="43" spans="1:14" ht="11.25" customHeight="1" x14ac:dyDescent="0.25">
      <c r="A43" s="3"/>
      <c r="B43" s="14" t="s">
        <v>37</v>
      </c>
      <c r="C43" s="7">
        <v>3</v>
      </c>
      <c r="D43" s="7">
        <v>3</v>
      </c>
      <c r="E43" s="8" t="s">
        <v>0</v>
      </c>
      <c r="F43" s="8">
        <v>2</v>
      </c>
      <c r="G43" s="8">
        <v>5</v>
      </c>
      <c r="H43" s="8">
        <v>1</v>
      </c>
      <c r="I43" s="7">
        <v>5</v>
      </c>
      <c r="J43" s="7">
        <v>5</v>
      </c>
      <c r="K43" s="7">
        <v>20</v>
      </c>
      <c r="L43" s="7">
        <v>9</v>
      </c>
      <c r="M43" s="3"/>
      <c r="N43" s="3"/>
    </row>
    <row r="44" spans="1:14" ht="11.25" customHeight="1" x14ac:dyDescent="0.25">
      <c r="A44" s="3"/>
      <c r="B44" s="14" t="s">
        <v>38</v>
      </c>
      <c r="C44" s="7">
        <v>7</v>
      </c>
      <c r="D44" s="7">
        <v>4</v>
      </c>
      <c r="E44" s="8">
        <v>6</v>
      </c>
      <c r="F44" s="8">
        <v>12</v>
      </c>
      <c r="G44" s="8">
        <v>5</v>
      </c>
      <c r="H44" s="8">
        <v>12</v>
      </c>
      <c r="I44" s="7">
        <v>9</v>
      </c>
      <c r="J44" s="7">
        <v>46</v>
      </c>
      <c r="K44" s="7">
        <v>40</v>
      </c>
      <c r="L44" s="7">
        <v>17</v>
      </c>
      <c r="M44" s="3"/>
      <c r="N44" s="3"/>
    </row>
    <row r="45" spans="1:14" ht="11.25" customHeight="1" x14ac:dyDescent="0.25">
      <c r="A45" s="3"/>
      <c r="B45" s="14" t="s">
        <v>39</v>
      </c>
      <c r="C45" s="7">
        <v>4</v>
      </c>
      <c r="D45" s="8" t="s">
        <v>0</v>
      </c>
      <c r="E45" s="8">
        <v>1</v>
      </c>
      <c r="F45" s="8">
        <v>3</v>
      </c>
      <c r="G45" s="8">
        <v>1</v>
      </c>
      <c r="H45" s="8" t="s">
        <v>0</v>
      </c>
      <c r="I45" s="8" t="s">
        <v>0</v>
      </c>
      <c r="J45" s="8">
        <v>11</v>
      </c>
      <c r="K45" s="8">
        <v>13</v>
      </c>
      <c r="L45" s="8">
        <v>14</v>
      </c>
      <c r="M45" s="3"/>
      <c r="N45" s="3"/>
    </row>
    <row r="46" spans="1:14" ht="11.25" customHeight="1" x14ac:dyDescent="0.25">
      <c r="A46" s="3"/>
      <c r="B46" s="14" t="s">
        <v>40</v>
      </c>
      <c r="C46" s="7">
        <v>2</v>
      </c>
      <c r="D46" s="8" t="s">
        <v>0</v>
      </c>
      <c r="E46" s="8">
        <v>1</v>
      </c>
      <c r="F46" s="8" t="s">
        <v>0</v>
      </c>
      <c r="G46" s="8">
        <v>1</v>
      </c>
      <c r="H46" s="8">
        <v>2</v>
      </c>
      <c r="I46" s="8" t="s">
        <v>0</v>
      </c>
      <c r="J46" s="8">
        <v>2</v>
      </c>
      <c r="K46" s="8">
        <v>4</v>
      </c>
      <c r="L46" s="8">
        <v>4</v>
      </c>
      <c r="M46" s="3"/>
      <c r="N46" s="3"/>
    </row>
    <row r="47" spans="1:14" ht="11.25" customHeight="1" x14ac:dyDescent="0.25">
      <c r="A47" s="3"/>
      <c r="B47" s="13" t="s">
        <v>27</v>
      </c>
      <c r="C47" s="5">
        <f t="shared" ref="C47:J47" si="8">SUM(C48:C55)</f>
        <v>562</v>
      </c>
      <c r="D47" s="5">
        <f t="shared" si="8"/>
        <v>660</v>
      </c>
      <c r="E47" s="5">
        <f t="shared" si="8"/>
        <v>623</v>
      </c>
      <c r="F47" s="5">
        <f t="shared" si="8"/>
        <v>681</v>
      </c>
      <c r="G47" s="5">
        <f t="shared" si="8"/>
        <v>704</v>
      </c>
      <c r="H47" s="5">
        <f t="shared" si="8"/>
        <v>759</v>
      </c>
      <c r="I47" s="5">
        <f t="shared" si="8"/>
        <v>784</v>
      </c>
      <c r="J47" s="5">
        <f t="shared" si="8"/>
        <v>1307</v>
      </c>
      <c r="K47" s="5">
        <f t="shared" ref="K47:L47" si="9">SUM(K48:K55)</f>
        <v>1463</v>
      </c>
      <c r="L47" s="5">
        <f t="shared" si="9"/>
        <v>916</v>
      </c>
      <c r="M47" s="3"/>
      <c r="N47" s="3"/>
    </row>
    <row r="48" spans="1:14" ht="12" customHeight="1" x14ac:dyDescent="0.25">
      <c r="A48" s="3"/>
      <c r="B48" s="14" t="s">
        <v>28</v>
      </c>
      <c r="C48" s="8">
        <v>426</v>
      </c>
      <c r="D48" s="8">
        <v>592</v>
      </c>
      <c r="E48" s="8">
        <v>578</v>
      </c>
      <c r="F48" s="8">
        <v>557</v>
      </c>
      <c r="G48" s="8">
        <v>608</v>
      </c>
      <c r="H48" s="8">
        <v>685</v>
      </c>
      <c r="I48" s="8">
        <v>738</v>
      </c>
      <c r="J48" s="8">
        <v>660</v>
      </c>
      <c r="K48" s="8">
        <v>727</v>
      </c>
      <c r="L48" s="8">
        <v>465</v>
      </c>
      <c r="M48" s="3"/>
      <c r="N48" s="3"/>
    </row>
    <row r="49" spans="1:14" ht="12" customHeight="1" x14ac:dyDescent="0.25">
      <c r="A49" s="3"/>
      <c r="B49" s="14" t="s">
        <v>52</v>
      </c>
      <c r="C49" s="7">
        <v>3</v>
      </c>
      <c r="D49" s="7">
        <v>1</v>
      </c>
      <c r="E49" s="8">
        <v>1</v>
      </c>
      <c r="F49" s="8">
        <v>1</v>
      </c>
      <c r="G49" s="8">
        <v>2</v>
      </c>
      <c r="H49" s="8">
        <v>1</v>
      </c>
      <c r="I49" s="8" t="s">
        <v>0</v>
      </c>
      <c r="J49" s="8">
        <v>18</v>
      </c>
      <c r="K49" s="8">
        <v>27</v>
      </c>
      <c r="L49" s="8">
        <v>12</v>
      </c>
      <c r="M49" s="3"/>
      <c r="N49" s="3"/>
    </row>
    <row r="50" spans="1:14" ht="12" customHeight="1" x14ac:dyDescent="0.25">
      <c r="A50" s="3"/>
      <c r="B50" s="14" t="s">
        <v>29</v>
      </c>
      <c r="C50" s="7">
        <v>17</v>
      </c>
      <c r="D50" s="7">
        <v>4</v>
      </c>
      <c r="E50" s="7">
        <v>10</v>
      </c>
      <c r="F50" s="7">
        <v>5</v>
      </c>
      <c r="G50" s="7">
        <v>4</v>
      </c>
      <c r="H50" s="7">
        <v>4</v>
      </c>
      <c r="I50" s="8">
        <v>2</v>
      </c>
      <c r="J50" s="8">
        <v>45</v>
      </c>
      <c r="K50" s="8">
        <v>56</v>
      </c>
      <c r="L50" s="8">
        <v>39</v>
      </c>
      <c r="M50" s="3"/>
      <c r="N50" s="3"/>
    </row>
    <row r="51" spans="1:14" ht="12" customHeight="1" x14ac:dyDescent="0.25">
      <c r="A51" s="3"/>
      <c r="B51" s="14" t="s">
        <v>30</v>
      </c>
      <c r="C51" s="7">
        <v>22</v>
      </c>
      <c r="D51" s="7">
        <v>17</v>
      </c>
      <c r="E51" s="7">
        <v>2</v>
      </c>
      <c r="F51" s="7">
        <v>7</v>
      </c>
      <c r="G51" s="7">
        <v>4</v>
      </c>
      <c r="H51" s="7">
        <v>6</v>
      </c>
      <c r="I51" s="7">
        <v>8</v>
      </c>
      <c r="J51" s="7">
        <v>97</v>
      </c>
      <c r="K51" s="7">
        <v>146</v>
      </c>
      <c r="L51" s="7">
        <v>74</v>
      </c>
      <c r="M51" s="3"/>
      <c r="N51" s="3"/>
    </row>
    <row r="52" spans="1:14" ht="12" customHeight="1" x14ac:dyDescent="0.25">
      <c r="A52" s="3"/>
      <c r="B52" s="14" t="s">
        <v>31</v>
      </c>
      <c r="C52" s="7">
        <v>2</v>
      </c>
      <c r="D52" s="8" t="s">
        <v>0</v>
      </c>
      <c r="E52" s="8" t="s">
        <v>0</v>
      </c>
      <c r="F52" s="8">
        <v>2</v>
      </c>
      <c r="G52" s="8">
        <v>3</v>
      </c>
      <c r="H52" s="8">
        <v>6</v>
      </c>
      <c r="I52" s="7">
        <v>2</v>
      </c>
      <c r="J52" s="7">
        <v>37</v>
      </c>
      <c r="K52" s="7">
        <v>38</v>
      </c>
      <c r="L52" s="7">
        <v>29</v>
      </c>
      <c r="M52" s="3"/>
      <c r="N52" s="3"/>
    </row>
    <row r="53" spans="1:14" ht="12" customHeight="1" x14ac:dyDescent="0.25">
      <c r="A53" s="3"/>
      <c r="B53" s="14" t="s">
        <v>32</v>
      </c>
      <c r="C53" s="7">
        <v>11</v>
      </c>
      <c r="D53" s="7">
        <v>2</v>
      </c>
      <c r="E53" s="7">
        <v>7</v>
      </c>
      <c r="F53" s="7">
        <v>32</v>
      </c>
      <c r="G53" s="7">
        <v>13</v>
      </c>
      <c r="H53" s="7">
        <v>6</v>
      </c>
      <c r="I53" s="8">
        <v>4</v>
      </c>
      <c r="J53" s="8">
        <v>143</v>
      </c>
      <c r="K53" s="8">
        <v>155</v>
      </c>
      <c r="L53" s="8">
        <v>100</v>
      </c>
      <c r="M53" s="3"/>
      <c r="N53" s="3"/>
    </row>
    <row r="54" spans="1:14" ht="12" customHeight="1" x14ac:dyDescent="0.25">
      <c r="A54" s="3"/>
      <c r="B54" s="14" t="s">
        <v>33</v>
      </c>
      <c r="C54" s="7">
        <v>51</v>
      </c>
      <c r="D54" s="7">
        <v>33</v>
      </c>
      <c r="E54" s="7">
        <v>17</v>
      </c>
      <c r="F54" s="7">
        <v>37</v>
      </c>
      <c r="G54" s="7">
        <v>37</v>
      </c>
      <c r="H54" s="7">
        <v>27</v>
      </c>
      <c r="I54" s="7">
        <v>13</v>
      </c>
      <c r="J54" s="7">
        <v>186</v>
      </c>
      <c r="K54" s="7">
        <v>200</v>
      </c>
      <c r="L54" s="7">
        <v>117</v>
      </c>
      <c r="M54" s="3"/>
      <c r="N54" s="3"/>
    </row>
    <row r="55" spans="1:14" ht="11.25" customHeight="1" x14ac:dyDescent="0.25">
      <c r="A55" s="3"/>
      <c r="B55" s="14" t="s">
        <v>34</v>
      </c>
      <c r="C55" s="7">
        <v>30</v>
      </c>
      <c r="D55" s="7">
        <v>11</v>
      </c>
      <c r="E55" s="7">
        <v>8</v>
      </c>
      <c r="F55" s="7">
        <v>40</v>
      </c>
      <c r="G55" s="7">
        <v>33</v>
      </c>
      <c r="H55" s="7">
        <v>24</v>
      </c>
      <c r="I55" s="7">
        <v>17</v>
      </c>
      <c r="J55" s="7">
        <v>121</v>
      </c>
      <c r="K55" s="7">
        <v>114</v>
      </c>
      <c r="L55" s="7">
        <v>80</v>
      </c>
      <c r="M55" s="3"/>
      <c r="N55" s="3"/>
    </row>
    <row r="56" spans="1:14" ht="3" customHeight="1" x14ac:dyDescent="0.25">
      <c r="A56" s="3"/>
      <c r="B56" s="15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</row>
    <row r="57" spans="1:14" ht="11.25" customHeight="1" x14ac:dyDescent="0.25">
      <c r="A57" s="3"/>
      <c r="B57" s="20" t="s">
        <v>56</v>
      </c>
      <c r="C57" s="1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1.1" customHeight="1" x14ac:dyDescent="0.25">
      <c r="A58" s="3"/>
      <c r="B58" s="19" t="s">
        <v>53</v>
      </c>
      <c r="C58" s="1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1.1" customHeight="1" x14ac:dyDescent="0.25">
      <c r="A59" s="3"/>
      <c r="B59" s="11" t="s">
        <v>49</v>
      </c>
      <c r="C59" s="1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1.1" customHeight="1" x14ac:dyDescent="0.25">
      <c r="A60" s="3"/>
      <c r="B60" s="11"/>
      <c r="C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2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2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2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2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2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2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2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2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2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2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</sheetData>
  <mergeCells count="2">
    <mergeCell ref="B4:B5"/>
    <mergeCell ref="C4:L4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3,36  </vt:lpstr>
      <vt:lpstr>'  3,36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2021-09-04T18:11:05Z</cp:lastPrinted>
  <dcterms:created xsi:type="dcterms:W3CDTF">1999-05-13T23:23:28Z</dcterms:created>
  <dcterms:modified xsi:type="dcterms:W3CDTF">2023-12-22T14:37:45Z</dcterms:modified>
</cp:coreProperties>
</file>