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37E89293-3371-4703-A6AB-DBE3347BA1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9  " sheetId="1" r:id="rId1"/>
  </sheets>
  <definedNames>
    <definedName name="_xlnm.Print_Area" localSheetId="0">'  3,9  '!$B$2:$I$60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H49" i="1"/>
  <c r="G49" i="1"/>
  <c r="F49" i="1"/>
  <c r="E49" i="1"/>
  <c r="D49" i="1"/>
  <c r="C49" i="1"/>
  <c r="I37" i="1"/>
  <c r="H37" i="1"/>
  <c r="G37" i="1"/>
  <c r="F37" i="1"/>
  <c r="E37" i="1"/>
  <c r="D37" i="1"/>
  <c r="C37" i="1"/>
  <c r="H43" i="1" l="1"/>
  <c r="H25" i="1"/>
  <c r="H10" i="1"/>
  <c r="H8" i="1" s="1"/>
  <c r="C10" i="1" l="1"/>
  <c r="C25" i="1"/>
  <c r="C43" i="1"/>
  <c r="F43" i="1"/>
  <c r="F10" i="1"/>
  <c r="I43" i="1"/>
  <c r="I25" i="1"/>
  <c r="I10" i="1"/>
  <c r="E10" i="1"/>
  <c r="D10" i="1"/>
  <c r="D25" i="1"/>
  <c r="E25" i="1"/>
  <c r="F25" i="1"/>
  <c r="D43" i="1"/>
  <c r="E43" i="1"/>
  <c r="G10" i="1"/>
  <c r="G8" i="1" s="1"/>
  <c r="G25" i="1"/>
  <c r="G43" i="1"/>
  <c r="C8" i="1" l="1"/>
  <c r="I8" i="1"/>
  <c r="D8" i="1"/>
  <c r="E8" i="1"/>
  <c r="F8" i="1"/>
</calcChain>
</file>

<file path=xl/sharedStrings.xml><?xml version="1.0" encoding="utf-8"?>
<sst xmlns="http://schemas.openxmlformats.org/spreadsheetml/2006/main" count="107" uniqueCount="55">
  <si>
    <t>1/ Pertenecieron en el año 1940 a la Provincia de Ica</t>
  </si>
  <si>
    <t>-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</si>
  <si>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</si>
  <si>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</si>
  <si>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</si>
  <si>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</si>
  <si>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</si>
  <si>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</si>
  <si>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</si>
  <si>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</si>
  <si>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</si>
  <si>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</si>
  <si>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</si>
  <si>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</si>
  <si>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</si>
  <si>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</si>
  <si>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</si>
  <si>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</si>
  <si>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</si>
  <si>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</si>
  <si>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</si>
  <si>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</si>
  <si>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</si>
  <si>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</si>
  <si>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</si>
  <si>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</si>
  <si>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</si>
  <si>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</si>
  <si>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</si>
  <si>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</si>
  <si>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</si>
  <si>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</si>
  <si>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</si>
  <si>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</si>
  <si>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</si>
  <si>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</si>
  <si>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>Palpa  1/</t>
  </si>
  <si>
    <t>Llipata</t>
  </si>
  <si>
    <t>Río Grande</t>
  </si>
  <si>
    <t>Santa Cruz</t>
  </si>
  <si>
    <t>Tibillo</t>
  </si>
  <si>
    <t>Provincia Nasca</t>
  </si>
  <si>
    <t>Nasca  1/</t>
  </si>
  <si>
    <t>Changuillo</t>
  </si>
  <si>
    <t>El Ingenio  1/</t>
  </si>
  <si>
    <t>Marcona</t>
  </si>
  <si>
    <t>Población  Censada  Rural</t>
  </si>
  <si>
    <t>Provincia          y                                          Distrito</t>
  </si>
  <si>
    <t>Total</t>
  </si>
  <si>
    <t>Vista Alegre</t>
  </si>
  <si>
    <t>Fuente: Instituto Nacional de Estadística e Informática (INEI) - Censos Nacionales de Población y Vivienda.</t>
  </si>
  <si>
    <t xml:space="preserve">3.9 ICA: EVOLUCIÓN DE LA POBLACIÓN CENSADA RURAL, SEGÚN PROVINCIA Y DISTRITO, </t>
  </si>
  <si>
    <t xml:space="preserve">     CENSOS NACIONALES 1940, 1961, 1972, 1981, 1993, 2007 Y 2017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</si>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</sst>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1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" fontId="5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4" fillId="0" borderId="0" xfId="0" quotePrefix="1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8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0" fontId="7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4" fillId="0" borderId="4" xfId="0" applyFont="1" applyBorder="1"/>
    <xf numFmtId="0" fontId="4" fillId="0" borderId="5" xfId="0" applyFont="1" applyBorder="1"/>
    <xf numFmtId="0" fontId="10" fillId="0" borderId="0" xfId="0" applyFont="1"/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73"/>
  <sheetViews>
    <sheetView showGridLines="0" tabSelected="1" zoomScaleNormal="100" workbookViewId="0"/>
  </sheetViews>
  <sheetFormatPr baseColWidth="10" defaultRowHeight="11.25" x14ac:dyDescent="0.2"/>
  <cols>
    <col min="1" max="1" width="1.7109375" style="4" customWidth="1"/>
    <col min="2" max="2" width="24.7109375" style="4" customWidth="1"/>
    <col min="3" max="9" width="8.7109375" style="4" customWidth="1"/>
    <col min="10" max="10" width="8.140625" style="4" customWidth="1"/>
    <col min="11" max="11" width="1.85546875" style="4" customWidth="1"/>
    <col min="12" max="16384" width="11.42578125" style="4"/>
  </cols>
  <sheetData>
    <row r="1" spans="1:17" ht="9" customHeight="1" x14ac:dyDescent="0.25">
      <c r="A1" s="17"/>
      <c r="B1" s="18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7" ht="12.75" customHeight="1" x14ac:dyDescent="0.25">
      <c r="A2" s="17"/>
      <c r="B2" s="36" t="s">
        <v>51</v>
      </c>
      <c r="C2" s="19"/>
      <c r="D2" s="19"/>
      <c r="E2" s="19"/>
      <c r="F2" s="19"/>
      <c r="G2" s="20"/>
      <c r="H2" s="20"/>
      <c r="I2" s="21"/>
      <c r="J2" s="20"/>
      <c r="K2" s="20"/>
      <c r="L2" s="20"/>
      <c r="M2" s="17"/>
    </row>
    <row r="3" spans="1:17" ht="12" customHeight="1" x14ac:dyDescent="0.25">
      <c r="A3" s="17"/>
      <c r="B3" s="37" t="s">
        <v>52</v>
      </c>
      <c r="C3" s="19"/>
      <c r="D3" s="19"/>
      <c r="E3" s="19"/>
      <c r="F3" s="19"/>
      <c r="G3" s="20"/>
      <c r="H3" s="20"/>
      <c r="I3" s="20"/>
      <c r="J3" s="20"/>
      <c r="K3" s="20"/>
      <c r="L3" s="20"/>
      <c r="M3" s="17"/>
    </row>
    <row r="4" spans="1:17" ht="1.5" customHeight="1" x14ac:dyDescent="0.25">
      <c r="A4" s="17"/>
      <c r="B4" s="19"/>
      <c r="C4" s="19"/>
      <c r="D4" s="19"/>
      <c r="E4" s="19"/>
      <c r="F4" s="19"/>
      <c r="G4" s="20"/>
      <c r="H4" s="20"/>
      <c r="I4" s="20"/>
      <c r="J4" s="20"/>
      <c r="K4" s="22"/>
      <c r="L4" s="20"/>
      <c r="M4" s="17"/>
    </row>
    <row r="5" spans="1:17" ht="14.25" customHeight="1" x14ac:dyDescent="0.25">
      <c r="A5" s="17"/>
      <c r="B5" s="39" t="s">
        <v>47</v>
      </c>
      <c r="C5" s="41" t="s">
        <v>46</v>
      </c>
      <c r="D5" s="42"/>
      <c r="E5" s="42"/>
      <c r="F5" s="42"/>
      <c r="G5" s="42"/>
      <c r="H5" s="42"/>
      <c r="I5" s="42"/>
      <c r="J5" s="9"/>
      <c r="K5" s="24"/>
      <c r="L5" s="24"/>
      <c r="M5" s="23"/>
      <c r="N5" s="1"/>
      <c r="O5" s="1"/>
      <c r="P5" s="1"/>
      <c r="Q5" s="1"/>
    </row>
    <row r="6" spans="1:17" ht="14.25" customHeight="1" x14ac:dyDescent="0.25">
      <c r="A6" s="17"/>
      <c r="B6" s="40"/>
      <c r="C6" s="34">
        <v>1940</v>
      </c>
      <c r="D6" s="35">
        <v>1961</v>
      </c>
      <c r="E6" s="35">
        <v>1972</v>
      </c>
      <c r="F6" s="35">
        <v>1981</v>
      </c>
      <c r="G6" s="35">
        <v>1993</v>
      </c>
      <c r="H6" s="35">
        <v>2007</v>
      </c>
      <c r="I6" s="35">
        <v>2017</v>
      </c>
      <c r="J6" s="10"/>
      <c r="K6" s="20"/>
      <c r="L6" s="20"/>
      <c r="M6" s="21"/>
      <c r="N6" s="2"/>
      <c r="O6" s="2"/>
      <c r="P6" s="2"/>
      <c r="Q6" s="2"/>
    </row>
    <row r="7" spans="1:17" ht="1.5" customHeight="1" x14ac:dyDescent="0.25">
      <c r="A7" s="17"/>
      <c r="B7" s="7"/>
      <c r="C7" s="7"/>
      <c r="D7" s="7"/>
      <c r="E7" s="7"/>
      <c r="F7" s="7"/>
      <c r="G7" s="7"/>
      <c r="H7" s="7"/>
      <c r="I7" s="7"/>
      <c r="J7" s="7"/>
      <c r="K7" s="17"/>
      <c r="L7" s="17"/>
      <c r="M7" s="17"/>
    </row>
    <row r="8" spans="1:17" ht="12" customHeight="1" x14ac:dyDescent="0.25">
      <c r="A8" s="17"/>
      <c r="B8" s="29" t="s">
        <v>48</v>
      </c>
      <c r="C8" s="11">
        <f t="shared" ref="C8:I8" si="0">+C10+C25+C37+C43+C49</f>
        <v>78317</v>
      </c>
      <c r="D8" s="11">
        <f t="shared" si="0"/>
        <v>118341</v>
      </c>
      <c r="E8" s="11">
        <f t="shared" si="0"/>
        <v>101963</v>
      </c>
      <c r="F8" s="11">
        <f t="shared" si="0"/>
        <v>92278</v>
      </c>
      <c r="G8" s="11">
        <f t="shared" si="0"/>
        <v>93454</v>
      </c>
      <c r="H8" s="11">
        <f t="shared" si="0"/>
        <v>75945</v>
      </c>
      <c r="I8" s="11">
        <f t="shared" si="0"/>
        <v>64348</v>
      </c>
      <c r="J8" s="12"/>
      <c r="K8" s="25"/>
      <c r="L8" s="25"/>
      <c r="M8" s="25"/>
      <c r="N8" s="3"/>
      <c r="O8" s="3"/>
      <c r="P8" s="3"/>
      <c r="Q8" s="3"/>
    </row>
    <row r="9" spans="1:17" ht="1.5" customHeight="1" x14ac:dyDescent="0.25">
      <c r="A9" s="17"/>
      <c r="B9" s="7"/>
      <c r="C9" s="13"/>
      <c r="D9" s="13"/>
      <c r="E9" s="13"/>
      <c r="F9" s="13"/>
      <c r="G9" s="13"/>
      <c r="H9" s="13"/>
      <c r="I9" s="13"/>
      <c r="J9" s="7"/>
      <c r="K9" s="17"/>
      <c r="L9" s="17"/>
      <c r="M9" s="17"/>
    </row>
    <row r="10" spans="1:17" ht="12" customHeight="1" x14ac:dyDescent="0.25">
      <c r="A10" s="17"/>
      <c r="B10" s="30" t="s">
        <v>2</v>
      </c>
      <c r="C10" s="14">
        <f t="shared" ref="C10:I10" si="1">SUM(C11:C24)</f>
        <v>27433</v>
      </c>
      <c r="D10" s="14">
        <f t="shared" si="1"/>
        <v>43174</v>
      </c>
      <c r="E10" s="14">
        <f t="shared" si="1"/>
        <v>36800</v>
      </c>
      <c r="F10" s="14">
        <f t="shared" si="1"/>
        <v>32975</v>
      </c>
      <c r="G10" s="14">
        <f t="shared" si="1"/>
        <v>35287</v>
      </c>
      <c r="H10" s="14">
        <f t="shared" ref="H10" si="2">SUM(H11:H24)</f>
        <v>27382</v>
      </c>
      <c r="I10" s="14">
        <f t="shared" si="1"/>
        <v>21196</v>
      </c>
      <c r="J10" s="8"/>
      <c r="K10" s="22"/>
      <c r="L10" s="22"/>
      <c r="M10" s="22"/>
      <c r="N10" s="5"/>
      <c r="O10" s="5"/>
      <c r="P10" s="5"/>
      <c r="Q10" s="5"/>
    </row>
    <row r="11" spans="1:17" ht="12" customHeight="1" x14ac:dyDescent="0.25">
      <c r="A11" s="17"/>
      <c r="B11" s="31" t="s">
        <v>3</v>
      </c>
      <c r="C11" s="13">
        <v>5560</v>
      </c>
      <c r="D11" s="13">
        <v>8061</v>
      </c>
      <c r="E11" s="13">
        <v>2226</v>
      </c>
      <c r="F11" s="13">
        <v>1720</v>
      </c>
      <c r="G11" s="13">
        <v>2584</v>
      </c>
      <c r="H11" s="13">
        <v>400</v>
      </c>
      <c r="I11" s="13">
        <v>662</v>
      </c>
      <c r="J11" s="7"/>
      <c r="K11" s="26"/>
      <c r="L11" s="26"/>
      <c r="M11" s="17"/>
    </row>
    <row r="12" spans="1:17" ht="12" customHeight="1" x14ac:dyDescent="0.25">
      <c r="A12" s="17"/>
      <c r="B12" s="31" t="s">
        <v>4</v>
      </c>
      <c r="C12" s="15" t="s">
        <v>1</v>
      </c>
      <c r="D12" s="15" t="s">
        <v>1</v>
      </c>
      <c r="E12" s="13">
        <v>3310</v>
      </c>
      <c r="F12" s="13">
        <v>3085</v>
      </c>
      <c r="G12" s="13">
        <v>3916</v>
      </c>
      <c r="H12" s="13">
        <v>3179</v>
      </c>
      <c r="I12" s="13">
        <v>2425</v>
      </c>
      <c r="J12" s="7"/>
      <c r="K12" s="26"/>
      <c r="L12" s="26"/>
      <c r="M12" s="17"/>
    </row>
    <row r="13" spans="1:17" ht="12" customHeight="1" x14ac:dyDescent="0.25">
      <c r="A13" s="17"/>
      <c r="B13" s="31" t="s">
        <v>5</v>
      </c>
      <c r="C13" s="13">
        <v>2616</v>
      </c>
      <c r="D13" s="13">
        <v>3942</v>
      </c>
      <c r="E13" s="13">
        <v>6286</v>
      </c>
      <c r="F13" s="13">
        <v>4586</v>
      </c>
      <c r="G13" s="13">
        <v>4626</v>
      </c>
      <c r="H13" s="13">
        <v>2238</v>
      </c>
      <c r="I13" s="13">
        <v>1820</v>
      </c>
      <c r="J13" s="7"/>
      <c r="K13" s="26"/>
      <c r="L13" s="26"/>
      <c r="M13" s="17"/>
    </row>
    <row r="14" spans="1:17" ht="12" customHeight="1" x14ac:dyDescent="0.25">
      <c r="A14" s="17"/>
      <c r="B14" s="31" t="s">
        <v>6</v>
      </c>
      <c r="C14" s="15" t="s">
        <v>1</v>
      </c>
      <c r="D14" s="15" t="s">
        <v>1</v>
      </c>
      <c r="E14" s="15" t="s">
        <v>1</v>
      </c>
      <c r="F14" s="15" t="s">
        <v>1</v>
      </c>
      <c r="G14" s="13">
        <v>2242</v>
      </c>
      <c r="H14" s="13">
        <v>2216</v>
      </c>
      <c r="I14" s="13">
        <v>1472</v>
      </c>
      <c r="J14" s="7"/>
      <c r="K14" s="26"/>
      <c r="L14" s="26"/>
      <c r="M14" s="17"/>
    </row>
    <row r="15" spans="1:17" ht="12" customHeight="1" x14ac:dyDescent="0.25">
      <c r="A15" s="17"/>
      <c r="B15" s="31" t="s">
        <v>7</v>
      </c>
      <c r="C15" s="15" t="s">
        <v>1</v>
      </c>
      <c r="D15" s="15" t="s">
        <v>1</v>
      </c>
      <c r="E15" s="13">
        <v>372</v>
      </c>
      <c r="F15" s="13">
        <v>456</v>
      </c>
      <c r="G15" s="13">
        <v>530</v>
      </c>
      <c r="H15" s="13">
        <v>406</v>
      </c>
      <c r="I15" s="13">
        <v>290</v>
      </c>
      <c r="J15" s="7"/>
      <c r="K15" s="26"/>
      <c r="L15" s="26"/>
      <c r="M15" s="17"/>
    </row>
    <row r="16" spans="1:17" ht="12" customHeight="1" x14ac:dyDescent="0.25">
      <c r="A16" s="17"/>
      <c r="B16" s="31" t="s">
        <v>8</v>
      </c>
      <c r="C16" s="15" t="s">
        <v>1</v>
      </c>
      <c r="D16" s="15" t="s">
        <v>1</v>
      </c>
      <c r="E16" s="13">
        <v>892</v>
      </c>
      <c r="F16" s="13">
        <v>978</v>
      </c>
      <c r="G16" s="13">
        <v>938</v>
      </c>
      <c r="H16" s="13">
        <v>1259</v>
      </c>
      <c r="I16" s="13">
        <v>843</v>
      </c>
      <c r="J16" s="7"/>
      <c r="K16" s="26"/>
      <c r="L16" s="26"/>
      <c r="M16" s="17"/>
    </row>
    <row r="17" spans="1:17" ht="12" customHeight="1" x14ac:dyDescent="0.25">
      <c r="A17" s="17"/>
      <c r="B17" s="31" t="s">
        <v>9</v>
      </c>
      <c r="C17" s="13">
        <v>3555</v>
      </c>
      <c r="D17" s="13">
        <v>6189</v>
      </c>
      <c r="E17" s="13">
        <v>3085</v>
      </c>
      <c r="F17" s="13">
        <v>2731</v>
      </c>
      <c r="G17" s="13">
        <v>3186</v>
      </c>
      <c r="H17" s="13">
        <v>2597</v>
      </c>
      <c r="I17" s="13">
        <v>1964</v>
      </c>
      <c r="J17" s="7"/>
      <c r="K17" s="26"/>
      <c r="L17" s="26"/>
      <c r="M17" s="17"/>
    </row>
    <row r="18" spans="1:17" ht="12" customHeight="1" x14ac:dyDescent="0.25">
      <c r="A18" s="17"/>
      <c r="B18" s="31" t="s">
        <v>10</v>
      </c>
      <c r="C18" s="13">
        <v>2852</v>
      </c>
      <c r="D18" s="13">
        <v>3051</v>
      </c>
      <c r="E18" s="13">
        <v>1759</v>
      </c>
      <c r="F18" s="13">
        <v>1187</v>
      </c>
      <c r="G18" s="13">
        <v>1271</v>
      </c>
      <c r="H18" s="13">
        <v>2361</v>
      </c>
      <c r="I18" s="13">
        <v>551</v>
      </c>
      <c r="J18" s="7"/>
      <c r="K18" s="26"/>
      <c r="L18" s="26"/>
      <c r="M18" s="17"/>
    </row>
    <row r="19" spans="1:17" ht="12" customHeight="1" x14ac:dyDescent="0.25">
      <c r="A19" s="17"/>
      <c r="B19" s="31" t="s">
        <v>11</v>
      </c>
      <c r="C19" s="13">
        <v>3777</v>
      </c>
      <c r="D19" s="13">
        <v>4930</v>
      </c>
      <c r="E19" s="13">
        <v>2693</v>
      </c>
      <c r="F19" s="13">
        <v>2324</v>
      </c>
      <c r="G19" s="13">
        <v>2794</v>
      </c>
      <c r="H19" s="13">
        <v>1816</v>
      </c>
      <c r="I19" s="13">
        <v>1241</v>
      </c>
      <c r="J19" s="7"/>
      <c r="K19" s="26"/>
      <c r="L19" s="26"/>
      <c r="M19" s="17"/>
    </row>
    <row r="20" spans="1:17" ht="12" customHeight="1" x14ac:dyDescent="0.25">
      <c r="A20" s="17"/>
      <c r="B20" s="31" t="s">
        <v>12</v>
      </c>
      <c r="C20" s="13">
        <v>2579</v>
      </c>
      <c r="D20" s="13">
        <v>3320</v>
      </c>
      <c r="E20" s="13">
        <v>2688</v>
      </c>
      <c r="F20" s="13">
        <v>1938</v>
      </c>
      <c r="G20" s="13">
        <v>2818</v>
      </c>
      <c r="H20" s="13">
        <v>1756</v>
      </c>
      <c r="I20" s="13">
        <v>1534</v>
      </c>
      <c r="J20" s="7"/>
      <c r="K20" s="26"/>
      <c r="L20" s="26"/>
      <c r="M20" s="17"/>
    </row>
    <row r="21" spans="1:17" ht="12" customHeight="1" x14ac:dyDescent="0.25">
      <c r="A21" s="17"/>
      <c r="B21" s="31" t="s">
        <v>13</v>
      </c>
      <c r="C21" s="13">
        <v>4416</v>
      </c>
      <c r="D21" s="13">
        <v>10360</v>
      </c>
      <c r="E21" s="13">
        <v>9879</v>
      </c>
      <c r="F21" s="13">
        <v>9924</v>
      </c>
      <c r="G21" s="13">
        <v>6307</v>
      </c>
      <c r="H21" s="13">
        <v>7021</v>
      </c>
      <c r="I21" s="13">
        <v>6817</v>
      </c>
      <c r="J21" s="7"/>
      <c r="K21" s="26"/>
      <c r="L21" s="26"/>
      <c r="M21" s="17"/>
    </row>
    <row r="22" spans="1:17" ht="12" customHeight="1" x14ac:dyDescent="0.25">
      <c r="A22" s="17"/>
      <c r="B22" s="31" t="s">
        <v>14</v>
      </c>
      <c r="C22" s="15" t="s">
        <v>1</v>
      </c>
      <c r="D22" s="13">
        <v>615</v>
      </c>
      <c r="E22" s="13">
        <v>1127</v>
      </c>
      <c r="F22" s="13">
        <v>1291</v>
      </c>
      <c r="G22" s="13">
        <v>1155</v>
      </c>
      <c r="H22" s="13">
        <v>765</v>
      </c>
      <c r="I22" s="13">
        <v>254</v>
      </c>
      <c r="J22" s="7"/>
      <c r="K22" s="26"/>
      <c r="L22" s="26"/>
      <c r="M22" s="17"/>
    </row>
    <row r="23" spans="1:17" ht="12" customHeight="1" x14ac:dyDescent="0.25">
      <c r="A23" s="17"/>
      <c r="B23" s="31" t="s">
        <v>15</v>
      </c>
      <c r="C23" s="15" t="s">
        <v>1</v>
      </c>
      <c r="D23" s="15" t="s">
        <v>1</v>
      </c>
      <c r="E23" s="13">
        <v>351</v>
      </c>
      <c r="F23" s="13">
        <v>1103</v>
      </c>
      <c r="G23" s="13">
        <v>1683</v>
      </c>
      <c r="H23" s="13">
        <v>371</v>
      </c>
      <c r="I23" s="13">
        <v>207</v>
      </c>
      <c r="J23" s="7"/>
      <c r="K23" s="26"/>
      <c r="L23" s="26"/>
      <c r="M23" s="17"/>
    </row>
    <row r="24" spans="1:17" ht="12" customHeight="1" x14ac:dyDescent="0.25">
      <c r="A24" s="17"/>
      <c r="B24" s="31" t="s">
        <v>16</v>
      </c>
      <c r="C24" s="13">
        <v>2078</v>
      </c>
      <c r="D24" s="13">
        <v>2706</v>
      </c>
      <c r="E24" s="13">
        <v>2132</v>
      </c>
      <c r="F24" s="13">
        <v>1652</v>
      </c>
      <c r="G24" s="13">
        <v>1237</v>
      </c>
      <c r="H24" s="13">
        <v>997</v>
      </c>
      <c r="I24" s="13">
        <v>1116</v>
      </c>
      <c r="J24" s="7"/>
      <c r="K24" s="26"/>
      <c r="L24" s="26"/>
      <c r="M24" s="17"/>
    </row>
    <row r="25" spans="1:17" ht="12" customHeight="1" x14ac:dyDescent="0.25">
      <c r="A25" s="17"/>
      <c r="B25" s="30" t="s">
        <v>17</v>
      </c>
      <c r="C25" s="14">
        <f t="shared" ref="C25:I25" si="3">SUM(C26:C36)</f>
        <v>26586</v>
      </c>
      <c r="D25" s="14">
        <f t="shared" si="3"/>
        <v>42805</v>
      </c>
      <c r="E25" s="14">
        <f t="shared" si="3"/>
        <v>37907</v>
      </c>
      <c r="F25" s="14">
        <f t="shared" si="3"/>
        <v>31216</v>
      </c>
      <c r="G25" s="14">
        <f t="shared" si="3"/>
        <v>27597</v>
      </c>
      <c r="H25" s="14">
        <f t="shared" ref="H25" si="4">SUM(H26:H36)</f>
        <v>21582</v>
      </c>
      <c r="I25" s="14">
        <f t="shared" si="3"/>
        <v>16038</v>
      </c>
      <c r="J25" s="8"/>
      <c r="K25" s="22"/>
      <c r="L25" s="22"/>
      <c r="M25" s="22"/>
      <c r="N25" s="5"/>
      <c r="O25" s="5"/>
      <c r="P25" s="5"/>
      <c r="Q25" s="5"/>
    </row>
    <row r="26" spans="1:17" ht="12" customHeight="1" x14ac:dyDescent="0.25">
      <c r="A26" s="17"/>
      <c r="B26" s="31" t="s">
        <v>18</v>
      </c>
      <c r="C26" s="13">
        <v>11397</v>
      </c>
      <c r="D26" s="13">
        <v>9138</v>
      </c>
      <c r="E26" s="13">
        <v>4314</v>
      </c>
      <c r="F26" s="13">
        <v>1219</v>
      </c>
      <c r="G26" s="15" t="s">
        <v>1</v>
      </c>
      <c r="H26" s="15" t="s">
        <v>1</v>
      </c>
      <c r="I26" s="15" t="s">
        <v>1</v>
      </c>
      <c r="J26" s="7"/>
      <c r="K26" s="26"/>
      <c r="L26" s="27"/>
      <c r="M26" s="17"/>
    </row>
    <row r="27" spans="1:17" ht="12" customHeight="1" x14ac:dyDescent="0.25">
      <c r="A27" s="17"/>
      <c r="B27" s="31" t="s">
        <v>19</v>
      </c>
      <c r="C27" s="15" t="s">
        <v>1</v>
      </c>
      <c r="D27" s="15" t="s">
        <v>1</v>
      </c>
      <c r="E27" s="13">
        <v>1613</v>
      </c>
      <c r="F27" s="13">
        <v>2145</v>
      </c>
      <c r="G27" s="13">
        <v>2530</v>
      </c>
      <c r="H27" s="13">
        <v>2534</v>
      </c>
      <c r="I27" s="13">
        <v>2055</v>
      </c>
      <c r="J27" s="7"/>
      <c r="K27" s="26"/>
      <c r="L27" s="26"/>
      <c r="M27" s="17"/>
    </row>
    <row r="28" spans="1:17" ht="12" customHeight="1" x14ac:dyDescent="0.25">
      <c r="A28" s="17"/>
      <c r="B28" s="31" t="s">
        <v>20</v>
      </c>
      <c r="C28" s="13">
        <v>3108</v>
      </c>
      <c r="D28" s="13">
        <v>3618</v>
      </c>
      <c r="E28" s="13">
        <v>1860</v>
      </c>
      <c r="F28" s="13">
        <v>949</v>
      </c>
      <c r="G28" s="13">
        <v>664</v>
      </c>
      <c r="H28" s="13">
        <v>594</v>
      </c>
      <c r="I28" s="13">
        <v>2071</v>
      </c>
      <c r="J28" s="7"/>
      <c r="K28" s="26"/>
      <c r="L28" s="26"/>
      <c r="M28" s="17"/>
    </row>
    <row r="29" spans="1:17" ht="12" customHeight="1" x14ac:dyDescent="0.25">
      <c r="A29" s="17"/>
      <c r="B29" s="31" t="s">
        <v>21</v>
      </c>
      <c r="C29" s="13">
        <v>5215</v>
      </c>
      <c r="D29" s="13">
        <v>7979</v>
      </c>
      <c r="E29" s="13">
        <v>6742</v>
      </c>
      <c r="F29" s="13">
        <v>6551</v>
      </c>
      <c r="G29" s="13">
        <v>7919</v>
      </c>
      <c r="H29" s="13">
        <v>7082</v>
      </c>
      <c r="I29" s="13">
        <v>3750</v>
      </c>
      <c r="J29" s="7"/>
      <c r="K29" s="26"/>
      <c r="L29" s="26"/>
      <c r="M29" s="17"/>
    </row>
    <row r="30" spans="1:17" ht="12" customHeight="1" x14ac:dyDescent="0.25">
      <c r="A30" s="17"/>
      <c r="B30" s="31" t="s">
        <v>22</v>
      </c>
      <c r="C30" s="13">
        <v>6866</v>
      </c>
      <c r="D30" s="13">
        <v>8337</v>
      </c>
      <c r="E30" s="13">
        <v>4634</v>
      </c>
      <c r="F30" s="13">
        <v>4905</v>
      </c>
      <c r="G30" s="13">
        <v>5031</v>
      </c>
      <c r="H30" s="13">
        <v>6633</v>
      </c>
      <c r="I30" s="13">
        <v>3917</v>
      </c>
      <c r="J30" s="7"/>
      <c r="K30" s="26"/>
      <c r="L30" s="26"/>
      <c r="M30" s="17"/>
    </row>
    <row r="31" spans="1:17" ht="12" customHeight="1" x14ac:dyDescent="0.25">
      <c r="A31" s="17"/>
      <c r="B31" s="31" t="s">
        <v>23</v>
      </c>
      <c r="C31" s="15" t="s">
        <v>1</v>
      </c>
      <c r="D31" s="13">
        <v>5502</v>
      </c>
      <c r="E31" s="13">
        <v>5641</v>
      </c>
      <c r="F31" s="13">
        <v>2462</v>
      </c>
      <c r="G31" s="13">
        <v>1522</v>
      </c>
      <c r="H31" s="13">
        <v>1852</v>
      </c>
      <c r="I31" s="13">
        <v>1243</v>
      </c>
      <c r="J31" s="7"/>
      <c r="K31" s="26"/>
      <c r="L31" s="26"/>
      <c r="M31" s="17"/>
    </row>
    <row r="32" spans="1:17" ht="12" customHeight="1" x14ac:dyDescent="0.25">
      <c r="A32" s="17"/>
      <c r="B32" s="31" t="s">
        <v>9</v>
      </c>
      <c r="C32" s="15" t="s">
        <v>1</v>
      </c>
      <c r="D32" s="15" t="s">
        <v>1</v>
      </c>
      <c r="E32" s="13">
        <v>533</v>
      </c>
      <c r="F32" s="15" t="s">
        <v>1</v>
      </c>
      <c r="G32" s="15" t="s">
        <v>1</v>
      </c>
      <c r="H32" s="15" t="s">
        <v>1</v>
      </c>
      <c r="I32" s="15" t="s">
        <v>1</v>
      </c>
      <c r="J32" s="7"/>
      <c r="K32" s="26"/>
      <c r="L32" s="26"/>
      <c r="M32" s="17"/>
    </row>
    <row r="33" spans="1:17" ht="12" customHeight="1" x14ac:dyDescent="0.25">
      <c r="A33" s="17"/>
      <c r="B33" s="31" t="s">
        <v>53</v>
      </c>
      <c r="C33" s="15" t="s">
        <v>1</v>
      </c>
      <c r="D33" s="15" t="s">
        <v>1</v>
      </c>
      <c r="E33" s="13">
        <v>1096</v>
      </c>
      <c r="F33" s="13">
        <v>909</v>
      </c>
      <c r="G33" s="13">
        <v>788</v>
      </c>
      <c r="H33" s="13">
        <v>367</v>
      </c>
      <c r="I33" s="13">
        <v>1129</v>
      </c>
      <c r="J33" s="7"/>
      <c r="K33" s="26"/>
      <c r="L33" s="26"/>
      <c r="M33" s="17"/>
    </row>
    <row r="34" spans="1:17" ht="12" customHeight="1" x14ac:dyDescent="0.25">
      <c r="A34" s="17"/>
      <c r="B34" s="31" t="s">
        <v>24</v>
      </c>
      <c r="C34" s="15" t="s">
        <v>1</v>
      </c>
      <c r="D34" s="13">
        <v>1156</v>
      </c>
      <c r="E34" s="13">
        <v>1018</v>
      </c>
      <c r="F34" s="13">
        <v>860</v>
      </c>
      <c r="G34" s="13">
        <v>1034</v>
      </c>
      <c r="H34" s="13">
        <v>1168</v>
      </c>
      <c r="I34" s="13">
        <v>992</v>
      </c>
      <c r="J34" s="7"/>
      <c r="K34" s="26"/>
      <c r="L34" s="26"/>
      <c r="M34" s="17"/>
    </row>
    <row r="35" spans="1:17" ht="12" customHeight="1" x14ac:dyDescent="0.25">
      <c r="A35" s="17"/>
      <c r="B35" s="31" t="s">
        <v>25</v>
      </c>
      <c r="C35" s="15" t="s">
        <v>1</v>
      </c>
      <c r="D35" s="13">
        <v>7075</v>
      </c>
      <c r="E35" s="13">
        <v>9977</v>
      </c>
      <c r="F35" s="13">
        <v>10501</v>
      </c>
      <c r="G35" s="13">
        <v>7241</v>
      </c>
      <c r="H35" s="13">
        <v>857</v>
      </c>
      <c r="I35" s="13">
        <v>559</v>
      </c>
      <c r="J35" s="7"/>
      <c r="K35" s="26"/>
      <c r="L35" s="26"/>
      <c r="M35" s="17"/>
    </row>
    <row r="36" spans="1:17" ht="12" customHeight="1" x14ac:dyDescent="0.25">
      <c r="A36" s="17"/>
      <c r="B36" s="31" t="s">
        <v>26</v>
      </c>
      <c r="C36" s="15" t="s">
        <v>1</v>
      </c>
      <c r="D36" s="15" t="s">
        <v>1</v>
      </c>
      <c r="E36" s="13">
        <v>479</v>
      </c>
      <c r="F36" s="13">
        <v>715</v>
      </c>
      <c r="G36" s="13">
        <v>868</v>
      </c>
      <c r="H36" s="13">
        <v>495</v>
      </c>
      <c r="I36" s="13">
        <v>322</v>
      </c>
      <c r="J36" s="7"/>
      <c r="K36" s="26"/>
      <c r="L36" s="26"/>
      <c r="M36" s="17"/>
    </row>
    <row r="37" spans="1:17" ht="12" customHeight="1" x14ac:dyDescent="0.25">
      <c r="A37" s="17"/>
      <c r="B37" s="30" t="s">
        <v>41</v>
      </c>
      <c r="C37" s="16">
        <f>SUM(C38:C42)</f>
        <v>9272</v>
      </c>
      <c r="D37" s="14">
        <f>SUM(D38:D41)</f>
        <v>10901</v>
      </c>
      <c r="E37" s="14">
        <f>SUM(E38:E41)</f>
        <v>8702</v>
      </c>
      <c r="F37" s="14">
        <f>SUM(F38:F41)</f>
        <v>8367</v>
      </c>
      <c r="G37" s="14">
        <f>SUM(G38:G42)</f>
        <v>9546</v>
      </c>
      <c r="H37" s="14">
        <f>SUM(H38:H42)</f>
        <v>7024</v>
      </c>
      <c r="I37" s="14">
        <f>SUM(I38:I42)</f>
        <v>8758</v>
      </c>
      <c r="J37" s="7"/>
      <c r="K37" s="26"/>
      <c r="L37" s="26"/>
      <c r="M37" s="17"/>
    </row>
    <row r="38" spans="1:17" ht="12" customHeight="1" x14ac:dyDescent="0.25">
      <c r="A38" s="17"/>
      <c r="B38" s="31" t="s">
        <v>42</v>
      </c>
      <c r="C38" s="15">
        <v>6348</v>
      </c>
      <c r="D38" s="13">
        <v>6135</v>
      </c>
      <c r="E38" s="13">
        <v>5240</v>
      </c>
      <c r="F38" s="13">
        <v>4575</v>
      </c>
      <c r="G38" s="13">
        <v>3802</v>
      </c>
      <c r="H38" s="13">
        <v>2352</v>
      </c>
      <c r="I38" s="13">
        <v>2339</v>
      </c>
      <c r="J38" s="7"/>
      <c r="K38" s="26"/>
      <c r="L38" s="26"/>
      <c r="M38" s="17"/>
    </row>
    <row r="39" spans="1:17" ht="12" customHeight="1" x14ac:dyDescent="0.25">
      <c r="A39" s="17"/>
      <c r="B39" s="31" t="s">
        <v>43</v>
      </c>
      <c r="C39" s="15" t="s">
        <v>1</v>
      </c>
      <c r="D39" s="13">
        <v>2183</v>
      </c>
      <c r="E39" s="13">
        <v>1652</v>
      </c>
      <c r="F39" s="13">
        <v>1658</v>
      </c>
      <c r="G39" s="13">
        <v>2028</v>
      </c>
      <c r="H39" s="13">
        <v>1214</v>
      </c>
      <c r="I39" s="13">
        <v>1950</v>
      </c>
      <c r="J39" s="7"/>
      <c r="K39" s="26"/>
      <c r="L39" s="26"/>
      <c r="M39" s="17"/>
    </row>
    <row r="40" spans="1:17" ht="12" customHeight="1" x14ac:dyDescent="0.25">
      <c r="A40" s="17"/>
      <c r="B40" s="31" t="s">
        <v>44</v>
      </c>
      <c r="C40" s="15">
        <v>2924</v>
      </c>
      <c r="D40" s="13">
        <v>2155</v>
      </c>
      <c r="E40" s="13">
        <v>1810</v>
      </c>
      <c r="F40" s="13">
        <v>1988</v>
      </c>
      <c r="G40" s="13">
        <v>1939</v>
      </c>
      <c r="H40" s="13">
        <v>1613</v>
      </c>
      <c r="I40" s="13">
        <v>3134</v>
      </c>
      <c r="J40" s="7"/>
      <c r="K40" s="26"/>
      <c r="L40" s="26"/>
      <c r="M40" s="17"/>
    </row>
    <row r="41" spans="1:17" ht="12" customHeight="1" x14ac:dyDescent="0.25">
      <c r="A41" s="17"/>
      <c r="B41" s="31" t="s">
        <v>45</v>
      </c>
      <c r="C41" s="15" t="s">
        <v>1</v>
      </c>
      <c r="D41" s="13">
        <v>428</v>
      </c>
      <c r="E41" s="15" t="s">
        <v>1</v>
      </c>
      <c r="F41" s="13">
        <v>146</v>
      </c>
      <c r="G41" s="13">
        <v>69</v>
      </c>
      <c r="H41" s="13">
        <v>81</v>
      </c>
      <c r="I41" s="13">
        <v>48</v>
      </c>
      <c r="J41" s="7"/>
      <c r="K41" s="26"/>
      <c r="L41" s="26"/>
      <c r="M41" s="17"/>
    </row>
    <row r="42" spans="1:17" ht="12" customHeight="1" x14ac:dyDescent="0.25">
      <c r="A42" s="17"/>
      <c r="B42" s="31" t="s">
        <v>49</v>
      </c>
      <c r="C42" s="15" t="s">
        <v>1</v>
      </c>
      <c r="D42" s="15" t="s">
        <v>1</v>
      </c>
      <c r="E42" s="15" t="s">
        <v>1</v>
      </c>
      <c r="F42" s="15" t="s">
        <v>1</v>
      </c>
      <c r="G42" s="13">
        <v>1708</v>
      </c>
      <c r="H42" s="13">
        <v>1764</v>
      </c>
      <c r="I42" s="13">
        <v>1287</v>
      </c>
      <c r="J42" s="7"/>
      <c r="K42" s="26"/>
      <c r="L42" s="26"/>
      <c r="M42" s="17"/>
    </row>
    <row r="43" spans="1:17" ht="12" customHeight="1" x14ac:dyDescent="0.25">
      <c r="A43" s="17"/>
      <c r="B43" s="30" t="s">
        <v>35</v>
      </c>
      <c r="C43" s="16">
        <f t="shared" ref="C43:I43" si="5">SUM(C44:C48)</f>
        <v>5695</v>
      </c>
      <c r="D43" s="14">
        <f t="shared" si="5"/>
        <v>4912</v>
      </c>
      <c r="E43" s="14">
        <f t="shared" si="5"/>
        <v>4735</v>
      </c>
      <c r="F43" s="14">
        <f t="shared" si="5"/>
        <v>5085</v>
      </c>
      <c r="G43" s="14">
        <f t="shared" si="5"/>
        <v>6761</v>
      </c>
      <c r="H43" s="14">
        <f t="shared" ref="H43" si="6">SUM(H44:H48)</f>
        <v>4386</v>
      </c>
      <c r="I43" s="14">
        <f t="shared" si="5"/>
        <v>6320</v>
      </c>
      <c r="J43" s="8"/>
      <c r="K43" s="22"/>
      <c r="L43" s="22"/>
      <c r="M43" s="22"/>
      <c r="N43" s="5"/>
      <c r="O43" s="5"/>
      <c r="P43" s="5"/>
      <c r="Q43" s="5"/>
    </row>
    <row r="44" spans="1:17" ht="12" customHeight="1" x14ac:dyDescent="0.25">
      <c r="A44" s="17"/>
      <c r="B44" s="31" t="s">
        <v>36</v>
      </c>
      <c r="C44" s="15">
        <v>5695</v>
      </c>
      <c r="D44" s="13">
        <v>1442</v>
      </c>
      <c r="E44" s="13">
        <v>1913</v>
      </c>
      <c r="F44" s="13">
        <v>1721</v>
      </c>
      <c r="G44" s="13">
        <v>2151</v>
      </c>
      <c r="H44" s="13">
        <v>1178</v>
      </c>
      <c r="I44" s="13">
        <v>836</v>
      </c>
      <c r="J44" s="7"/>
      <c r="K44" s="26"/>
      <c r="L44" s="26"/>
      <c r="M44" s="17"/>
    </row>
    <row r="45" spans="1:17" ht="12" customHeight="1" x14ac:dyDescent="0.25">
      <c r="A45" s="17"/>
      <c r="B45" s="31" t="s">
        <v>37</v>
      </c>
      <c r="C45" s="15" t="s">
        <v>1</v>
      </c>
      <c r="D45" s="13">
        <v>721</v>
      </c>
      <c r="E45" s="13">
        <v>463</v>
      </c>
      <c r="F45" s="13">
        <v>537</v>
      </c>
      <c r="G45" s="13">
        <v>1035</v>
      </c>
      <c r="H45" s="13">
        <v>491</v>
      </c>
      <c r="I45" s="13">
        <v>1555</v>
      </c>
      <c r="J45" s="7"/>
      <c r="K45" s="26"/>
      <c r="L45" s="26"/>
      <c r="M45" s="17"/>
    </row>
    <row r="46" spans="1:17" ht="12" customHeight="1" x14ac:dyDescent="0.25">
      <c r="A46" s="17"/>
      <c r="B46" s="31" t="s">
        <v>38</v>
      </c>
      <c r="C46" s="15" t="s">
        <v>1</v>
      </c>
      <c r="D46" s="13">
        <v>1490</v>
      </c>
      <c r="E46" s="13">
        <v>1282</v>
      </c>
      <c r="F46" s="13">
        <v>1704</v>
      </c>
      <c r="G46" s="13">
        <v>1966</v>
      </c>
      <c r="H46" s="13">
        <v>1460</v>
      </c>
      <c r="I46" s="13">
        <v>2658</v>
      </c>
      <c r="J46" s="7"/>
      <c r="K46" s="26"/>
      <c r="L46" s="26"/>
      <c r="M46" s="17"/>
    </row>
    <row r="47" spans="1:17" ht="12" customHeight="1" x14ac:dyDescent="0.25">
      <c r="A47" s="17"/>
      <c r="B47" s="31" t="s">
        <v>39</v>
      </c>
      <c r="C47" s="15" t="s">
        <v>1</v>
      </c>
      <c r="D47" s="13">
        <v>781</v>
      </c>
      <c r="E47" s="13">
        <v>662</v>
      </c>
      <c r="F47" s="13">
        <v>784</v>
      </c>
      <c r="G47" s="13">
        <v>1099</v>
      </c>
      <c r="H47" s="13">
        <v>1021</v>
      </c>
      <c r="I47" s="13">
        <v>927</v>
      </c>
      <c r="J47" s="7"/>
      <c r="K47" s="26"/>
      <c r="L47" s="26"/>
      <c r="M47" s="17"/>
    </row>
    <row r="48" spans="1:17" ht="12" customHeight="1" x14ac:dyDescent="0.25">
      <c r="A48" s="17"/>
      <c r="B48" s="31" t="s">
        <v>40</v>
      </c>
      <c r="C48" s="15" t="s">
        <v>1</v>
      </c>
      <c r="D48" s="13">
        <v>478</v>
      </c>
      <c r="E48" s="13">
        <v>415</v>
      </c>
      <c r="F48" s="13">
        <v>339</v>
      </c>
      <c r="G48" s="13">
        <v>510</v>
      </c>
      <c r="H48" s="13">
        <v>236</v>
      </c>
      <c r="I48" s="13">
        <v>344</v>
      </c>
      <c r="J48" s="7"/>
      <c r="K48" s="26"/>
      <c r="L48" s="26"/>
      <c r="M48" s="17"/>
    </row>
    <row r="49" spans="1:17" ht="12" customHeight="1" x14ac:dyDescent="0.25">
      <c r="A49" s="17"/>
      <c r="B49" s="30" t="s">
        <v>27</v>
      </c>
      <c r="C49" s="14">
        <f>SUM(C50:C57)</f>
        <v>9331</v>
      </c>
      <c r="D49" s="14">
        <f>SUM(D50:D55)</f>
        <v>16549</v>
      </c>
      <c r="E49" s="14">
        <f>SUM(E50:E55)</f>
        <v>13819</v>
      </c>
      <c r="F49" s="14">
        <f>SUM(F50:F55)</f>
        <v>14635</v>
      </c>
      <c r="G49" s="14">
        <f>SUM(G50:G57)</f>
        <v>14263</v>
      </c>
      <c r="H49" s="14">
        <f>SUM(H50:H57)</f>
        <v>15571</v>
      </c>
      <c r="I49" s="14">
        <f>SUM(I50:I57)</f>
        <v>12036</v>
      </c>
      <c r="J49" s="7"/>
      <c r="K49" s="26"/>
      <c r="L49" s="26"/>
      <c r="M49" s="17"/>
    </row>
    <row r="50" spans="1:17" ht="12" customHeight="1" x14ac:dyDescent="0.25">
      <c r="A50" s="17"/>
      <c r="B50" s="31" t="s">
        <v>28</v>
      </c>
      <c r="C50" s="13">
        <v>6068</v>
      </c>
      <c r="D50" s="13">
        <v>6407</v>
      </c>
      <c r="E50" s="13">
        <v>2230</v>
      </c>
      <c r="F50" s="13">
        <v>2283</v>
      </c>
      <c r="G50" s="13">
        <v>380</v>
      </c>
      <c r="H50" s="13">
        <v>320</v>
      </c>
      <c r="I50" s="13">
        <v>79</v>
      </c>
      <c r="J50" s="7"/>
      <c r="K50" s="26"/>
      <c r="L50" s="26"/>
      <c r="M50" s="17"/>
    </row>
    <row r="51" spans="1:17" ht="12" customHeight="1" x14ac:dyDescent="0.25">
      <c r="A51" s="17"/>
      <c r="B51" s="31" t="s">
        <v>54</v>
      </c>
      <c r="C51" s="13">
        <v>637</v>
      </c>
      <c r="D51" s="13">
        <v>1669</v>
      </c>
      <c r="E51" s="13">
        <v>1429</v>
      </c>
      <c r="F51" s="13">
        <v>1386</v>
      </c>
      <c r="G51" s="13">
        <v>1291</v>
      </c>
      <c r="H51" s="13">
        <v>1403</v>
      </c>
      <c r="I51" s="13">
        <v>1379</v>
      </c>
      <c r="J51" s="7"/>
      <c r="K51" s="26"/>
      <c r="L51" s="26"/>
      <c r="M51" s="17"/>
    </row>
    <row r="52" spans="1:17" ht="12" customHeight="1" x14ac:dyDescent="0.25">
      <c r="A52" s="17"/>
      <c r="B52" s="31" t="s">
        <v>29</v>
      </c>
      <c r="C52" s="13">
        <v>2552</v>
      </c>
      <c r="D52" s="13">
        <v>3864</v>
      </c>
      <c r="E52" s="13">
        <v>3428</v>
      </c>
      <c r="F52" s="13">
        <v>2481</v>
      </c>
      <c r="G52" s="13">
        <v>2331</v>
      </c>
      <c r="H52" s="13">
        <v>2338</v>
      </c>
      <c r="I52" s="13">
        <v>1982</v>
      </c>
      <c r="J52" s="7"/>
      <c r="K52" s="26"/>
      <c r="L52" s="26"/>
      <c r="M52" s="17"/>
    </row>
    <row r="53" spans="1:17" ht="12" customHeight="1" x14ac:dyDescent="0.25">
      <c r="A53" s="17"/>
      <c r="B53" s="31" t="s">
        <v>30</v>
      </c>
      <c r="C53" s="15" t="s">
        <v>1</v>
      </c>
      <c r="D53" s="13">
        <v>3806</v>
      </c>
      <c r="E53" s="13">
        <v>4525</v>
      </c>
      <c r="F53" s="13">
        <v>6415</v>
      </c>
      <c r="G53" s="13">
        <v>7004</v>
      </c>
      <c r="H53" s="13">
        <v>8645</v>
      </c>
      <c r="I53" s="13">
        <v>6033</v>
      </c>
      <c r="J53" s="7"/>
      <c r="K53" s="26"/>
      <c r="L53" s="26"/>
      <c r="M53" s="17"/>
    </row>
    <row r="54" spans="1:17" ht="12" customHeight="1" x14ac:dyDescent="0.25">
      <c r="A54" s="17"/>
      <c r="B54" s="31" t="s">
        <v>31</v>
      </c>
      <c r="C54" s="15" t="s">
        <v>1</v>
      </c>
      <c r="D54" s="13">
        <v>543</v>
      </c>
      <c r="E54" s="13">
        <v>1020</v>
      </c>
      <c r="F54" s="13">
        <v>915</v>
      </c>
      <c r="G54" s="13">
        <v>238</v>
      </c>
      <c r="H54" s="13">
        <v>587</v>
      </c>
      <c r="I54" s="13">
        <v>152</v>
      </c>
      <c r="J54" s="7"/>
      <c r="K54" s="26"/>
      <c r="L54" s="26"/>
      <c r="M54" s="17"/>
    </row>
    <row r="55" spans="1:17" ht="12" customHeight="1" x14ac:dyDescent="0.25">
      <c r="A55" s="17"/>
      <c r="B55" s="31" t="s">
        <v>32</v>
      </c>
      <c r="C55" s="13">
        <v>74</v>
      </c>
      <c r="D55" s="13">
        <v>260</v>
      </c>
      <c r="E55" s="13">
        <v>1187</v>
      </c>
      <c r="F55" s="13">
        <v>1155</v>
      </c>
      <c r="G55" s="13">
        <v>1789</v>
      </c>
      <c r="H55" s="13">
        <v>1656</v>
      </c>
      <c r="I55" s="13">
        <v>1693</v>
      </c>
      <c r="J55" s="8"/>
      <c r="K55" s="22"/>
      <c r="L55" s="22"/>
      <c r="M55" s="22"/>
      <c r="N55" s="5"/>
      <c r="O55" s="5"/>
      <c r="P55" s="5"/>
      <c r="Q55" s="5"/>
    </row>
    <row r="56" spans="1:17" ht="12" customHeight="1" x14ac:dyDescent="0.25">
      <c r="A56" s="17"/>
      <c r="B56" s="31" t="s">
        <v>33</v>
      </c>
      <c r="C56" s="15" t="s">
        <v>1</v>
      </c>
      <c r="D56" s="15" t="s">
        <v>1</v>
      </c>
      <c r="E56" s="15" t="s">
        <v>1</v>
      </c>
      <c r="F56" s="15" t="s">
        <v>1</v>
      </c>
      <c r="G56" s="13">
        <v>1002</v>
      </c>
      <c r="H56" s="13">
        <v>475</v>
      </c>
      <c r="I56" s="13">
        <v>607</v>
      </c>
      <c r="J56" s="7"/>
      <c r="K56" s="26"/>
      <c r="L56" s="26"/>
      <c r="M56" s="17"/>
    </row>
    <row r="57" spans="1:17" ht="12" customHeight="1" x14ac:dyDescent="0.25">
      <c r="A57" s="17"/>
      <c r="B57" s="31" t="s">
        <v>34</v>
      </c>
      <c r="C57" s="15" t="s">
        <v>1</v>
      </c>
      <c r="D57" s="15" t="s">
        <v>1</v>
      </c>
      <c r="E57" s="15" t="s">
        <v>1</v>
      </c>
      <c r="F57" s="15" t="s">
        <v>1</v>
      </c>
      <c r="G57" s="13">
        <v>228</v>
      </c>
      <c r="H57" s="13">
        <v>147</v>
      </c>
      <c r="I57" s="13">
        <v>111</v>
      </c>
      <c r="J57" s="7"/>
      <c r="K57" s="26"/>
      <c r="L57" s="26"/>
      <c r="M57" s="17"/>
    </row>
    <row r="58" spans="1:17" ht="1.5" customHeight="1" x14ac:dyDescent="0.25">
      <c r="A58" s="17"/>
      <c r="B58" s="32"/>
      <c r="C58" s="28"/>
      <c r="D58" s="28"/>
      <c r="E58" s="28"/>
      <c r="F58" s="28"/>
      <c r="G58" s="28"/>
      <c r="H58" s="28"/>
      <c r="I58" s="28"/>
      <c r="J58" s="17"/>
      <c r="K58" s="17"/>
      <c r="L58" s="17"/>
      <c r="M58" s="17"/>
    </row>
    <row r="59" spans="1:17" ht="11.1" customHeight="1" x14ac:dyDescent="0.25">
      <c r="A59" s="17"/>
      <c r="B59" s="33" t="s">
        <v>0</v>
      </c>
      <c r="C59" s="22"/>
      <c r="D59" s="22"/>
      <c r="E59" s="22"/>
      <c r="F59" s="22"/>
      <c r="G59" s="17"/>
      <c r="H59" s="17"/>
      <c r="I59" s="17"/>
      <c r="J59" s="17"/>
      <c r="K59" s="17"/>
      <c r="L59" s="17"/>
      <c r="M59" s="17"/>
    </row>
    <row r="60" spans="1:17" ht="9.75" customHeight="1" x14ac:dyDescent="0.25">
      <c r="A60" s="17"/>
      <c r="B60" s="38" t="s">
        <v>50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7" ht="11.2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7" ht="13.5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7" ht="13.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7" ht="13.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3.5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3.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3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3.5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3.5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2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3" x14ac:dyDescent="0.2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3" x14ac:dyDescent="0.2">
      <c r="A73" s="6"/>
      <c r="B73" s="6"/>
      <c r="C73" s="6"/>
      <c r="D73" s="6"/>
      <c r="E73" s="6"/>
      <c r="F73" s="6"/>
      <c r="G73" s="6"/>
      <c r="H73" s="6"/>
      <c r="I73" s="6"/>
      <c r="J73" s="6"/>
    </row>
  </sheetData>
  <mergeCells count="2">
    <mergeCell ref="B5:B6"/>
    <mergeCell ref="C5:I5"/>
  </mergeCells>
  <phoneticPr fontId="0" type="noConversion"/>
  <printOptions horizontalCentered="1"/>
  <pageMargins left="0.78740157480314965" right="0.39370078740157483" top="0.78740157480314965" bottom="0.19685039370078741" header="0" footer="0"/>
  <pageSetup paperSize="9" orientation="portrait" r:id="rId1"/>
  <headerFooter alignWithMargins="0"/>
  <rowBreaks count="1" manualBreakCount="1">
    <brk id="60" max="18" man="1"/>
  </rowBreaks>
  <ignoredErrors>
    <ignoredError sqref="H10 H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3,9  </vt:lpstr>
      <vt:lpstr>'  3,9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2014-10-01T01:53:12Z</cp:lastPrinted>
  <dcterms:created xsi:type="dcterms:W3CDTF">1999-05-13T23:23:28Z</dcterms:created>
  <dcterms:modified xsi:type="dcterms:W3CDTF">2023-09-04T15:07:20Z</dcterms:modified>
</cp:coreProperties>
</file>