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7D110067-B1F0-46C0-B514-396B151C50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21  " sheetId="1" r:id="rId1"/>
  </sheets>
  <definedNames>
    <definedName name="_xlnm.Print_Area" localSheetId="0">'  4,21  '!$B$2:$J$28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I16" i="1"/>
  <c r="H16" i="1"/>
  <c r="G16" i="1"/>
  <c r="F16" i="1"/>
  <c r="E16" i="1"/>
  <c r="D16" i="1"/>
  <c r="C16" i="1"/>
  <c r="I11" i="1"/>
  <c r="H11" i="1"/>
  <c r="G11" i="1"/>
  <c r="F11" i="1"/>
  <c r="E11" i="1"/>
  <c r="E9" i="1" s="1"/>
  <c r="D11" i="1"/>
  <c r="D9" i="1" s="1"/>
  <c r="C11" i="1"/>
  <c r="J11" i="1"/>
  <c r="C9" i="1" l="1"/>
  <c r="G9" i="1"/>
  <c r="H9" i="1"/>
  <c r="F9" i="1"/>
  <c r="I9" i="1"/>
  <c r="J16" i="1"/>
  <c r="J21" i="1"/>
  <c r="J9" i="1" l="1"/>
</calcChain>
</file>

<file path=xl/sharedStrings.xml><?xml version="1.0" encoding="utf-8"?>
<sst xmlns="http://schemas.openxmlformats.org/spreadsheetml/2006/main" count="25" uniqueCount="23">
  <si>
    <t>SEDAPAL</t>
  </si>
  <si>
    <t>EMAPISCO S.A.</t>
  </si>
  <si>
    <t>EMAPA CAÑETE S.A.</t>
  </si>
  <si>
    <t>EMAPAVIGSSA</t>
  </si>
  <si>
    <t>(Número de conexiones)</t>
  </si>
  <si>
    <t>Empresa</t>
  </si>
  <si>
    <t>Total</t>
  </si>
  <si>
    <t>Grandes Empresas</t>
  </si>
  <si>
    <t>Otros</t>
  </si>
  <si>
    <t>Medianas Empresas</t>
  </si>
  <si>
    <t>Pequeñas Empresas</t>
  </si>
  <si>
    <t>Conexiones de Alcantarillado</t>
  </si>
  <si>
    <t>Fuente: Superintendencia Nacional de Servicios de Saneamiento (SUNASS).</t>
  </si>
  <si>
    <t>(Menos de 13 mil Conexiones)</t>
  </si>
  <si>
    <t>(13 a 40 mil Conexiones)</t>
  </si>
  <si>
    <t>4.21  ICA: CONEXIONES DE ALCANTARILLADO REGISTRADAS POR LA SUPERINTENDENCIA NACIONAL DE SERVICIOS</t>
  </si>
  <si>
    <t xml:space="preserve">EMAPICA S.A. </t>
  </si>
  <si>
    <t>SEMAPACH S.A.</t>
  </si>
  <si>
    <t>2022 P/</t>
  </si>
  <si>
    <t>DE SANEAMIENTO, SEGÚN ENTIDAD PRESTADORA DE SERVICIO, 2015 - 2022.</t>
  </si>
  <si>
    <t>EMAPAT S.A.</t>
  </si>
  <si>
    <t>(40 a 250 mil Conexiones)</t>
  </si>
  <si>
    <t>Nota: La información está referida a conexiones totales de alcantarillado. Cifras revisadas por la SUNASS.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</si>
</sst>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indent="2"/>
    </xf>
    <xf numFmtId="164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top" indent="2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_cap-4-VIV-2006_ultimo_DATA PARA ANUARIO DE ESTADISTICAS AMBIENTALES DEL INEI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8"/>
  <sheetViews>
    <sheetView showGridLines="0" tabSelected="1" zoomScaleNormal="100" workbookViewId="0"/>
  </sheetViews>
  <sheetFormatPr baseColWidth="10" defaultRowHeight="9" x14ac:dyDescent="0.2"/>
  <cols>
    <col min="1" max="1" width="1.7109375" style="1" customWidth="1"/>
    <col min="2" max="2" width="22.7109375" style="3" customWidth="1"/>
    <col min="3" max="10" width="7.7109375" style="1" customWidth="1"/>
    <col min="11" max="16384" width="11.42578125" style="1"/>
  </cols>
  <sheetData>
    <row r="1" spans="1:13" ht="9" customHeight="1" x14ac:dyDescent="0.2">
      <c r="A1" s="2"/>
      <c r="B1" s="5"/>
      <c r="C1" s="2"/>
      <c r="D1" s="2"/>
      <c r="E1" s="2"/>
      <c r="F1" s="2"/>
      <c r="G1" s="2"/>
      <c r="H1" s="2"/>
      <c r="I1" s="2"/>
      <c r="J1" s="2"/>
      <c r="K1" s="2"/>
    </row>
    <row r="2" spans="1:13" ht="12" customHeight="1" x14ac:dyDescent="0.2">
      <c r="A2" s="2"/>
      <c r="B2" s="12" t="s">
        <v>15</v>
      </c>
      <c r="C2" s="6"/>
      <c r="D2" s="6"/>
      <c r="E2" s="2"/>
      <c r="F2" s="2"/>
      <c r="G2" s="2"/>
      <c r="H2" s="2"/>
      <c r="I2" s="2"/>
      <c r="J2" s="2"/>
      <c r="K2" s="2"/>
    </row>
    <row r="3" spans="1:13" ht="12.75" customHeight="1" x14ac:dyDescent="0.2">
      <c r="A3" s="2"/>
      <c r="B3" s="23" t="s">
        <v>19</v>
      </c>
      <c r="C3" s="6"/>
      <c r="D3" s="6"/>
      <c r="E3" s="2"/>
      <c r="F3" s="2"/>
      <c r="G3" s="2"/>
      <c r="H3" s="2"/>
      <c r="I3" s="2"/>
      <c r="J3" s="2"/>
      <c r="K3" s="2"/>
    </row>
    <row r="4" spans="1:13" ht="12" customHeight="1" x14ac:dyDescent="0.2">
      <c r="A4" s="2"/>
      <c r="B4" s="18" t="s">
        <v>4</v>
      </c>
      <c r="C4" s="6"/>
      <c r="D4" s="6"/>
      <c r="E4" s="2"/>
      <c r="F4" s="2"/>
      <c r="G4" s="2"/>
      <c r="H4" s="2"/>
      <c r="I4" s="11"/>
      <c r="J4" s="11"/>
      <c r="K4" s="2"/>
    </row>
    <row r="5" spans="1:13" ht="3" customHeight="1" x14ac:dyDescent="0.2">
      <c r="A5" s="2"/>
      <c r="B5" s="7"/>
      <c r="C5" s="6"/>
      <c r="D5" s="6"/>
      <c r="E5" s="2"/>
      <c r="F5" s="2"/>
      <c r="G5" s="2"/>
      <c r="H5" s="2"/>
      <c r="I5" s="11"/>
      <c r="J5" s="11"/>
      <c r="K5" s="2"/>
    </row>
    <row r="6" spans="1:13" ht="15" customHeight="1" x14ac:dyDescent="0.2">
      <c r="A6" s="2"/>
      <c r="B6" s="24" t="s">
        <v>5</v>
      </c>
      <c r="C6" s="26" t="s">
        <v>11</v>
      </c>
      <c r="D6" s="27"/>
      <c r="E6" s="27"/>
      <c r="F6" s="27"/>
      <c r="G6" s="27"/>
      <c r="H6" s="27"/>
      <c r="I6" s="27"/>
      <c r="J6" s="27"/>
      <c r="K6" s="2"/>
    </row>
    <row r="7" spans="1:13" ht="15" customHeight="1" x14ac:dyDescent="0.2">
      <c r="A7" s="2"/>
      <c r="B7" s="25"/>
      <c r="C7" s="19">
        <v>2015</v>
      </c>
      <c r="D7" s="19">
        <v>2016</v>
      </c>
      <c r="E7" s="19">
        <v>2017</v>
      </c>
      <c r="F7" s="19">
        <v>2018</v>
      </c>
      <c r="G7" s="19">
        <v>2019</v>
      </c>
      <c r="H7" s="19">
        <v>2020</v>
      </c>
      <c r="I7" s="19">
        <v>2021</v>
      </c>
      <c r="J7" s="19" t="s">
        <v>18</v>
      </c>
      <c r="K7" s="2"/>
    </row>
    <row r="8" spans="1:13" ht="3" customHeight="1" x14ac:dyDescent="0.2">
      <c r="A8" s="2"/>
      <c r="B8" s="13"/>
      <c r="C8" s="2"/>
      <c r="D8" s="2"/>
      <c r="E8" s="2"/>
      <c r="F8" s="2"/>
      <c r="G8" s="2"/>
      <c r="H8" s="2"/>
      <c r="I8" s="2"/>
      <c r="J8" s="2"/>
      <c r="K8" s="2"/>
    </row>
    <row r="9" spans="1:13" ht="12.75" customHeight="1" x14ac:dyDescent="0.2">
      <c r="A9" s="2"/>
      <c r="B9" s="14" t="s">
        <v>6</v>
      </c>
      <c r="C9" s="10">
        <f t="shared" ref="C9:J9" si="0">C10+C11+C16+C21</f>
        <v>3251754.3236220228</v>
      </c>
      <c r="D9" s="10">
        <f t="shared" si="0"/>
        <v>3347543.5500000007</v>
      </c>
      <c r="E9" s="10">
        <f t="shared" si="0"/>
        <v>3435886.8499999996</v>
      </c>
      <c r="F9" s="10">
        <f t="shared" si="0"/>
        <v>3480472</v>
      </c>
      <c r="G9" s="10">
        <f t="shared" si="0"/>
        <v>3583751</v>
      </c>
      <c r="H9" s="10">
        <f t="shared" si="0"/>
        <v>3609396</v>
      </c>
      <c r="I9" s="10">
        <f t="shared" si="0"/>
        <v>3679673</v>
      </c>
      <c r="J9" s="10">
        <f t="shared" si="0"/>
        <v>3758409</v>
      </c>
      <c r="K9" s="2"/>
      <c r="L9" s="22"/>
    </row>
    <row r="10" spans="1:13" ht="12.75" customHeight="1" x14ac:dyDescent="0.2">
      <c r="A10" s="2"/>
      <c r="B10" s="14" t="s">
        <v>0</v>
      </c>
      <c r="C10" s="20">
        <v>1381684.7499999998</v>
      </c>
      <c r="D10" s="20">
        <v>1398731.5500000005</v>
      </c>
      <c r="E10" s="20">
        <v>1442577.8499999996</v>
      </c>
      <c r="F10" s="20">
        <v>1393912</v>
      </c>
      <c r="G10" s="20">
        <v>1434567</v>
      </c>
      <c r="H10" s="20">
        <v>1449900</v>
      </c>
      <c r="I10" s="20">
        <v>1463824</v>
      </c>
      <c r="J10" s="20">
        <v>1476894</v>
      </c>
      <c r="K10" s="2"/>
      <c r="L10" s="21"/>
      <c r="M10" s="21"/>
    </row>
    <row r="11" spans="1:13" ht="12.75" customHeight="1" x14ac:dyDescent="0.2">
      <c r="A11" s="2"/>
      <c r="B11" s="14" t="s">
        <v>7</v>
      </c>
      <c r="C11" s="10">
        <f t="shared" ref="C11:G11" si="1">SUM(C13:C15)</f>
        <v>1375264</v>
      </c>
      <c r="D11" s="10">
        <f t="shared" si="1"/>
        <v>1424113</v>
      </c>
      <c r="E11" s="10">
        <f t="shared" si="1"/>
        <v>1453187</v>
      </c>
      <c r="F11" s="10">
        <f t="shared" si="1"/>
        <v>1506227</v>
      </c>
      <c r="G11" s="10">
        <f t="shared" si="1"/>
        <v>1552903</v>
      </c>
      <c r="H11" s="10">
        <f t="shared" ref="H11:I11" si="2">SUM(H13:H15)</f>
        <v>1573130</v>
      </c>
      <c r="I11" s="10">
        <f t="shared" si="2"/>
        <v>1699609</v>
      </c>
      <c r="J11" s="10">
        <f t="shared" ref="J11" si="3">SUM(J13:J15)</f>
        <v>1748482</v>
      </c>
      <c r="K11" s="2"/>
      <c r="L11" s="21"/>
      <c r="M11" s="21"/>
    </row>
    <row r="12" spans="1:13" ht="12.75" customHeight="1" x14ac:dyDescent="0.2">
      <c r="A12" s="2"/>
      <c r="B12" s="15" t="s">
        <v>21</v>
      </c>
      <c r="C12" s="8"/>
      <c r="D12" s="8"/>
      <c r="E12" s="8"/>
      <c r="F12" s="8"/>
      <c r="G12" s="8"/>
      <c r="H12" s="8"/>
      <c r="I12" s="8"/>
      <c r="J12" s="8"/>
      <c r="K12" s="2"/>
      <c r="L12" s="21"/>
      <c r="M12" s="21"/>
    </row>
    <row r="13" spans="1:13" ht="12.75" customHeight="1" x14ac:dyDescent="0.2">
      <c r="A13" s="2"/>
      <c r="B13" s="16" t="s">
        <v>16</v>
      </c>
      <c r="C13" s="20">
        <v>50180</v>
      </c>
      <c r="D13" s="20">
        <v>51902</v>
      </c>
      <c r="E13" s="20">
        <v>53467</v>
      </c>
      <c r="F13" s="20">
        <v>56117</v>
      </c>
      <c r="G13" s="20">
        <v>57952</v>
      </c>
      <c r="H13" s="20">
        <v>59015</v>
      </c>
      <c r="I13" s="20">
        <v>59569</v>
      </c>
      <c r="J13" s="20">
        <v>61937</v>
      </c>
      <c r="K13" s="2"/>
      <c r="L13" s="21"/>
      <c r="M13" s="21"/>
    </row>
    <row r="14" spans="1:13" ht="12.75" customHeight="1" x14ac:dyDescent="0.2">
      <c r="A14" s="2"/>
      <c r="B14" s="16" t="s">
        <v>17</v>
      </c>
      <c r="C14" s="20">
        <v>38997</v>
      </c>
      <c r="D14" s="20">
        <v>40157</v>
      </c>
      <c r="E14" s="20">
        <v>41027</v>
      </c>
      <c r="F14" s="20">
        <v>42345</v>
      </c>
      <c r="G14" s="20">
        <v>45001</v>
      </c>
      <c r="H14" s="20">
        <v>50192</v>
      </c>
      <c r="I14" s="20">
        <v>51455</v>
      </c>
      <c r="J14" s="20">
        <v>51883</v>
      </c>
      <c r="K14" s="2"/>
      <c r="L14" s="21"/>
      <c r="M14" s="21"/>
    </row>
    <row r="15" spans="1:13" ht="12.75" customHeight="1" x14ac:dyDescent="0.2">
      <c r="A15" s="2"/>
      <c r="B15" s="15" t="s">
        <v>8</v>
      </c>
      <c r="C15" s="8">
        <v>1286087</v>
      </c>
      <c r="D15" s="8">
        <v>1332054</v>
      </c>
      <c r="E15" s="8">
        <v>1358693</v>
      </c>
      <c r="F15" s="8">
        <v>1407765</v>
      </c>
      <c r="G15" s="8">
        <v>1449950</v>
      </c>
      <c r="H15" s="8">
        <v>1463923</v>
      </c>
      <c r="I15" s="8">
        <v>1588585</v>
      </c>
      <c r="J15" s="8">
        <v>1634662</v>
      </c>
      <c r="K15" s="2"/>
      <c r="L15" s="21"/>
      <c r="M15" s="21"/>
    </row>
    <row r="16" spans="1:13" ht="12.75" customHeight="1" x14ac:dyDescent="0.2">
      <c r="A16" s="2"/>
      <c r="B16" s="14" t="s">
        <v>9</v>
      </c>
      <c r="C16" s="10">
        <f t="shared" ref="C16:J16" si="4">SUM(C18:C20)</f>
        <v>379742.5736220227</v>
      </c>
      <c r="D16" s="10">
        <f t="shared" si="4"/>
        <v>399277</v>
      </c>
      <c r="E16" s="10">
        <f t="shared" si="4"/>
        <v>419651</v>
      </c>
      <c r="F16" s="10">
        <f t="shared" si="4"/>
        <v>438371</v>
      </c>
      <c r="G16" s="10">
        <f t="shared" si="4"/>
        <v>450519</v>
      </c>
      <c r="H16" s="10">
        <f t="shared" si="4"/>
        <v>445789</v>
      </c>
      <c r="I16" s="10">
        <f t="shared" si="4"/>
        <v>388323</v>
      </c>
      <c r="J16" s="10">
        <f t="shared" si="4"/>
        <v>401585</v>
      </c>
      <c r="K16" s="2"/>
      <c r="L16" s="21"/>
      <c r="M16" s="21"/>
    </row>
    <row r="17" spans="1:13" ht="12.75" customHeight="1" x14ac:dyDescent="0.2">
      <c r="A17" s="2"/>
      <c r="B17" s="15" t="s">
        <v>14</v>
      </c>
      <c r="C17" s="8"/>
      <c r="D17" s="8"/>
      <c r="E17" s="8"/>
      <c r="F17" s="8"/>
      <c r="G17" s="8"/>
      <c r="H17" s="8"/>
      <c r="I17" s="8"/>
      <c r="J17" s="8"/>
      <c r="K17" s="2"/>
      <c r="L17" s="21"/>
      <c r="M17" s="21"/>
    </row>
    <row r="18" spans="1:13" ht="12.75" customHeight="1" x14ac:dyDescent="0.2">
      <c r="A18" s="2"/>
      <c r="B18" s="16" t="s">
        <v>1</v>
      </c>
      <c r="C18" s="20">
        <v>22819</v>
      </c>
      <c r="D18" s="20">
        <v>22479</v>
      </c>
      <c r="E18" s="20">
        <v>23088</v>
      </c>
      <c r="F18" s="20">
        <v>23883</v>
      </c>
      <c r="G18" s="20">
        <v>24764</v>
      </c>
      <c r="H18" s="20">
        <v>25155</v>
      </c>
      <c r="I18" s="20">
        <v>25614</v>
      </c>
      <c r="J18" s="20">
        <v>26275</v>
      </c>
      <c r="K18" s="2"/>
      <c r="L18" s="21"/>
      <c r="M18" s="21"/>
    </row>
    <row r="19" spans="1:13" ht="12.75" customHeight="1" x14ac:dyDescent="0.2">
      <c r="A19" s="2"/>
      <c r="B19" s="16" t="s">
        <v>2</v>
      </c>
      <c r="C19" s="20">
        <v>27719.573622022697</v>
      </c>
      <c r="D19" s="20">
        <v>29955</v>
      </c>
      <c r="E19" s="20">
        <v>31284</v>
      </c>
      <c r="F19" s="20">
        <v>31755</v>
      </c>
      <c r="G19" s="20">
        <v>32617</v>
      </c>
      <c r="H19" s="20">
        <v>34026</v>
      </c>
      <c r="I19" s="20">
        <v>37502</v>
      </c>
      <c r="J19" s="20">
        <v>38263</v>
      </c>
      <c r="K19" s="2"/>
      <c r="L19" s="21"/>
      <c r="M19" s="21"/>
    </row>
    <row r="20" spans="1:13" ht="12.75" customHeight="1" x14ac:dyDescent="0.2">
      <c r="A20" s="2"/>
      <c r="B20" s="15" t="s">
        <v>8</v>
      </c>
      <c r="C20" s="8">
        <v>329204</v>
      </c>
      <c r="D20" s="8">
        <v>346843</v>
      </c>
      <c r="E20" s="8">
        <v>365279</v>
      </c>
      <c r="F20" s="8">
        <v>382733</v>
      </c>
      <c r="G20" s="8">
        <v>393138</v>
      </c>
      <c r="H20" s="8">
        <v>386608</v>
      </c>
      <c r="I20" s="8">
        <v>325207</v>
      </c>
      <c r="J20" s="8">
        <v>337047</v>
      </c>
      <c r="K20" s="2"/>
      <c r="L20" s="21"/>
      <c r="M20" s="21"/>
    </row>
    <row r="21" spans="1:13" ht="12.75" customHeight="1" x14ac:dyDescent="0.2">
      <c r="B21" s="14" t="s">
        <v>10</v>
      </c>
      <c r="C21" s="10">
        <f t="shared" ref="C21:J21" si="5">SUM(C23:C25)</f>
        <v>115063</v>
      </c>
      <c r="D21" s="10">
        <f t="shared" si="5"/>
        <v>125422</v>
      </c>
      <c r="E21" s="10">
        <f t="shared" si="5"/>
        <v>120471</v>
      </c>
      <c r="F21" s="10">
        <f t="shared" si="5"/>
        <v>141962</v>
      </c>
      <c r="G21" s="10">
        <f t="shared" si="5"/>
        <v>145762</v>
      </c>
      <c r="H21" s="10">
        <f t="shared" si="5"/>
        <v>140577</v>
      </c>
      <c r="I21" s="10">
        <f t="shared" si="5"/>
        <v>127917</v>
      </c>
      <c r="J21" s="10">
        <f t="shared" si="5"/>
        <v>131448</v>
      </c>
      <c r="L21" s="21"/>
      <c r="M21" s="21"/>
    </row>
    <row r="22" spans="1:13" ht="12.75" customHeight="1" x14ac:dyDescent="0.2">
      <c r="B22" s="15" t="s">
        <v>13</v>
      </c>
      <c r="C22" s="8"/>
      <c r="D22" s="8"/>
      <c r="E22" s="8"/>
      <c r="F22" s="8"/>
      <c r="G22" s="8"/>
      <c r="H22" s="8"/>
      <c r="I22" s="8"/>
      <c r="J22" s="8"/>
      <c r="L22" s="21"/>
      <c r="M22" s="21"/>
    </row>
    <row r="23" spans="1:13" ht="12.75" customHeight="1" x14ac:dyDescent="0.2">
      <c r="B23" s="15" t="s">
        <v>3</v>
      </c>
      <c r="C23" s="20">
        <v>10690</v>
      </c>
      <c r="D23" s="20">
        <v>10736</v>
      </c>
      <c r="E23" s="20">
        <v>11252</v>
      </c>
      <c r="F23" s="20">
        <v>11605</v>
      </c>
      <c r="G23" s="20">
        <v>11827</v>
      </c>
      <c r="H23" s="20">
        <v>11922</v>
      </c>
      <c r="I23" s="20">
        <v>12480</v>
      </c>
      <c r="J23" s="20">
        <v>12829</v>
      </c>
      <c r="L23" s="21"/>
      <c r="M23" s="21"/>
    </row>
    <row r="24" spans="1:13" ht="12.75" customHeight="1" x14ac:dyDescent="0.2">
      <c r="B24" s="16" t="s">
        <v>20</v>
      </c>
      <c r="C24" s="20">
        <v>12062</v>
      </c>
      <c r="D24" s="20">
        <v>9555</v>
      </c>
      <c r="E24" s="20">
        <v>9675</v>
      </c>
      <c r="F24" s="20">
        <v>10028</v>
      </c>
      <c r="G24" s="20">
        <v>10499</v>
      </c>
      <c r="H24" s="20">
        <v>10697</v>
      </c>
      <c r="I24" s="20">
        <v>11284</v>
      </c>
      <c r="J24" s="20">
        <v>11723</v>
      </c>
      <c r="L24" s="21"/>
      <c r="M24" s="21"/>
    </row>
    <row r="25" spans="1:13" ht="12.75" customHeight="1" x14ac:dyDescent="0.2">
      <c r="B25" s="15" t="s">
        <v>8</v>
      </c>
      <c r="C25" s="8">
        <v>92311</v>
      </c>
      <c r="D25" s="8">
        <v>105131</v>
      </c>
      <c r="E25" s="8">
        <v>99544</v>
      </c>
      <c r="F25" s="8">
        <v>120329</v>
      </c>
      <c r="G25" s="8">
        <v>123436</v>
      </c>
      <c r="H25" s="8">
        <v>117958</v>
      </c>
      <c r="I25" s="8">
        <v>104153</v>
      </c>
      <c r="J25" s="8">
        <v>106896</v>
      </c>
    </row>
    <row r="26" spans="1:13" ht="3" customHeight="1" x14ac:dyDescent="0.2">
      <c r="B26" s="17"/>
      <c r="C26" s="9"/>
      <c r="D26" s="9"/>
      <c r="E26" s="9"/>
      <c r="F26" s="9"/>
      <c r="G26" s="9"/>
      <c r="H26" s="9"/>
      <c r="I26" s="9"/>
      <c r="J26" s="9"/>
    </row>
    <row r="27" spans="1:13" ht="12" customHeight="1" x14ac:dyDescent="0.2">
      <c r="B27" s="3" t="s">
        <v>22</v>
      </c>
      <c r="C27" s="8"/>
      <c r="D27" s="8"/>
      <c r="E27" s="8"/>
      <c r="F27" s="8"/>
      <c r="G27" s="8"/>
    </row>
    <row r="28" spans="1:13" ht="11.25" customHeight="1" x14ac:dyDescent="0.2">
      <c r="B28" s="4" t="s">
        <v>12</v>
      </c>
    </row>
  </sheetData>
  <mergeCells count="2">
    <mergeCell ref="B6:B7"/>
    <mergeCell ref="C6:J6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4,21  </vt:lpstr>
      <vt:lpstr>'  4,21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2014-10-02T01:03:17Z</cp:lastPrinted>
  <dcterms:created xsi:type="dcterms:W3CDTF">2004-09-07T21:01:28Z</dcterms:created>
  <dcterms:modified xsi:type="dcterms:W3CDTF">2023-12-26T13:56:57Z</dcterms:modified>
</cp:coreProperties>
</file>