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9-Desarrollo Social\"/>
    </mc:Choice>
  </mc:AlternateContent>
  <bookViews>
    <workbookView xWindow="120" yWindow="45" windowWidth="21315" windowHeight="10035"/>
  </bookViews>
  <sheets>
    <sheet name="  9,17  " sheetId="1" r:id="rId1"/>
  </sheets>
  <definedNames>
    <definedName name="_xlnm.Print_Area" localSheetId="0">'  9,17  '!$B$2:$I$26</definedName>
  </definedNames>
  <calcPr calcId="162913"/>
</workbook>
</file>

<file path=xl/calcChain.xml><?xml version="1.0" encoding="utf-8"?>
<calcChain xmlns="http://schemas.openxmlformats.org/spreadsheetml/2006/main">
  <c r="I7" i="1" l="1"/>
  <c r="H23" i="1" l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I23" i="1" l="1"/>
  <c r="I22" i="1"/>
  <c r="I21" i="1"/>
  <c r="I20" i="1"/>
  <c r="I19" i="1"/>
</calcChain>
</file>

<file path=xl/sharedStrings.xml><?xml version="1.0" encoding="utf-8"?>
<sst xmlns="http://schemas.openxmlformats.org/spreadsheetml/2006/main" count="27" uniqueCount="13">
  <si>
    <t>Modalidad</t>
  </si>
  <si>
    <t xml:space="preserve">Total </t>
  </si>
  <si>
    <t>Ordinaria Nacional</t>
  </si>
  <si>
    <t>Fuerzas Armadas</t>
  </si>
  <si>
    <t>VRAEM</t>
  </si>
  <si>
    <t>Otros 1/</t>
  </si>
  <si>
    <t>-</t>
  </si>
  <si>
    <t>Ica</t>
  </si>
  <si>
    <r>
      <t>1</t>
    </r>
    <r>
      <rPr>
        <b/>
        <sz val="7"/>
        <rFont val="Arial Narrow"/>
        <family val="2"/>
      </rPr>
      <t>/</t>
    </r>
    <r>
      <rPr>
        <sz val="7"/>
        <rFont val="Arial Narrow"/>
        <family val="2"/>
      </rPr>
      <t xml:space="preserve"> Incluye modalidad Ordinaria Internacional, Reparación en Educación (REPARED), Albergue, Huallaga y Educación Internacional Bilingüe (EIB).  </t>
    </r>
  </si>
  <si>
    <t>Resto del País</t>
  </si>
  <si>
    <t>Fuente: Ministerio de Educación - Oficina de Becas Pregrado-Programa Nacional de Becas y Crédito Educativo.</t>
  </si>
  <si>
    <t xml:space="preserve">          DE POSTULACIÓN, 2015 - 2021</t>
  </si>
  <si>
    <t xml:space="preserve">9.17    ICA: POBLACIÓN BENEFICIARIA DEL PROGRAMA BECA 18, SEGÚN MODALIDAD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</si>
</sst>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0"/>
  </numFmts>
  <fonts count="10" x14ac:knownFonts="1">
    <font>
      <sz val="11"/>
      <color theme="1"/>
      <name val="Calibri"/>
      <family val="2"/>
      <scheme val="minor"/>
    </font>
    <font>
      <b/>
      <sz val="9"/>
      <name val="Arial Narrow"/>
      <family val="2"/>
    </font>
    <font>
      <sz val="9"/>
      <name val="Arial"/>
      <family val="2"/>
    </font>
    <font>
      <b/>
      <sz val="8"/>
      <name val="Arial Narrow"/>
      <family val="2"/>
    </font>
    <font>
      <sz val="8"/>
      <name val="Arial"/>
      <family val="2"/>
    </font>
    <font>
      <b/>
      <sz val="7"/>
      <name val="Arial Narrow"/>
      <family val="2"/>
    </font>
    <font>
      <sz val="7"/>
      <name val="Arial"/>
      <family val="2"/>
    </font>
    <font>
      <sz val="7"/>
      <name val="Arial Narrow"/>
      <family val="2"/>
    </font>
    <font>
      <sz val="8"/>
      <name val="Arial Narrow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Border="1" applyAlignment="1">
      <alignment horizontal="left" vertical="center" wrapText="1"/>
    </xf>
    <xf numFmtId="0" fontId="4" fillId="0" borderId="0" xfId="0" applyFont="1"/>
    <xf numFmtId="0" fontId="6" fillId="0" borderId="0" xfId="0" applyFont="1"/>
    <xf numFmtId="164" fontId="8" fillId="0" borderId="0" xfId="0" applyNumberFormat="1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1" xfId="0" applyFont="1" applyBorder="1" applyAlignment="1">
      <alignment horizontal="right" vertical="center" wrapText="1"/>
    </xf>
    <xf numFmtId="164" fontId="3" fillId="0" borderId="0" xfId="0" applyNumberFormat="1" applyFont="1" applyBorder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164" fontId="8" fillId="0" borderId="2" xfId="0" applyNumberFormat="1" applyFont="1" applyBorder="1" applyAlignment="1">
      <alignment horizontal="right" vertical="center"/>
    </xf>
    <xf numFmtId="0" fontId="8" fillId="0" borderId="2" xfId="0" applyFont="1" applyFill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5" fillId="0" borderId="0" xfId="1" applyFont="1" applyBorder="1" applyAlignment="1"/>
    <xf numFmtId="164" fontId="8" fillId="0" borderId="0" xfId="2" applyNumberFormat="1" applyFont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1" fillId="0" borderId="0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</cellXfs>
  <cellStyles count="3">
    <cellStyle name="Normal" xfId="0" builtinId="0"/>
    <cellStyle name="Normal 2 2 2" xfId="2"/>
    <cellStyle name="Normal_CUADROS-MULTIDIMENSIONALIDAD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tabSelected="1" zoomScaleNormal="100" workbookViewId="0"/>
  </sheetViews>
  <sheetFormatPr baseColWidth="10" defaultRowHeight="11.25" x14ac:dyDescent="0.2"/>
  <cols>
    <col min="1" max="1" width="1.7109375" style="3" customWidth="1"/>
    <col min="2" max="2" width="14.7109375" style="3" customWidth="1"/>
    <col min="3" max="5" width="9.7109375" style="7" customWidth="1"/>
    <col min="6" max="9" width="9.7109375" style="3" customWidth="1"/>
    <col min="10" max="16384" width="11.42578125" style="3"/>
  </cols>
  <sheetData>
    <row r="1" spans="2:9" ht="9" customHeight="1" x14ac:dyDescent="0.2"/>
    <row r="2" spans="2:9" s="1" customFormat="1" ht="12.75" customHeight="1" x14ac:dyDescent="0.2">
      <c r="B2" s="21" t="s">
        <v>12</v>
      </c>
      <c r="C2" s="21"/>
      <c r="D2" s="21"/>
      <c r="E2" s="21"/>
      <c r="F2" s="21"/>
      <c r="G2" s="21"/>
      <c r="H2" s="21"/>
    </row>
    <row r="3" spans="2:9" s="1" customFormat="1" ht="12" customHeight="1" x14ac:dyDescent="0.2">
      <c r="B3" s="21" t="s">
        <v>11</v>
      </c>
      <c r="C3" s="21"/>
      <c r="D3" s="21"/>
      <c r="E3" s="21"/>
    </row>
    <row r="4" spans="2:9" ht="3" customHeight="1" x14ac:dyDescent="0.2">
      <c r="B4" s="2"/>
      <c r="C4" s="2"/>
      <c r="D4" s="2"/>
      <c r="E4" s="2"/>
    </row>
    <row r="5" spans="2:9" s="4" customFormat="1" ht="18" customHeight="1" x14ac:dyDescent="0.15">
      <c r="B5" s="13" t="s">
        <v>0</v>
      </c>
      <c r="C5" s="8">
        <v>2015</v>
      </c>
      <c r="D5" s="8">
        <v>2016</v>
      </c>
      <c r="E5" s="8">
        <v>2017</v>
      </c>
      <c r="F5" s="8">
        <v>2018</v>
      </c>
      <c r="G5" s="8">
        <v>2019</v>
      </c>
      <c r="H5" s="8">
        <v>2020</v>
      </c>
      <c r="I5" s="8">
        <v>2021</v>
      </c>
    </row>
    <row r="6" spans="2:9" s="4" customFormat="1" ht="3" customHeight="1" x14ac:dyDescent="0.15">
      <c r="B6" s="14"/>
    </row>
    <row r="7" spans="2:9" s="4" customFormat="1" ht="12" customHeight="1" x14ac:dyDescent="0.15">
      <c r="B7" s="15" t="s">
        <v>1</v>
      </c>
      <c r="C7" s="9">
        <v>25650</v>
      </c>
      <c r="D7" s="9">
        <v>6950</v>
      </c>
      <c r="E7" s="9">
        <v>5091</v>
      </c>
      <c r="F7" s="9">
        <v>1859</v>
      </c>
      <c r="G7" s="9">
        <v>3195</v>
      </c>
      <c r="H7" s="9">
        <v>4740</v>
      </c>
      <c r="I7" s="9">
        <f>SUM(I8:I11)</f>
        <v>4996</v>
      </c>
    </row>
    <row r="8" spans="2:9" s="4" customFormat="1" ht="12" customHeight="1" x14ac:dyDescent="0.15">
      <c r="B8" s="16" t="s">
        <v>2</v>
      </c>
      <c r="C8" s="5">
        <v>19418</v>
      </c>
      <c r="D8" s="5">
        <v>4570</v>
      </c>
      <c r="E8" s="5">
        <v>3543</v>
      </c>
      <c r="F8" s="5">
        <v>1143</v>
      </c>
      <c r="G8" s="19">
        <v>2449</v>
      </c>
      <c r="H8" s="19">
        <v>3718</v>
      </c>
      <c r="I8" s="19">
        <v>3856</v>
      </c>
    </row>
    <row r="9" spans="2:9" s="4" customFormat="1" ht="12" customHeight="1" x14ac:dyDescent="0.15">
      <c r="B9" s="16" t="s">
        <v>3</v>
      </c>
      <c r="C9" s="10">
        <v>2504</v>
      </c>
      <c r="D9" s="10">
        <v>609</v>
      </c>
      <c r="E9" s="10">
        <v>233</v>
      </c>
      <c r="F9" s="10">
        <v>100</v>
      </c>
      <c r="G9" s="20">
        <v>90</v>
      </c>
      <c r="H9" s="20">
        <v>144</v>
      </c>
      <c r="I9" s="20">
        <v>140</v>
      </c>
    </row>
    <row r="10" spans="2:9" s="4" customFormat="1" ht="12" customHeight="1" x14ac:dyDescent="0.15">
      <c r="B10" s="16" t="s">
        <v>4</v>
      </c>
      <c r="C10" s="5">
        <v>1689</v>
      </c>
      <c r="D10" s="10">
        <v>777</v>
      </c>
      <c r="E10" s="10">
        <v>325</v>
      </c>
      <c r="F10" s="10">
        <v>78</v>
      </c>
      <c r="G10" s="20">
        <v>90</v>
      </c>
      <c r="H10" s="20">
        <v>119</v>
      </c>
      <c r="I10" s="20">
        <v>175</v>
      </c>
    </row>
    <row r="11" spans="2:9" s="4" customFormat="1" ht="12" customHeight="1" x14ac:dyDescent="0.15">
      <c r="B11" s="16" t="s">
        <v>5</v>
      </c>
      <c r="C11" s="5">
        <v>2039</v>
      </c>
      <c r="D11" s="10">
        <v>994</v>
      </c>
      <c r="E11" s="10">
        <v>990</v>
      </c>
      <c r="F11" s="10">
        <v>538</v>
      </c>
      <c r="G11" s="20">
        <v>566</v>
      </c>
      <c r="H11" s="20">
        <v>759</v>
      </c>
      <c r="I11" s="20">
        <v>825</v>
      </c>
    </row>
    <row r="12" spans="2:9" s="4" customFormat="1" ht="3" customHeight="1" x14ac:dyDescent="0.15">
      <c r="B12" s="16"/>
    </row>
    <row r="13" spans="2:9" s="4" customFormat="1" ht="12" customHeight="1" x14ac:dyDescent="0.15">
      <c r="B13" s="15" t="s">
        <v>7</v>
      </c>
      <c r="C13" s="9">
        <v>451</v>
      </c>
      <c r="D13" s="9">
        <v>77</v>
      </c>
      <c r="E13" s="9">
        <v>59</v>
      </c>
      <c r="F13" s="9">
        <v>40</v>
      </c>
      <c r="G13" s="9">
        <v>58</v>
      </c>
      <c r="H13" s="9">
        <v>112</v>
      </c>
      <c r="I13" s="9">
        <v>72</v>
      </c>
    </row>
    <row r="14" spans="2:9" s="4" customFormat="1" ht="12" customHeight="1" x14ac:dyDescent="0.15">
      <c r="B14" s="16" t="s">
        <v>2</v>
      </c>
      <c r="C14" s="10">
        <v>397</v>
      </c>
      <c r="D14" s="10">
        <v>60</v>
      </c>
      <c r="E14" s="10">
        <v>49</v>
      </c>
      <c r="F14" s="10">
        <v>31</v>
      </c>
      <c r="G14" s="20">
        <v>44</v>
      </c>
      <c r="H14" s="20">
        <v>96</v>
      </c>
      <c r="I14" s="20">
        <v>62</v>
      </c>
    </row>
    <row r="15" spans="2:9" s="4" customFormat="1" ht="12" customHeight="1" x14ac:dyDescent="0.15">
      <c r="B15" s="16" t="s">
        <v>3</v>
      </c>
      <c r="C15" s="10">
        <v>42</v>
      </c>
      <c r="D15" s="10">
        <v>12</v>
      </c>
      <c r="E15" s="10">
        <v>2</v>
      </c>
      <c r="F15" s="10">
        <v>2</v>
      </c>
      <c r="G15" s="20">
        <v>6</v>
      </c>
      <c r="H15" s="20">
        <v>1</v>
      </c>
      <c r="I15" s="20">
        <v>1</v>
      </c>
    </row>
    <row r="16" spans="2:9" s="4" customFormat="1" ht="12" customHeight="1" x14ac:dyDescent="0.15">
      <c r="B16" s="16" t="s">
        <v>4</v>
      </c>
      <c r="C16" s="10" t="s">
        <v>6</v>
      </c>
      <c r="D16" s="10" t="s">
        <v>6</v>
      </c>
      <c r="E16" s="10" t="s">
        <v>6</v>
      </c>
      <c r="F16" s="10" t="s">
        <v>6</v>
      </c>
      <c r="G16" s="20" t="s">
        <v>6</v>
      </c>
      <c r="H16" s="20" t="s">
        <v>6</v>
      </c>
      <c r="I16" s="20" t="s">
        <v>6</v>
      </c>
    </row>
    <row r="17" spans="2:9" s="4" customFormat="1" ht="12" customHeight="1" x14ac:dyDescent="0.15">
      <c r="B17" s="16" t="s">
        <v>5</v>
      </c>
      <c r="C17" s="10">
        <v>12</v>
      </c>
      <c r="D17" s="10">
        <v>5</v>
      </c>
      <c r="E17" s="10">
        <v>8</v>
      </c>
      <c r="F17" s="10">
        <v>7</v>
      </c>
      <c r="G17" s="20">
        <v>8</v>
      </c>
      <c r="H17" s="20">
        <v>15</v>
      </c>
      <c r="I17" s="20">
        <v>9</v>
      </c>
    </row>
    <row r="18" spans="2:9" s="4" customFormat="1" ht="3" customHeight="1" x14ac:dyDescent="0.15">
      <c r="B18" s="16"/>
    </row>
    <row r="19" spans="2:9" s="4" customFormat="1" ht="12" customHeight="1" x14ac:dyDescent="0.15">
      <c r="B19" s="15" t="s">
        <v>9</v>
      </c>
      <c r="C19" s="9">
        <f t="shared" ref="C19:H19" si="0">C7-C13</f>
        <v>25199</v>
      </c>
      <c r="D19" s="9">
        <f t="shared" si="0"/>
        <v>6873</v>
      </c>
      <c r="E19" s="9">
        <f t="shared" si="0"/>
        <v>5032</v>
      </c>
      <c r="F19" s="9">
        <f t="shared" si="0"/>
        <v>1819</v>
      </c>
      <c r="G19" s="9">
        <f t="shared" si="0"/>
        <v>3137</v>
      </c>
      <c r="H19" s="9">
        <f t="shared" si="0"/>
        <v>4628</v>
      </c>
      <c r="I19" s="9">
        <f t="shared" ref="I19" si="1">I7-I13</f>
        <v>4924</v>
      </c>
    </row>
    <row r="20" spans="2:9" s="4" customFormat="1" ht="12" customHeight="1" x14ac:dyDescent="0.15">
      <c r="B20" s="16" t="s">
        <v>2</v>
      </c>
      <c r="C20" s="5">
        <f t="shared" ref="C20:H20" si="2">C8-C14</f>
        <v>19021</v>
      </c>
      <c r="D20" s="5">
        <f t="shared" si="2"/>
        <v>4510</v>
      </c>
      <c r="E20" s="5">
        <f t="shared" si="2"/>
        <v>3494</v>
      </c>
      <c r="F20" s="5">
        <f t="shared" si="2"/>
        <v>1112</v>
      </c>
      <c r="G20" s="5">
        <f t="shared" si="2"/>
        <v>2405</v>
      </c>
      <c r="H20" s="5">
        <f t="shared" si="2"/>
        <v>3622</v>
      </c>
      <c r="I20" s="5">
        <f t="shared" ref="I20" si="3">I8-I14</f>
        <v>3794</v>
      </c>
    </row>
    <row r="21" spans="2:9" s="4" customFormat="1" ht="12" customHeight="1" x14ac:dyDescent="0.15">
      <c r="B21" s="16" t="s">
        <v>3</v>
      </c>
      <c r="C21" s="5">
        <f t="shared" ref="C21:H21" si="4">C9-C15</f>
        <v>2462</v>
      </c>
      <c r="D21" s="5">
        <f t="shared" si="4"/>
        <v>597</v>
      </c>
      <c r="E21" s="5">
        <f t="shared" si="4"/>
        <v>231</v>
      </c>
      <c r="F21" s="5">
        <f t="shared" si="4"/>
        <v>98</v>
      </c>
      <c r="G21" s="5">
        <f t="shared" si="4"/>
        <v>84</v>
      </c>
      <c r="H21" s="5">
        <f t="shared" si="4"/>
        <v>143</v>
      </c>
      <c r="I21" s="5">
        <f t="shared" ref="I21" si="5">I9-I15</f>
        <v>139</v>
      </c>
    </row>
    <row r="22" spans="2:9" s="4" customFormat="1" ht="12" customHeight="1" x14ac:dyDescent="0.15">
      <c r="B22" s="16" t="s">
        <v>4</v>
      </c>
      <c r="C22" s="5">
        <f t="shared" ref="C22:H22" si="6">C10</f>
        <v>1689</v>
      </c>
      <c r="D22" s="5">
        <f t="shared" si="6"/>
        <v>777</v>
      </c>
      <c r="E22" s="5">
        <f t="shared" si="6"/>
        <v>325</v>
      </c>
      <c r="F22" s="5">
        <f t="shared" si="6"/>
        <v>78</v>
      </c>
      <c r="G22" s="5">
        <f t="shared" si="6"/>
        <v>90</v>
      </c>
      <c r="H22" s="5">
        <f t="shared" si="6"/>
        <v>119</v>
      </c>
      <c r="I22" s="5">
        <f t="shared" ref="I22" si="7">I10</f>
        <v>175</v>
      </c>
    </row>
    <row r="23" spans="2:9" s="4" customFormat="1" ht="12" customHeight="1" x14ac:dyDescent="0.15">
      <c r="B23" s="16" t="s">
        <v>5</v>
      </c>
      <c r="C23" s="5">
        <f t="shared" ref="C23:F23" si="8">C11-C17</f>
        <v>2027</v>
      </c>
      <c r="D23" s="5">
        <f t="shared" si="8"/>
        <v>989</v>
      </c>
      <c r="E23" s="5">
        <f t="shared" si="8"/>
        <v>982</v>
      </c>
      <c r="F23" s="5">
        <f t="shared" si="8"/>
        <v>531</v>
      </c>
      <c r="G23" s="5">
        <f t="shared" ref="G23" si="9">G11-G17</f>
        <v>558</v>
      </c>
      <c r="H23" s="5">
        <f t="shared" ref="H23:I23" si="10">H11-H17</f>
        <v>744</v>
      </c>
      <c r="I23" s="5">
        <f t="shared" si="10"/>
        <v>816</v>
      </c>
    </row>
    <row r="24" spans="2:9" s="4" customFormat="1" ht="3" customHeight="1" x14ac:dyDescent="0.15">
      <c r="B24" s="17"/>
      <c r="C24" s="12"/>
      <c r="D24" s="11"/>
      <c r="E24" s="11"/>
      <c r="F24" s="11"/>
      <c r="G24" s="11"/>
      <c r="H24" s="11"/>
      <c r="I24" s="11"/>
    </row>
    <row r="25" spans="2:9" ht="18.75" customHeight="1" x14ac:dyDescent="0.2">
      <c r="B25" s="22" t="s">
        <v>8</v>
      </c>
      <c r="C25" s="22"/>
      <c r="D25" s="22"/>
      <c r="E25" s="22"/>
      <c r="F25" s="22"/>
      <c r="G25" s="22"/>
      <c r="H25" s="22"/>
      <c r="I25" s="22"/>
    </row>
    <row r="26" spans="2:9" ht="10.5" customHeight="1" x14ac:dyDescent="0.2">
      <c r="B26" s="18" t="s">
        <v>10</v>
      </c>
      <c r="C26" s="18"/>
      <c r="D26" s="18"/>
      <c r="E26" s="18"/>
      <c r="F26" s="18"/>
      <c r="G26" s="18"/>
      <c r="H26" s="18"/>
    </row>
    <row r="27" spans="2:9" x14ac:dyDescent="0.2">
      <c r="B27" s="4"/>
      <c r="C27" s="6"/>
      <c r="D27" s="6"/>
      <c r="E27" s="6"/>
    </row>
  </sheetData>
  <mergeCells count="3">
    <mergeCell ref="B3:E3"/>
    <mergeCell ref="B2:H2"/>
    <mergeCell ref="B25:I25"/>
  </mergeCells>
  <pageMargins left="0.7" right="0.7" top="0.75" bottom="0.75" header="0.3" footer="0.3"/>
  <pageSetup paperSize="9" orientation="portrait" r:id="rId1"/>
  <ignoredErrors>
    <ignoredError sqref="I22 C22 D22:H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9,17  </vt:lpstr>
      <vt:lpstr>'  9,17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dcterms:created xsi:type="dcterms:W3CDTF">2015-05-28T23:00:06Z</dcterms:created>
  <dcterms:modified xsi:type="dcterms:W3CDTF">2022-11-23T16:56:39Z</dcterms:modified>
</cp:coreProperties>
</file>