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17-Construcción\"/>
    </mc:Choice>
  </mc:AlternateContent>
  <bookViews>
    <workbookView xWindow="-15" yWindow="-15" windowWidth="11820" windowHeight="10140"/>
  </bookViews>
  <sheets>
    <sheet name="  17,2  " sheetId="1" r:id="rId1"/>
  </sheets>
  <definedNames>
    <definedName name="_xlnm.Print_Area" localSheetId="0">'  17,2  '!$B$2:$I$23</definedName>
  </definedNames>
  <calcPr calcId="162913"/>
</workbook>
</file>

<file path=xl/calcChain.xml><?xml version="1.0" encoding="utf-8"?>
<calcChain xmlns="http://schemas.openxmlformats.org/spreadsheetml/2006/main">
  <c r="I8" i="1" l="1"/>
  <c r="H8" i="1"/>
  <c r="G8" i="1"/>
  <c r="F8" i="1"/>
  <c r="E8" i="1"/>
  <c r="D8" i="1"/>
  <c r="C8" i="1"/>
</calcChain>
</file>

<file path=xl/sharedStrings.xml><?xml version="1.0" encoding="utf-8"?>
<sst xmlns="http://schemas.openxmlformats.org/spreadsheetml/2006/main" count="19" uniqueCount="19">
  <si>
    <t>Total</t>
  </si>
  <si>
    <t>Apurímac</t>
  </si>
  <si>
    <t>Arequipa</t>
  </si>
  <si>
    <t>Ayacucho</t>
  </si>
  <si>
    <t>Cusco</t>
  </si>
  <si>
    <t>Huancavelica</t>
  </si>
  <si>
    <t>Huánuco</t>
  </si>
  <si>
    <t>Ica</t>
  </si>
  <si>
    <t>Junín</t>
  </si>
  <si>
    <t>Moquegua</t>
  </si>
  <si>
    <t>Puno</t>
  </si>
  <si>
    <t>Tacna</t>
  </si>
  <si>
    <t>Lima</t>
  </si>
  <si>
    <t>Fuente: Empresas productoras de barras de construcción.</t>
  </si>
  <si>
    <t xml:space="preserve">         (Toneladas)</t>
  </si>
  <si>
    <t xml:space="preserve">17.2  PERÚ: VENTA LOCAL DE BARRAS DE CONSTRUCCIÓN Y ALAMBRÓN, </t>
  </si>
  <si>
    <t>Ámbito</t>
  </si>
  <si>
    <t xml:space="preserve">        SEGÚN ÁMBITO, 2015 - 2021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</si>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</sst>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\ ###\ ##0"/>
    <numFmt numFmtId="165" formatCode="_(* #.##0.00_);_(* \(#.##0.00\);_(* &quot;-&quot;??_);_(@_)"/>
    <numFmt numFmtId="166" formatCode="0.0_)"/>
  </numFmts>
  <fonts count="8" x14ac:knownFonts="1">
    <font>
      <sz val="10"/>
      <name val="Arial"/>
    </font>
    <font>
      <sz val="10"/>
      <name val="Arial"/>
      <family val="2"/>
    </font>
    <font>
      <sz val="7"/>
      <name val="Times New Roman"/>
      <family val="1"/>
    </font>
    <font>
      <b/>
      <sz val="7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9"/>
      <name val="Arial Narrow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165" fontId="1" fillId="0" borderId="0" applyFont="0" applyFill="0" applyBorder="0" applyAlignment="0" applyProtection="0"/>
    <xf numFmtId="166" fontId="2" fillId="0" borderId="0"/>
  </cellStyleXfs>
  <cellXfs count="23">
    <xf numFmtId="0" fontId="0" fillId="0" borderId="0" xfId="0"/>
    <xf numFmtId="0" fontId="5" fillId="0" borderId="0" xfId="0" applyFont="1" applyBorder="1"/>
    <xf numFmtId="0" fontId="4" fillId="0" borderId="0" xfId="0" applyFont="1" applyAlignment="1">
      <alignment vertical="top"/>
    </xf>
    <xf numFmtId="0" fontId="4" fillId="0" borderId="0" xfId="0" applyFont="1" applyBorder="1" applyAlignment="1">
      <alignment horizontal="center"/>
    </xf>
    <xf numFmtId="164" fontId="5" fillId="0" borderId="1" xfId="0" applyNumberFormat="1" applyFont="1" applyBorder="1"/>
    <xf numFmtId="0" fontId="5" fillId="0" borderId="0" xfId="0" applyFont="1"/>
    <xf numFmtId="0" fontId="6" fillId="0" borderId="0" xfId="2" applyFont="1" applyAlignment="1">
      <alignment horizontal="left"/>
    </xf>
    <xf numFmtId="0" fontId="5" fillId="0" borderId="0" xfId="0" applyFont="1" applyProtection="1">
      <protection locked="0"/>
    </xf>
    <xf numFmtId="0" fontId="5" fillId="0" borderId="0" xfId="0" applyFont="1" applyAlignment="1">
      <alignment vertical="top"/>
    </xf>
    <xf numFmtId="0" fontId="4" fillId="0" borderId="0" xfId="0" applyFont="1" applyProtection="1">
      <protection locked="0"/>
    </xf>
    <xf numFmtId="0" fontId="4" fillId="0" borderId="2" xfId="2" applyFont="1" applyBorder="1" applyAlignment="1" applyProtection="1">
      <alignment horizontal="center" vertical="center"/>
    </xf>
    <xf numFmtId="0" fontId="4" fillId="0" borderId="2" xfId="2" applyFont="1" applyBorder="1" applyAlignment="1" applyProtection="1">
      <alignment vertical="center"/>
    </xf>
    <xf numFmtId="0" fontId="5" fillId="0" borderId="2" xfId="2" applyFont="1" applyBorder="1" applyAlignment="1" applyProtection="1">
      <alignment vertical="center"/>
    </xf>
    <xf numFmtId="0" fontId="5" fillId="0" borderId="2" xfId="0" applyFont="1" applyBorder="1" applyAlignment="1">
      <alignment vertical="center"/>
    </xf>
    <xf numFmtId="0" fontId="5" fillId="0" borderId="3" xfId="2" applyFont="1" applyBorder="1" applyAlignment="1" applyProtection="1">
      <alignment horizontal="left" vertical="center"/>
    </xf>
    <xf numFmtId="0" fontId="4" fillId="0" borderId="4" xfId="2" applyFont="1" applyBorder="1" applyAlignment="1" applyProtection="1">
      <alignment horizontal="right" vertical="center"/>
    </xf>
    <xf numFmtId="0" fontId="4" fillId="0" borderId="5" xfId="2" applyFont="1" applyBorder="1" applyAlignment="1" applyProtection="1">
      <alignment horizontal="center" vertical="center"/>
    </xf>
    <xf numFmtId="164" fontId="4" fillId="0" borderId="0" xfId="1" applyNumberFormat="1" applyFont="1" applyBorder="1" applyAlignment="1" applyProtection="1">
      <alignment horizontal="right" vertical="center"/>
    </xf>
    <xf numFmtId="164" fontId="5" fillId="0" borderId="0" xfId="0" applyNumberFormat="1" applyFont="1" applyBorder="1"/>
    <xf numFmtId="164" fontId="5" fillId="0" borderId="0" xfId="1" applyNumberFormat="1" applyFont="1" applyBorder="1"/>
    <xf numFmtId="166" fontId="3" fillId="0" borderId="0" xfId="4" applyFont="1" applyBorder="1" applyAlignment="1" applyProtection="1">
      <alignment horizontal="left"/>
    </xf>
    <xf numFmtId="164" fontId="4" fillId="0" borderId="0" xfId="1" applyNumberFormat="1" applyFont="1" applyBorder="1"/>
    <xf numFmtId="0" fontId="7" fillId="0" borderId="0" xfId="0" applyFont="1"/>
  </cellXfs>
  <cellStyles count="5">
    <cellStyle name="Millares 2" xfId="3"/>
    <cellStyle name="Normal" xfId="0" builtinId="0"/>
    <cellStyle name="Normal_CEP2" xfId="1"/>
    <cellStyle name="Normal_IEC15005" xfId="4"/>
    <cellStyle name="Normal_IEC15020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autoPageBreaks="0"/>
  </sheetPr>
  <dimension ref="A1:I26"/>
  <sheetViews>
    <sheetView showGridLines="0" tabSelected="1" zoomScaleNormal="100" zoomScaleSheetLayoutView="75" workbookViewId="0">
      <selection activeCell="G26" sqref="G26"/>
    </sheetView>
  </sheetViews>
  <sheetFormatPr baseColWidth="10" defaultRowHeight="12.75" customHeight="1" x14ac:dyDescent="0.2"/>
  <cols>
    <col min="1" max="1" width="1.7109375" customWidth="1"/>
    <col min="2" max="2" width="12.7109375" customWidth="1"/>
    <col min="3" max="9" width="8.7109375" customWidth="1"/>
  </cols>
  <sheetData>
    <row r="1" spans="1:9" ht="9" customHeight="1" x14ac:dyDescent="0.25">
      <c r="A1" s="7"/>
      <c r="B1" s="5"/>
      <c r="C1" s="5"/>
      <c r="D1" s="5"/>
      <c r="E1" s="5"/>
      <c r="F1" s="5"/>
      <c r="G1" s="5"/>
      <c r="H1" s="5"/>
      <c r="I1" s="5"/>
    </row>
    <row r="2" spans="1:9" ht="15" customHeight="1" x14ac:dyDescent="0.25">
      <c r="A2" s="7"/>
      <c r="B2" s="6" t="s">
        <v>15</v>
      </c>
      <c r="C2" s="1"/>
      <c r="D2" s="1"/>
      <c r="E2" s="1"/>
      <c r="F2" s="1"/>
      <c r="G2" s="1"/>
      <c r="H2" s="1"/>
      <c r="I2" s="5"/>
    </row>
    <row r="3" spans="1:9" ht="15" customHeight="1" x14ac:dyDescent="0.25">
      <c r="A3" s="7"/>
      <c r="B3" s="6" t="s">
        <v>17</v>
      </c>
      <c r="C3" s="1"/>
      <c r="D3" s="1"/>
      <c r="E3" s="1"/>
      <c r="F3" s="1"/>
      <c r="G3" s="1"/>
      <c r="H3" s="1"/>
      <c r="I3" s="5"/>
    </row>
    <row r="4" spans="1:9" ht="13.5" customHeight="1" x14ac:dyDescent="0.25">
      <c r="A4" s="7"/>
      <c r="B4" s="8" t="s">
        <v>14</v>
      </c>
      <c r="C4" s="1"/>
      <c r="D4" s="1"/>
      <c r="E4" s="1"/>
      <c r="F4" s="1"/>
      <c r="G4" s="1"/>
      <c r="H4" s="1"/>
      <c r="I4" s="5"/>
    </row>
    <row r="5" spans="1:9" ht="6" customHeight="1" x14ac:dyDescent="0.25">
      <c r="A5" s="7"/>
      <c r="B5" s="2"/>
      <c r="C5" s="1"/>
      <c r="D5" s="1"/>
      <c r="E5" s="1"/>
      <c r="F5" s="1"/>
      <c r="G5" s="1"/>
      <c r="H5" s="1"/>
      <c r="I5" s="5"/>
    </row>
    <row r="6" spans="1:9" ht="19.5" customHeight="1" x14ac:dyDescent="0.25">
      <c r="A6" s="7"/>
      <c r="B6" s="16" t="s">
        <v>16</v>
      </c>
      <c r="C6" s="15">
        <v>2015</v>
      </c>
      <c r="D6" s="15">
        <v>2016</v>
      </c>
      <c r="E6" s="15">
        <v>2017</v>
      </c>
      <c r="F6" s="15">
        <v>2018</v>
      </c>
      <c r="G6" s="15">
        <v>2019</v>
      </c>
      <c r="H6" s="15">
        <v>2020</v>
      </c>
      <c r="I6" s="15">
        <v>2021</v>
      </c>
    </row>
    <row r="7" spans="1:9" ht="6" customHeight="1" x14ac:dyDescent="0.25">
      <c r="A7" s="7"/>
      <c r="B7" s="10"/>
      <c r="C7" s="3"/>
      <c r="D7" s="3"/>
      <c r="E7" s="3"/>
      <c r="F7" s="3"/>
      <c r="G7" s="3"/>
      <c r="H7" s="3"/>
      <c r="I7" s="3"/>
    </row>
    <row r="8" spans="1:9" ht="15" customHeight="1" x14ac:dyDescent="0.25">
      <c r="A8" s="7"/>
      <c r="B8" s="11" t="s">
        <v>0</v>
      </c>
      <c r="C8" s="17">
        <f>SUM(C9:C21)</f>
        <v>1135712.2597630043</v>
      </c>
      <c r="D8" s="17">
        <f t="shared" ref="D8:I8" si="0">SUM(D9:D21)</f>
        <v>1109194.1755650043</v>
      </c>
      <c r="E8" s="17">
        <f t="shared" si="0"/>
        <v>1093970.7823460032</v>
      </c>
      <c r="F8" s="17">
        <f t="shared" si="0"/>
        <v>1093814.3170600035</v>
      </c>
      <c r="G8" s="17">
        <f t="shared" si="0"/>
        <v>1164444.8120040023</v>
      </c>
      <c r="H8" s="17">
        <f t="shared" si="0"/>
        <v>1054659.8666780116</v>
      </c>
      <c r="I8" s="17">
        <f t="shared" si="0"/>
        <v>1422270.2951750108</v>
      </c>
    </row>
    <row r="9" spans="1:9" ht="15" customHeight="1" x14ac:dyDescent="0.25">
      <c r="A9" s="7"/>
      <c r="B9" s="12" t="s">
        <v>1</v>
      </c>
      <c r="C9" s="19">
        <v>11774.554173999999</v>
      </c>
      <c r="D9" s="19">
        <v>10586.273890999992</v>
      </c>
      <c r="E9" s="19">
        <v>13308.512751999995</v>
      </c>
      <c r="F9" s="19">
        <v>16691.803100000008</v>
      </c>
      <c r="G9" s="19">
        <v>21558.883329999982</v>
      </c>
      <c r="H9" s="19">
        <v>14749.505532000012</v>
      </c>
      <c r="I9" s="19">
        <v>18874.711028000031</v>
      </c>
    </row>
    <row r="10" spans="1:9" ht="15" customHeight="1" x14ac:dyDescent="0.25">
      <c r="A10" s="7"/>
      <c r="B10" s="12" t="s">
        <v>2</v>
      </c>
      <c r="C10" s="19">
        <v>95015.588824999912</v>
      </c>
      <c r="D10" s="19">
        <v>89474.342552999922</v>
      </c>
      <c r="E10" s="19">
        <v>80650.371853999983</v>
      </c>
      <c r="F10" s="19">
        <v>84681.913177999959</v>
      </c>
      <c r="G10" s="19">
        <v>93932.21811599996</v>
      </c>
      <c r="H10" s="19">
        <v>79390.859147999989</v>
      </c>
      <c r="I10" s="19">
        <v>112274.86504499961</v>
      </c>
    </row>
    <row r="11" spans="1:9" ht="15" customHeight="1" x14ac:dyDescent="0.25">
      <c r="A11" s="7"/>
      <c r="B11" s="12" t="s">
        <v>3</v>
      </c>
      <c r="C11" s="19">
        <v>26726.880631000007</v>
      </c>
      <c r="D11" s="19">
        <v>23760.60768199998</v>
      </c>
      <c r="E11" s="19">
        <v>26317.460165999975</v>
      </c>
      <c r="F11" s="19">
        <v>22730.702972999996</v>
      </c>
      <c r="G11" s="19">
        <v>24745.737361999993</v>
      </c>
      <c r="H11" s="19">
        <v>24434.83789099989</v>
      </c>
      <c r="I11" s="19">
        <v>25807.584493999901</v>
      </c>
    </row>
    <row r="12" spans="1:9" ht="15" customHeight="1" x14ac:dyDescent="0.25">
      <c r="A12" s="7"/>
      <c r="B12" s="12" t="s">
        <v>4</v>
      </c>
      <c r="C12" s="19">
        <v>52073.909513999984</v>
      </c>
      <c r="D12" s="19">
        <v>56454.33314399996</v>
      </c>
      <c r="E12" s="19">
        <v>62905.155107999977</v>
      </c>
      <c r="F12" s="19">
        <v>68413.325540999969</v>
      </c>
      <c r="G12" s="19">
        <v>67818.008693999989</v>
      </c>
      <c r="H12" s="19">
        <v>56350.598378999988</v>
      </c>
      <c r="I12" s="19">
        <v>78972.951706999767</v>
      </c>
    </row>
    <row r="13" spans="1:9" ht="15" customHeight="1" x14ac:dyDescent="0.25">
      <c r="A13" s="7"/>
      <c r="B13" s="12" t="s">
        <v>5</v>
      </c>
      <c r="C13" s="19">
        <v>8865.3267299999879</v>
      </c>
      <c r="D13" s="19">
        <v>7443.8328939999965</v>
      </c>
      <c r="E13" s="19">
        <v>6095.9022650000006</v>
      </c>
      <c r="F13" s="19">
        <v>4822.8496889999942</v>
      </c>
      <c r="G13" s="19">
        <v>6297.2670699999999</v>
      </c>
      <c r="H13" s="19">
        <v>6952.7570560000022</v>
      </c>
      <c r="I13" s="19">
        <v>11205.286094999996</v>
      </c>
    </row>
    <row r="14" spans="1:9" ht="15" customHeight="1" x14ac:dyDescent="0.25">
      <c r="A14" s="7"/>
      <c r="B14" s="12" t="s">
        <v>6</v>
      </c>
      <c r="C14" s="19">
        <v>20718.912019999989</v>
      </c>
      <c r="D14" s="19">
        <v>14460.461468000005</v>
      </c>
      <c r="E14" s="19">
        <v>17235.466174000001</v>
      </c>
      <c r="F14" s="19">
        <v>19142.305124999995</v>
      </c>
      <c r="G14" s="19">
        <v>16102.354619000002</v>
      </c>
      <c r="H14" s="19">
        <v>13531.451620000007</v>
      </c>
      <c r="I14" s="19">
        <v>21878.794938999999</v>
      </c>
    </row>
    <row r="15" spans="1:9" ht="15" customHeight="1" x14ac:dyDescent="0.25">
      <c r="A15" s="9"/>
      <c r="B15" s="11" t="s">
        <v>7</v>
      </c>
      <c r="C15" s="21">
        <v>38653.464665999978</v>
      </c>
      <c r="D15" s="21">
        <v>34960.87200600002</v>
      </c>
      <c r="E15" s="21">
        <v>39958.142859</v>
      </c>
      <c r="F15" s="21">
        <v>35955.416656000009</v>
      </c>
      <c r="G15" s="21">
        <v>39438.83064900001</v>
      </c>
      <c r="H15" s="21">
        <v>32936.869108000101</v>
      </c>
      <c r="I15" s="21">
        <v>49605.988133999315</v>
      </c>
    </row>
    <row r="16" spans="1:9" ht="15" customHeight="1" x14ac:dyDescent="0.25">
      <c r="A16" s="7"/>
      <c r="B16" s="12" t="s">
        <v>8</v>
      </c>
      <c r="C16" s="19">
        <v>49667.465038999915</v>
      </c>
      <c r="D16" s="19">
        <v>46197.744442999989</v>
      </c>
      <c r="E16" s="19">
        <v>46407.251865999904</v>
      </c>
      <c r="F16" s="19">
        <v>47046.971831999945</v>
      </c>
      <c r="G16" s="19">
        <v>50507.572111999929</v>
      </c>
      <c r="H16" s="19">
        <v>46577.34449099956</v>
      </c>
      <c r="I16" s="19">
        <v>63861.062863999512</v>
      </c>
    </row>
    <row r="17" spans="1:9" ht="15" customHeight="1" x14ac:dyDescent="0.25">
      <c r="A17" s="7"/>
      <c r="B17" s="13" t="s">
        <v>12</v>
      </c>
      <c r="C17" s="19">
        <v>493616.70743400452</v>
      </c>
      <c r="D17" s="19">
        <v>470963.80727400468</v>
      </c>
      <c r="E17" s="19">
        <v>444008.88026600349</v>
      </c>
      <c r="F17" s="19">
        <v>440472.54185000376</v>
      </c>
      <c r="G17" s="19">
        <v>459328.63092200249</v>
      </c>
      <c r="H17" s="19">
        <v>394401.10733601218</v>
      </c>
      <c r="I17" s="19">
        <v>537296.71130901272</v>
      </c>
    </row>
    <row r="18" spans="1:9" ht="15" customHeight="1" x14ac:dyDescent="0.25">
      <c r="A18" s="7"/>
      <c r="B18" s="13" t="s">
        <v>9</v>
      </c>
      <c r="C18" s="19">
        <v>9047.1667399999988</v>
      </c>
      <c r="D18" s="19">
        <v>9265.2905120000014</v>
      </c>
      <c r="E18" s="19">
        <v>11097.940957000001</v>
      </c>
      <c r="F18" s="19">
        <v>10867.214465999999</v>
      </c>
      <c r="G18" s="19">
        <v>12381.488658</v>
      </c>
      <c r="H18" s="19">
        <v>10369.37480300001</v>
      </c>
      <c r="I18" s="19">
        <v>13729.95138</v>
      </c>
    </row>
    <row r="19" spans="1:9" ht="15" customHeight="1" x14ac:dyDescent="0.25">
      <c r="A19" s="7"/>
      <c r="B19" s="12" t="s">
        <v>10</v>
      </c>
      <c r="C19" s="19">
        <v>38194.00819399998</v>
      </c>
      <c r="D19" s="19">
        <v>45543.402492999943</v>
      </c>
      <c r="E19" s="19">
        <v>53751.740115999979</v>
      </c>
      <c r="F19" s="19">
        <v>46334.036899999919</v>
      </c>
      <c r="G19" s="19">
        <v>49357.88819299989</v>
      </c>
      <c r="H19" s="19">
        <v>43986.88144199978</v>
      </c>
      <c r="I19" s="19">
        <v>43836.449861999943</v>
      </c>
    </row>
    <row r="20" spans="1:9" ht="15" customHeight="1" x14ac:dyDescent="0.25">
      <c r="A20" s="7"/>
      <c r="B20" s="12" t="s">
        <v>11</v>
      </c>
      <c r="C20" s="19">
        <v>15570.275795999998</v>
      </c>
      <c r="D20" s="19">
        <v>20901.207204999999</v>
      </c>
      <c r="E20" s="19">
        <v>21161.957962999997</v>
      </c>
      <c r="F20" s="19">
        <v>18004.23575</v>
      </c>
      <c r="G20" s="19">
        <v>20381.932279000008</v>
      </c>
      <c r="H20" s="19">
        <v>22177.279871999985</v>
      </c>
      <c r="I20" s="19">
        <v>21277.938318000008</v>
      </c>
    </row>
    <row r="21" spans="1:9" ht="15" customHeight="1" x14ac:dyDescent="0.25">
      <c r="A21" s="7"/>
      <c r="B21" s="12" t="s">
        <v>18</v>
      </c>
      <c r="C21" s="19">
        <v>275788</v>
      </c>
      <c r="D21" s="19">
        <v>279182</v>
      </c>
      <c r="E21" s="19">
        <v>271072</v>
      </c>
      <c r="F21" s="19">
        <v>278651</v>
      </c>
      <c r="G21" s="19">
        <v>302594</v>
      </c>
      <c r="H21" s="19">
        <v>308801</v>
      </c>
      <c r="I21" s="19">
        <v>423648</v>
      </c>
    </row>
    <row r="22" spans="1:9" ht="6" customHeight="1" x14ac:dyDescent="0.25">
      <c r="A22" s="7"/>
      <c r="B22" s="14"/>
      <c r="C22" s="4"/>
      <c r="D22" s="4"/>
      <c r="E22" s="4"/>
      <c r="F22" s="4"/>
      <c r="G22" s="4"/>
      <c r="H22" s="4"/>
      <c r="I22" s="4"/>
    </row>
    <row r="23" spans="1:9" ht="12.75" customHeight="1" x14ac:dyDescent="0.25">
      <c r="A23" s="7"/>
      <c r="B23" s="20" t="s">
        <v>13</v>
      </c>
      <c r="C23" s="18"/>
      <c r="D23" s="18"/>
      <c r="E23" s="18"/>
      <c r="F23" s="18"/>
      <c r="G23" s="18"/>
      <c r="H23" s="18"/>
      <c r="I23" s="18"/>
    </row>
    <row r="26" spans="1:9" ht="12.75" customHeight="1" x14ac:dyDescent="0.2">
      <c r="G26" s="22"/>
    </row>
  </sheetData>
  <phoneticPr fontId="0" type="noConversion"/>
  <printOptions horizontalCentered="1"/>
  <pageMargins left="0.59055118110236227" right="0.78740157480314965" top="0.78740157480314965" bottom="0.19685039370078741" header="0" footer="0"/>
  <pageSetup paperSize="9" orientation="portrait" horizontalDpi="120" verticalDpi="14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17,2  </vt:lpstr>
      <vt:lpstr>'  17,2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2014-09-21T17:37:58Z</cp:lastPrinted>
  <dcterms:created xsi:type="dcterms:W3CDTF">1999-09-02T22:33:04Z</dcterms:created>
  <dcterms:modified xsi:type="dcterms:W3CDTF">2022-12-13T17:15:39Z</dcterms:modified>
</cp:coreProperties>
</file>