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21600" windowHeight="9735" tabRatio="320"/>
  </bookViews>
  <sheets>
    <sheet name="  18,2  " sheetId="1" r:id="rId1"/>
  </sheets>
  <definedNames>
    <definedName name="_xlnm.Print_Area" localSheetId="0">'  18,2  '!$B$2:$H$35</definedName>
  </definedNames>
  <calcPr calcId="162913"/>
</workbook>
</file>

<file path=xl/calcChain.xml><?xml version="1.0" encoding="utf-8"?>
<calcChain xmlns="http://schemas.openxmlformats.org/spreadsheetml/2006/main">
  <c r="F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 s="1"/>
  <c r="F8" i="1"/>
  <c r="C33" i="1"/>
  <c r="C32" i="1"/>
  <c r="C31" i="1"/>
  <c r="C30" i="1"/>
  <c r="C29" i="1"/>
  <c r="C28" i="1"/>
  <c r="C27" i="1"/>
  <c r="C26" i="1"/>
  <c r="C25" i="1"/>
  <c r="C24" i="1"/>
  <c r="C23" i="1"/>
  <c r="C22" i="1"/>
  <c r="H8" i="1"/>
  <c r="G8" i="1"/>
  <c r="E8" i="1"/>
  <c r="D8" i="1"/>
  <c r="C21" i="1" l="1"/>
  <c r="H21" i="1"/>
  <c r="G21" i="1" l="1"/>
  <c r="E21" i="1"/>
  <c r="D21" i="1"/>
</calcChain>
</file>

<file path=xl/sharedStrings.xml><?xml version="1.0" encoding="utf-8"?>
<sst xmlns="http://schemas.openxmlformats.org/spreadsheetml/2006/main" count="51" uniqueCount="25">
  <si>
    <t xml:space="preserve">       (Toneladas)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</si>
  <si>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</si>
  <si>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</si>
  <si>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</si>
  <si>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</si>
  <si>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</si>
  <si>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</si>
  <si>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</si>
  <si>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</si>
  <si>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</si>
  <si>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</si>
  <si>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</si>
  <si>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</si>
  <si>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 /  Mes</t>
  </si>
  <si>
    <t>Cocoa</t>
  </si>
  <si>
    <t>Manteca</t>
  </si>
  <si>
    <t>de Cacao</t>
  </si>
  <si>
    <t>Torta</t>
  </si>
  <si>
    <t>Licor</t>
  </si>
  <si>
    <t>-</t>
  </si>
  <si>
    <t xml:space="preserve">                                                                                                                                                                         </t>
  </si>
  <si>
    <t>Fuente: Dirección Regional Agraria - Dirección de Información Agraria.</t>
  </si>
  <si>
    <t>18.2 ICA: VENTA MENSUAL DE DERIVADOS DEL CACAO EN PLANTAS, 2020 - 2021</t>
  </si>
  <si>
    <t>Total</t>
  </si>
  <si>
    <t>Polvo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</si>
</sst>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#\ ###"/>
  </numFmts>
  <fonts count="7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color rgb="FF0000FF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164" fontId="2" fillId="0" borderId="3" xfId="0" applyNumberFormat="1" applyFont="1" applyBorder="1"/>
    <xf numFmtId="164" fontId="2" fillId="0" borderId="3" xfId="0" applyNumberFormat="1" applyFont="1" applyBorder="1" applyAlignment="1">
      <alignment horizontal="right"/>
    </xf>
    <xf numFmtId="0" fontId="3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7" xfId="0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/>
    <xf numFmtId="165" fontId="2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zoomScaleNormal="100" workbookViewId="0">
      <selection activeCell="E41" sqref="E41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8" width="11.7109375" customWidth="1"/>
  </cols>
  <sheetData>
    <row r="1" spans="1:8" ht="9" customHeight="1" x14ac:dyDescent="0.25">
      <c r="A1" s="2" t="s">
        <v>20</v>
      </c>
      <c r="B1" s="2"/>
      <c r="C1" s="2"/>
      <c r="D1" s="2"/>
      <c r="E1" s="2"/>
      <c r="F1" s="2"/>
      <c r="G1" s="2"/>
      <c r="H1" s="2"/>
    </row>
    <row r="2" spans="1:8" ht="11.25" customHeight="1" x14ac:dyDescent="0.25">
      <c r="A2" s="2"/>
      <c r="B2" s="23" t="s">
        <v>22</v>
      </c>
      <c r="C2" s="19"/>
      <c r="D2" s="1"/>
      <c r="E2" s="1"/>
      <c r="F2" s="1"/>
      <c r="G2" s="1"/>
      <c r="H2" s="2"/>
    </row>
    <row r="3" spans="1:8" ht="10.5" customHeight="1" x14ac:dyDescent="0.25">
      <c r="A3" s="2"/>
      <c r="B3" s="10" t="s">
        <v>0</v>
      </c>
      <c r="C3" s="10"/>
      <c r="D3" s="3"/>
      <c r="E3" s="3"/>
      <c r="F3" s="3"/>
      <c r="G3" s="3"/>
      <c r="H3" s="2"/>
    </row>
    <row r="4" spans="1:8" ht="2.25" customHeight="1" x14ac:dyDescent="0.25">
      <c r="A4" s="2"/>
      <c r="B4" s="8"/>
      <c r="C4" s="8"/>
      <c r="D4" s="3"/>
      <c r="E4" s="3"/>
      <c r="F4" s="3"/>
      <c r="G4" s="3"/>
      <c r="H4" s="2"/>
    </row>
    <row r="5" spans="1:8" ht="10.5" customHeight="1" x14ac:dyDescent="0.25">
      <c r="A5" s="2"/>
      <c r="B5" s="27" t="s">
        <v>13</v>
      </c>
      <c r="C5" s="29" t="s">
        <v>23</v>
      </c>
      <c r="D5" s="25" t="s">
        <v>14</v>
      </c>
      <c r="E5" s="13" t="s">
        <v>15</v>
      </c>
      <c r="F5" s="13" t="s">
        <v>24</v>
      </c>
      <c r="G5" s="13" t="s">
        <v>17</v>
      </c>
      <c r="H5" s="13" t="s">
        <v>18</v>
      </c>
    </row>
    <row r="6" spans="1:8" ht="10.5" customHeight="1" x14ac:dyDescent="0.25">
      <c r="A6" s="2"/>
      <c r="B6" s="28"/>
      <c r="C6" s="30"/>
      <c r="D6" s="26"/>
      <c r="E6" s="16" t="s">
        <v>16</v>
      </c>
      <c r="F6" s="16" t="s">
        <v>16</v>
      </c>
      <c r="G6" s="16" t="s">
        <v>16</v>
      </c>
      <c r="H6" s="16" t="s">
        <v>16</v>
      </c>
    </row>
    <row r="7" spans="1:8" ht="2.25" customHeight="1" x14ac:dyDescent="0.25">
      <c r="A7" s="2"/>
      <c r="B7" s="11"/>
      <c r="C7" s="20"/>
      <c r="D7" s="9"/>
      <c r="E7" s="3"/>
      <c r="F7" s="3"/>
      <c r="G7" s="3"/>
      <c r="H7" s="3"/>
    </row>
    <row r="8" spans="1:8" ht="10.5" customHeight="1" x14ac:dyDescent="0.25">
      <c r="A8" s="2"/>
      <c r="B8" s="14">
        <v>2020</v>
      </c>
      <c r="C8" s="24">
        <f>SUM(C9:C20)</f>
        <v>24736.560000000005</v>
      </c>
      <c r="D8" s="24">
        <f>SUM(D9:D20)</f>
        <v>2008</v>
      </c>
      <c r="E8" s="24">
        <f>SUM(E9:E20)</f>
        <v>9498.52</v>
      </c>
      <c r="F8" s="24">
        <f>SUM(F9:F20)</f>
        <v>9286.7900000000009</v>
      </c>
      <c r="G8" s="24">
        <f>SUM(G9:G20)</f>
        <v>400.95</v>
      </c>
      <c r="H8" s="24">
        <f t="shared" ref="H8" si="0">SUM(H9:H20)</f>
        <v>3542.2999999999997</v>
      </c>
    </row>
    <row r="9" spans="1:8" ht="10.5" customHeight="1" x14ac:dyDescent="0.25">
      <c r="A9" s="2"/>
      <c r="B9" s="15" t="s">
        <v>1</v>
      </c>
      <c r="C9" s="22">
        <f t="shared" ref="C9:C20" si="1">SUM(D9:H9)</f>
        <v>1775.84</v>
      </c>
      <c r="D9" s="17">
        <v>156</v>
      </c>
      <c r="E9" s="17">
        <v>753.95</v>
      </c>
      <c r="F9" s="17">
        <v>656.11</v>
      </c>
      <c r="G9" s="18" t="s">
        <v>19</v>
      </c>
      <c r="H9" s="17">
        <v>209.78</v>
      </c>
    </row>
    <row r="10" spans="1:8" ht="10.5" customHeight="1" x14ac:dyDescent="0.25">
      <c r="A10" s="2"/>
      <c r="B10" s="15" t="s">
        <v>2</v>
      </c>
      <c r="C10" s="22">
        <f t="shared" si="1"/>
        <v>1752.3799999999999</v>
      </c>
      <c r="D10" s="17">
        <v>208</v>
      </c>
      <c r="E10" s="17">
        <v>432.63</v>
      </c>
      <c r="F10" s="17">
        <v>674.22</v>
      </c>
      <c r="G10" s="18">
        <v>120</v>
      </c>
      <c r="H10" s="17">
        <v>317.52999999999997</v>
      </c>
    </row>
    <row r="11" spans="1:8" ht="10.5" customHeight="1" x14ac:dyDescent="0.25">
      <c r="A11" s="2"/>
      <c r="B11" s="15" t="s">
        <v>3</v>
      </c>
      <c r="C11" s="22">
        <f t="shared" si="1"/>
        <v>2000.3400000000001</v>
      </c>
      <c r="D11" s="17">
        <v>196</v>
      </c>
      <c r="E11" s="17">
        <v>662.65</v>
      </c>
      <c r="F11" s="17">
        <v>794.79</v>
      </c>
      <c r="G11" s="18">
        <v>120</v>
      </c>
      <c r="H11" s="17">
        <v>226.9</v>
      </c>
    </row>
    <row r="12" spans="1:8" ht="10.5" customHeight="1" x14ac:dyDescent="0.25">
      <c r="A12" s="2"/>
      <c r="B12" s="15" t="s">
        <v>4</v>
      </c>
      <c r="C12" s="22">
        <f t="shared" si="1"/>
        <v>1091.9099999999999</v>
      </c>
      <c r="D12" s="17">
        <v>99</v>
      </c>
      <c r="E12" s="17">
        <v>427.76</v>
      </c>
      <c r="F12" s="17">
        <v>521.30999999999995</v>
      </c>
      <c r="G12" s="18" t="s">
        <v>19</v>
      </c>
      <c r="H12" s="17">
        <v>43.84</v>
      </c>
    </row>
    <row r="13" spans="1:8" ht="10.5" customHeight="1" x14ac:dyDescent="0.25">
      <c r="A13" s="2"/>
      <c r="B13" s="15" t="s">
        <v>5</v>
      </c>
      <c r="C13" s="22">
        <f t="shared" si="1"/>
        <v>1210.01</v>
      </c>
      <c r="D13" s="17">
        <v>112</v>
      </c>
      <c r="E13" s="17">
        <v>397.41</v>
      </c>
      <c r="F13" s="17">
        <v>510.33</v>
      </c>
      <c r="G13" s="18" t="s">
        <v>19</v>
      </c>
      <c r="H13" s="17">
        <v>190.27</v>
      </c>
    </row>
    <row r="14" spans="1:8" ht="10.5" customHeight="1" x14ac:dyDescent="0.25">
      <c r="A14" s="2"/>
      <c r="B14" s="15" t="s">
        <v>6</v>
      </c>
      <c r="C14" s="22">
        <f t="shared" si="1"/>
        <v>2068.17</v>
      </c>
      <c r="D14" s="17">
        <v>159</v>
      </c>
      <c r="E14" s="17">
        <v>983.58</v>
      </c>
      <c r="F14" s="17">
        <v>630.95000000000005</v>
      </c>
      <c r="G14" s="18" t="s">
        <v>19</v>
      </c>
      <c r="H14" s="17">
        <v>294.64</v>
      </c>
    </row>
    <row r="15" spans="1:8" ht="10.5" customHeight="1" x14ac:dyDescent="0.25">
      <c r="A15" s="2"/>
      <c r="B15" s="15" t="s">
        <v>7</v>
      </c>
      <c r="C15" s="22">
        <f t="shared" si="1"/>
        <v>2050.35</v>
      </c>
      <c r="D15" s="17">
        <v>189</v>
      </c>
      <c r="E15" s="17">
        <v>759.26</v>
      </c>
      <c r="F15" s="17">
        <v>575.36</v>
      </c>
      <c r="G15" s="18" t="s">
        <v>19</v>
      </c>
      <c r="H15" s="17">
        <v>526.73</v>
      </c>
    </row>
    <row r="16" spans="1:8" ht="10.5" customHeight="1" x14ac:dyDescent="0.25">
      <c r="A16" s="2"/>
      <c r="B16" s="15" t="s">
        <v>8</v>
      </c>
      <c r="C16" s="22">
        <f t="shared" si="1"/>
        <v>1956.7</v>
      </c>
      <c r="D16" s="17">
        <v>137</v>
      </c>
      <c r="E16" s="17">
        <v>1029.79</v>
      </c>
      <c r="F16" s="17">
        <v>587.16999999999996</v>
      </c>
      <c r="G16" s="18">
        <v>59.95</v>
      </c>
      <c r="H16" s="17">
        <v>142.79</v>
      </c>
    </row>
    <row r="17" spans="1:8" ht="10.5" customHeight="1" x14ac:dyDescent="0.25">
      <c r="A17" s="2"/>
      <c r="B17" s="15" t="s">
        <v>9</v>
      </c>
      <c r="C17" s="22">
        <f t="shared" si="1"/>
        <v>2991.25</v>
      </c>
      <c r="D17" s="17">
        <v>212</v>
      </c>
      <c r="E17" s="17">
        <v>1287.6500000000001</v>
      </c>
      <c r="F17" s="17">
        <v>1022.52</v>
      </c>
      <c r="G17" s="18">
        <v>60</v>
      </c>
      <c r="H17" s="17">
        <v>409.08</v>
      </c>
    </row>
    <row r="18" spans="1:8" ht="10.5" customHeight="1" x14ac:dyDescent="0.25">
      <c r="A18" s="2"/>
      <c r="B18" s="15" t="s">
        <v>10</v>
      </c>
      <c r="C18" s="22">
        <f t="shared" si="1"/>
        <v>2667.63</v>
      </c>
      <c r="D18" s="17">
        <v>204</v>
      </c>
      <c r="E18" s="17">
        <v>907.88</v>
      </c>
      <c r="F18" s="17">
        <v>1236.0999999999999</v>
      </c>
      <c r="G18" s="18">
        <v>20</v>
      </c>
      <c r="H18" s="17">
        <v>299.64999999999998</v>
      </c>
    </row>
    <row r="19" spans="1:8" ht="10.5" customHeight="1" x14ac:dyDescent="0.25">
      <c r="A19" s="2"/>
      <c r="B19" s="15" t="s">
        <v>11</v>
      </c>
      <c r="C19" s="22">
        <f t="shared" si="1"/>
        <v>2807.08</v>
      </c>
      <c r="D19" s="17">
        <v>163</v>
      </c>
      <c r="E19" s="17">
        <v>1190.4000000000001</v>
      </c>
      <c r="F19" s="17">
        <v>975.75</v>
      </c>
      <c r="G19" s="18">
        <v>21</v>
      </c>
      <c r="H19" s="17">
        <v>456.93</v>
      </c>
    </row>
    <row r="20" spans="1:8" ht="10.5" customHeight="1" x14ac:dyDescent="0.25">
      <c r="A20" s="2"/>
      <c r="B20" s="15" t="s">
        <v>12</v>
      </c>
      <c r="C20" s="22">
        <f t="shared" si="1"/>
        <v>2364.9</v>
      </c>
      <c r="D20" s="17">
        <v>173</v>
      </c>
      <c r="E20" s="17">
        <v>665.56</v>
      </c>
      <c r="F20" s="17">
        <v>1102.18</v>
      </c>
      <c r="G20" s="18" t="s">
        <v>19</v>
      </c>
      <c r="H20" s="17">
        <v>424.16</v>
      </c>
    </row>
    <row r="21" spans="1:8" ht="10.5" customHeight="1" x14ac:dyDescent="0.25">
      <c r="A21" s="2"/>
      <c r="B21" s="14">
        <v>2021</v>
      </c>
      <c r="C21" s="24">
        <f>SUM(C22:C33)</f>
        <v>25815.789999999997</v>
      </c>
      <c r="D21" s="24">
        <f>SUM(D22:D33)</f>
        <v>2468</v>
      </c>
      <c r="E21" s="24">
        <f>SUM(E22:E33)</f>
        <v>12026.470000000001</v>
      </c>
      <c r="F21" s="24">
        <f>SUM(F22:F33)</f>
        <v>8369.43</v>
      </c>
      <c r="G21" s="24">
        <f>SUM(G22:G33)</f>
        <v>243.75</v>
      </c>
      <c r="H21" s="24">
        <f t="shared" ref="H21" si="2">SUM(H22:H33)</f>
        <v>2708.14</v>
      </c>
    </row>
    <row r="22" spans="1:8" ht="10.5" customHeight="1" x14ac:dyDescent="0.25">
      <c r="A22" s="2"/>
      <c r="B22" s="15" t="s">
        <v>1</v>
      </c>
      <c r="C22" s="22">
        <f>SUM(D22:H22)</f>
        <v>2251.29</v>
      </c>
      <c r="D22" s="17">
        <v>122</v>
      </c>
      <c r="E22" s="17">
        <v>1067.7</v>
      </c>
      <c r="F22" s="17">
        <v>835.35</v>
      </c>
      <c r="G22" s="18">
        <v>60</v>
      </c>
      <c r="H22" s="17">
        <v>166.24</v>
      </c>
    </row>
    <row r="23" spans="1:8" ht="10.5" customHeight="1" x14ac:dyDescent="0.25">
      <c r="A23" s="2"/>
      <c r="B23" s="15" t="s">
        <v>2</v>
      </c>
      <c r="C23" s="22">
        <f t="shared" ref="C23:C33" si="3">SUM(D23:H23)</f>
        <v>1067.72</v>
      </c>
      <c r="D23" s="17">
        <v>119</v>
      </c>
      <c r="E23" s="17">
        <v>354.56</v>
      </c>
      <c r="F23" s="17">
        <v>540.03</v>
      </c>
      <c r="G23" s="18" t="s">
        <v>19</v>
      </c>
      <c r="H23" s="17">
        <v>54.13</v>
      </c>
    </row>
    <row r="24" spans="1:8" ht="10.5" customHeight="1" x14ac:dyDescent="0.25">
      <c r="A24" s="2"/>
      <c r="B24" s="15" t="s">
        <v>3</v>
      </c>
      <c r="C24" s="22">
        <f t="shared" si="3"/>
        <v>2454.1499999999996</v>
      </c>
      <c r="D24" s="17">
        <v>139</v>
      </c>
      <c r="E24" s="17">
        <v>1204.76</v>
      </c>
      <c r="F24" s="17">
        <v>926.63</v>
      </c>
      <c r="G24" s="18" t="s">
        <v>19</v>
      </c>
      <c r="H24" s="17">
        <v>183.76</v>
      </c>
    </row>
    <row r="25" spans="1:8" ht="10.5" customHeight="1" x14ac:dyDescent="0.25">
      <c r="A25" s="2"/>
      <c r="B25" s="15" t="s">
        <v>4</v>
      </c>
      <c r="C25" s="22">
        <f t="shared" si="3"/>
        <v>2125.48</v>
      </c>
      <c r="D25" s="17">
        <v>201</v>
      </c>
      <c r="E25" s="17">
        <v>854.45</v>
      </c>
      <c r="F25" s="17">
        <v>832.26</v>
      </c>
      <c r="G25" s="18">
        <v>20</v>
      </c>
      <c r="H25" s="17">
        <v>217.77</v>
      </c>
    </row>
    <row r="26" spans="1:8" ht="10.5" customHeight="1" x14ac:dyDescent="0.25">
      <c r="A26" s="2"/>
      <c r="B26" s="15" t="s">
        <v>5</v>
      </c>
      <c r="C26" s="22">
        <f t="shared" si="3"/>
        <v>2040.84</v>
      </c>
      <c r="D26" s="17">
        <v>230</v>
      </c>
      <c r="E26" s="17">
        <v>994.02</v>
      </c>
      <c r="F26" s="17">
        <v>593.97</v>
      </c>
      <c r="G26" s="18" t="s">
        <v>19</v>
      </c>
      <c r="H26" s="17">
        <v>222.85</v>
      </c>
    </row>
    <row r="27" spans="1:8" ht="10.5" customHeight="1" x14ac:dyDescent="0.25">
      <c r="A27" s="2"/>
      <c r="B27" s="15" t="s">
        <v>6</v>
      </c>
      <c r="C27" s="22">
        <f t="shared" si="3"/>
        <v>1933.5</v>
      </c>
      <c r="D27" s="17">
        <v>196</v>
      </c>
      <c r="E27" s="17">
        <v>937.01</v>
      </c>
      <c r="F27" s="17">
        <v>538.12</v>
      </c>
      <c r="G27" s="18">
        <v>20</v>
      </c>
      <c r="H27" s="17">
        <v>242.37</v>
      </c>
    </row>
    <row r="28" spans="1:8" ht="10.5" customHeight="1" x14ac:dyDescent="0.25">
      <c r="A28" s="2"/>
      <c r="B28" s="15" t="s">
        <v>7</v>
      </c>
      <c r="C28" s="22">
        <f t="shared" si="3"/>
        <v>2326.91</v>
      </c>
      <c r="D28" s="17">
        <v>279</v>
      </c>
      <c r="E28" s="17">
        <v>1120.08</v>
      </c>
      <c r="F28" s="17">
        <v>517.15</v>
      </c>
      <c r="G28" s="18" t="s">
        <v>19</v>
      </c>
      <c r="H28" s="17">
        <v>410.68</v>
      </c>
    </row>
    <row r="29" spans="1:8" ht="10.5" customHeight="1" x14ac:dyDescent="0.25">
      <c r="A29" s="2"/>
      <c r="B29" s="15" t="s">
        <v>8</v>
      </c>
      <c r="C29" s="22">
        <f t="shared" si="3"/>
        <v>2689.6699999999996</v>
      </c>
      <c r="D29" s="17">
        <v>241</v>
      </c>
      <c r="E29" s="17">
        <v>1320.58</v>
      </c>
      <c r="F29" s="17">
        <v>635.20000000000005</v>
      </c>
      <c r="G29" s="18" t="s">
        <v>19</v>
      </c>
      <c r="H29" s="17">
        <v>492.89</v>
      </c>
    </row>
    <row r="30" spans="1:8" ht="10.5" customHeight="1" x14ac:dyDescent="0.25">
      <c r="A30" s="2"/>
      <c r="B30" s="15" t="s">
        <v>9</v>
      </c>
      <c r="C30" s="22">
        <f t="shared" si="3"/>
        <v>1792.47</v>
      </c>
      <c r="D30" s="17">
        <v>269</v>
      </c>
      <c r="E30" s="17">
        <v>858.24</v>
      </c>
      <c r="F30" s="17">
        <v>554.57000000000005</v>
      </c>
      <c r="G30" s="18" t="s">
        <v>19</v>
      </c>
      <c r="H30" s="17">
        <v>110.66</v>
      </c>
    </row>
    <row r="31" spans="1:8" ht="10.5" customHeight="1" x14ac:dyDescent="0.25">
      <c r="A31" s="2"/>
      <c r="B31" s="15" t="s">
        <v>10</v>
      </c>
      <c r="C31" s="22">
        <f t="shared" si="3"/>
        <v>2187.87</v>
      </c>
      <c r="D31" s="17">
        <v>323</v>
      </c>
      <c r="E31" s="17">
        <v>801.28</v>
      </c>
      <c r="F31" s="17">
        <v>813.29</v>
      </c>
      <c r="G31" s="18">
        <v>40</v>
      </c>
      <c r="H31" s="17">
        <v>210.3</v>
      </c>
    </row>
    <row r="32" spans="1:8" ht="10.5" customHeight="1" x14ac:dyDescent="0.25">
      <c r="A32" s="2"/>
      <c r="B32" s="15" t="s">
        <v>11</v>
      </c>
      <c r="C32" s="22">
        <f t="shared" si="3"/>
        <v>2448.7799999999997</v>
      </c>
      <c r="D32" s="17">
        <v>207</v>
      </c>
      <c r="E32" s="17">
        <v>1227.54</v>
      </c>
      <c r="F32" s="17">
        <v>768.12</v>
      </c>
      <c r="G32" s="18">
        <v>58.75</v>
      </c>
      <c r="H32" s="17">
        <v>187.37</v>
      </c>
    </row>
    <row r="33" spans="1:8" ht="10.5" customHeight="1" x14ac:dyDescent="0.25">
      <c r="A33" s="2"/>
      <c r="B33" s="15" t="s">
        <v>12</v>
      </c>
      <c r="C33" s="22">
        <f t="shared" si="3"/>
        <v>2497.1099999999997</v>
      </c>
      <c r="D33" s="17">
        <v>142</v>
      </c>
      <c r="E33" s="17">
        <v>1286.25</v>
      </c>
      <c r="F33" s="17">
        <v>814.74</v>
      </c>
      <c r="G33" s="18">
        <v>45</v>
      </c>
      <c r="H33" s="17">
        <v>209.12</v>
      </c>
    </row>
    <row r="34" spans="1:8" ht="1.5" customHeight="1" x14ac:dyDescent="0.25">
      <c r="A34" s="2"/>
      <c r="B34" s="12"/>
      <c r="C34" s="21"/>
      <c r="D34" s="5"/>
      <c r="E34" s="5"/>
      <c r="F34" s="5"/>
      <c r="G34" s="6"/>
      <c r="H34" s="5">
        <v>1572.14</v>
      </c>
    </row>
    <row r="35" spans="1:8" ht="10.5" customHeight="1" x14ac:dyDescent="0.25">
      <c r="A35" s="2"/>
      <c r="B35" s="7" t="s">
        <v>21</v>
      </c>
      <c r="C35" s="7"/>
      <c r="D35" s="4"/>
      <c r="E35" s="4"/>
      <c r="F35" s="4"/>
      <c r="G35" s="4"/>
      <c r="H35" s="4"/>
    </row>
    <row r="41" spans="1:8" ht="12.75" customHeight="1" x14ac:dyDescent="0.2">
      <c r="E41" s="31"/>
    </row>
  </sheetData>
  <mergeCells count="3">
    <mergeCell ref="D5:D6"/>
    <mergeCell ref="B5:B6"/>
    <mergeCell ref="C5:C6"/>
  </mergeCells>
  <phoneticPr fontId="0" type="noConversion"/>
  <printOptions horizontalCentered="1"/>
  <pageMargins left="0.78740157480314965" right="0.59055118110236227" top="5.5511811023622046" bottom="0.19685039370078741" header="0" footer="0"/>
  <pageSetup paperSize="9" orientation="portrait" r:id="rId1"/>
  <headerFooter alignWithMargins="0"/>
  <ignoredErrors>
    <ignoredError sqref="H21" formulaRange="1"/>
    <ignoredError sqref="C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18,2  </vt:lpstr>
      <vt:lpstr>'  18,2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2014-09-22T13:45:58Z</cp:lastPrinted>
  <dcterms:created xsi:type="dcterms:W3CDTF">2000-08-02T22:09:17Z</dcterms:created>
  <dcterms:modified xsi:type="dcterms:W3CDTF">2022-12-13T17:23:20Z</dcterms:modified>
</cp:coreProperties>
</file>