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18-Comercio\"/>
    </mc:Choice>
  </mc:AlternateContent>
  <bookViews>
    <workbookView xWindow="0" yWindow="0" windowWidth="10515" windowHeight="7395" tabRatio="239"/>
  </bookViews>
  <sheets>
    <sheet name="  18,5  " sheetId="1" r:id="rId1"/>
  </sheets>
  <definedNames>
    <definedName name="_xlnm.Print_Area" localSheetId="0">'  18,5  '!$B$2:$O$35</definedName>
  </definedNames>
  <calcPr calcId="162913"/>
</workbook>
</file>

<file path=xl/calcChain.xml><?xml version="1.0" encoding="utf-8"?>
<calcChain xmlns="http://schemas.openxmlformats.org/spreadsheetml/2006/main">
  <c r="D20" i="1" l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D8" i="1" s="1"/>
  <c r="C10" i="1"/>
  <c r="D9" i="1"/>
  <c r="C9" i="1"/>
  <c r="C22" i="1"/>
  <c r="C8" i="1" l="1"/>
  <c r="C31" i="1"/>
  <c r="D32" i="1" l="1"/>
  <c r="C32" i="1"/>
  <c r="D33" i="1" l="1"/>
  <c r="C33" i="1"/>
  <c r="D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E8" i="1"/>
  <c r="G8" i="1"/>
  <c r="H8" i="1"/>
  <c r="J8" i="1"/>
  <c r="K8" i="1"/>
  <c r="L8" i="1"/>
  <c r="M8" i="1"/>
  <c r="N8" i="1"/>
  <c r="O8" i="1"/>
  <c r="D21" i="1" l="1"/>
  <c r="G21" i="1"/>
  <c r="H21" i="1"/>
  <c r="E21" i="1"/>
  <c r="C21" i="1" l="1"/>
  <c r="F8" i="1"/>
  <c r="F21" i="1" l="1"/>
</calcChain>
</file>

<file path=xl/sharedStrings.xml><?xml version="1.0" encoding="utf-8"?>
<sst xmlns="http://schemas.openxmlformats.org/spreadsheetml/2006/main" count="125" uniqueCount="26">
  <si>
    <t>Nº</t>
  </si>
  <si>
    <t>1ra.</t>
  </si>
  <si>
    <t>2da.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</si>
  <si>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</si>
  <si>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</si>
  <si>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</si>
  <si>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</si>
  <si>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</si>
  <si>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</si>
  <si>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</si>
  <si>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</si>
  <si>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</si>
  <si>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</si>
  <si>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</si>
  <si>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</si>
  <si>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Total</t>
  </si>
  <si>
    <t>Machos</t>
  </si>
  <si>
    <t>Hembras</t>
  </si>
  <si>
    <t>Animales Beneficiados</t>
  </si>
  <si>
    <t>Clasificación de Carnes</t>
  </si>
  <si>
    <t>Extra</t>
  </si>
  <si>
    <t>Año y     Mes</t>
  </si>
  <si>
    <t>Toneladas</t>
  </si>
  <si>
    <t>Fuente: Dirección Regional Agraria - ICA :  Dirección de Información Agraria.</t>
  </si>
  <si>
    <t xml:space="preserve">… </t>
  </si>
  <si>
    <t>18.5  ICA: BENEFICIO DE GANADO VACUNO EN CAMALES,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</si>
</sst>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##\ ###"/>
  </numFmts>
  <fonts count="8" x14ac:knownFonts="1">
    <font>
      <sz val="10"/>
      <name val="Arial"/>
    </font>
    <font>
      <b/>
      <sz val="8"/>
      <name val="Arial Narrow"/>
      <family val="2"/>
    </font>
    <font>
      <sz val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b/>
      <sz val="8"/>
      <color rgb="FFFF0000"/>
      <name val="Arial Narrow"/>
      <family val="2"/>
    </font>
    <font>
      <sz val="9"/>
      <name val="Arial Narrow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  <xf numFmtId="0" fontId="2" fillId="0" borderId="0" xfId="0" applyFont="1"/>
    <xf numFmtId="1" fontId="2" fillId="0" borderId="1" xfId="0" applyNumberFormat="1" applyFont="1" applyBorder="1"/>
    <xf numFmtId="164" fontId="2" fillId="0" borderId="1" xfId="0" applyNumberFormat="1" applyFont="1" applyBorder="1"/>
    <xf numFmtId="0" fontId="3" fillId="0" borderId="0" xfId="0" applyFont="1"/>
    <xf numFmtId="0" fontId="2" fillId="0" borderId="1" xfId="0" applyFont="1" applyBorder="1"/>
    <xf numFmtId="1" fontId="2" fillId="0" borderId="0" xfId="0" applyNumberFormat="1" applyFont="1"/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165" fontId="1" fillId="0" borderId="0" xfId="0" applyNumberFormat="1" applyFont="1" applyAlignment="1">
      <alignment horizontal="right" vertical="center"/>
    </xf>
    <xf numFmtId="0" fontId="2" fillId="0" borderId="7" xfId="0" applyFont="1" applyBorder="1" applyAlignment="1">
      <alignment horizontal="left" vertical="center"/>
    </xf>
    <xf numFmtId="165" fontId="2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165" fontId="2" fillId="2" borderId="0" xfId="0" applyNumberFormat="1" applyFont="1" applyFill="1" applyAlignment="1">
      <alignment vertical="center"/>
    </xf>
    <xf numFmtId="165" fontId="1" fillId="2" borderId="0" xfId="0" applyNumberFormat="1" applyFont="1" applyFill="1" applyAlignment="1">
      <alignment horizontal="right" vertical="center"/>
    </xf>
    <xf numFmtId="0" fontId="1" fillId="0" borderId="8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165" fontId="5" fillId="0" borderId="0" xfId="0" applyNumberFormat="1" applyFont="1" applyAlignment="1">
      <alignment horizontal="right" vertical="center"/>
    </xf>
    <xf numFmtId="165" fontId="2" fillId="0" borderId="0" xfId="0" applyNumberFormat="1" applyFont="1"/>
    <xf numFmtId="0" fontId="2" fillId="0" borderId="5" xfId="0" applyFont="1" applyBorder="1" applyAlignment="1">
      <alignment vertical="center"/>
    </xf>
    <xf numFmtId="165" fontId="6" fillId="2" borderId="0" xfId="0" applyNumberFormat="1" applyFont="1" applyFill="1" applyAlignment="1">
      <alignment horizontal="right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showGridLines="0" tabSelected="1" zoomScaleNormal="100" workbookViewId="0">
      <selection activeCell="Q9" sqref="Q9"/>
    </sheetView>
  </sheetViews>
  <sheetFormatPr baseColWidth="10" defaultRowHeight="12.75" customHeight="1" x14ac:dyDescent="0.2"/>
  <cols>
    <col min="1" max="1" width="1.7109375" customWidth="1"/>
    <col min="2" max="2" width="7.42578125" customWidth="1"/>
    <col min="3" max="3" width="5.7109375" customWidth="1"/>
    <col min="4" max="4" width="7.28515625" customWidth="1"/>
    <col min="5" max="5" width="5.7109375" customWidth="1"/>
    <col min="6" max="6" width="7.28515625" customWidth="1"/>
    <col min="7" max="7" width="5.7109375" customWidth="1"/>
    <col min="8" max="8" width="7.28515625" customWidth="1"/>
    <col min="9" max="9" width="0.85546875" customWidth="1"/>
    <col min="10" max="10" width="5.7109375" customWidth="1"/>
    <col min="11" max="11" width="7.28515625" customWidth="1"/>
    <col min="12" max="12" width="5.7109375" customWidth="1"/>
    <col min="13" max="13" width="7.28515625" customWidth="1"/>
    <col min="14" max="14" width="5.7109375" customWidth="1"/>
    <col min="15" max="15" width="7.28515625" customWidth="1"/>
  </cols>
  <sheetData>
    <row r="1" spans="1:15" ht="9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1.25" customHeight="1" x14ac:dyDescent="0.25">
      <c r="A2" s="3"/>
      <c r="B2" s="19" t="s">
        <v>25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3"/>
      <c r="O2" s="1"/>
    </row>
    <row r="3" spans="1:15" ht="2.25" customHeight="1" x14ac:dyDescent="0.25">
      <c r="A3" s="3"/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ht="10.5" customHeight="1" x14ac:dyDescent="0.25">
      <c r="A4" s="3"/>
      <c r="B4" s="29" t="s">
        <v>21</v>
      </c>
      <c r="C4" s="33" t="s">
        <v>15</v>
      </c>
      <c r="D4" s="34"/>
      <c r="E4" s="32" t="s">
        <v>18</v>
      </c>
      <c r="F4" s="32"/>
      <c r="G4" s="32"/>
      <c r="H4" s="32"/>
      <c r="I4" s="12"/>
      <c r="J4" s="32" t="s">
        <v>19</v>
      </c>
      <c r="K4" s="32"/>
      <c r="L4" s="32"/>
      <c r="M4" s="32"/>
      <c r="N4" s="32"/>
      <c r="O4" s="32"/>
    </row>
    <row r="5" spans="1:15" ht="10.5" customHeight="1" x14ac:dyDescent="0.25">
      <c r="A5" s="3"/>
      <c r="B5" s="30"/>
      <c r="C5" s="35"/>
      <c r="D5" s="36"/>
      <c r="E5" s="31" t="s">
        <v>16</v>
      </c>
      <c r="F5" s="31"/>
      <c r="G5" s="31" t="s">
        <v>17</v>
      </c>
      <c r="H5" s="31"/>
      <c r="I5" s="14"/>
      <c r="J5" s="31" t="s">
        <v>1</v>
      </c>
      <c r="K5" s="31"/>
      <c r="L5" s="31" t="s">
        <v>2</v>
      </c>
      <c r="M5" s="31"/>
      <c r="N5" s="31" t="s">
        <v>20</v>
      </c>
      <c r="O5" s="31"/>
    </row>
    <row r="6" spans="1:15" ht="10.5" customHeight="1" x14ac:dyDescent="0.25">
      <c r="A6" s="3"/>
      <c r="B6" s="30"/>
      <c r="C6" s="22" t="s">
        <v>0</v>
      </c>
      <c r="D6" s="23" t="s">
        <v>22</v>
      </c>
      <c r="E6" s="23" t="s">
        <v>0</v>
      </c>
      <c r="F6" s="23" t="s">
        <v>22</v>
      </c>
      <c r="G6" s="23" t="s">
        <v>0</v>
      </c>
      <c r="H6" s="23" t="s">
        <v>22</v>
      </c>
      <c r="I6" s="23"/>
      <c r="J6" s="23" t="s">
        <v>0</v>
      </c>
      <c r="K6" s="23" t="s">
        <v>22</v>
      </c>
      <c r="L6" s="23" t="s">
        <v>0</v>
      </c>
      <c r="M6" s="23" t="s">
        <v>22</v>
      </c>
      <c r="N6" s="24" t="s">
        <v>0</v>
      </c>
      <c r="O6" s="23" t="s">
        <v>22</v>
      </c>
    </row>
    <row r="7" spans="1:15" ht="1.5" customHeight="1" x14ac:dyDescent="0.25">
      <c r="A7" s="3"/>
      <c r="B7" s="13"/>
      <c r="C7" s="2"/>
      <c r="D7" s="2"/>
      <c r="E7" s="2"/>
      <c r="F7" s="2"/>
      <c r="G7" s="2"/>
      <c r="H7" s="2"/>
      <c r="I7" s="11"/>
      <c r="J7" s="2"/>
      <c r="K7" s="2"/>
      <c r="L7" s="2"/>
      <c r="M7" s="2"/>
      <c r="N7" s="2"/>
      <c r="O7" s="2"/>
    </row>
    <row r="8" spans="1:15" ht="10.5" customHeight="1" x14ac:dyDescent="0.25">
      <c r="A8" s="3"/>
      <c r="B8" s="15">
        <v>2020</v>
      </c>
      <c r="C8" s="16">
        <f>SUM(C9:C20)</f>
        <v>26791</v>
      </c>
      <c r="D8" s="16">
        <f>SUM(D9:D20)</f>
        <v>4286.5045</v>
      </c>
      <c r="E8" s="16">
        <f t="shared" ref="E8:H8" si="0">SUM(E9:E20)</f>
        <v>15915</v>
      </c>
      <c r="F8" s="16">
        <f t="shared" si="0"/>
        <v>2642.8184999999999</v>
      </c>
      <c r="G8" s="16">
        <f t="shared" si="0"/>
        <v>10876</v>
      </c>
      <c r="H8" s="16">
        <f t="shared" si="0"/>
        <v>1643.6859999999999</v>
      </c>
      <c r="I8" s="16"/>
      <c r="J8" s="16">
        <f t="shared" ref="J8:O8" si="1">SUM(J9:J20)</f>
        <v>9678</v>
      </c>
      <c r="K8" s="16">
        <f t="shared" si="1"/>
        <v>1525.6640000000002</v>
      </c>
      <c r="L8" s="16">
        <f t="shared" si="1"/>
        <v>13963</v>
      </c>
      <c r="M8" s="21">
        <f t="shared" si="1"/>
        <v>2242.5099999999998</v>
      </c>
      <c r="N8" s="16">
        <f t="shared" si="1"/>
        <v>3118</v>
      </c>
      <c r="O8" s="16">
        <f t="shared" si="1"/>
        <v>513.04900000000009</v>
      </c>
    </row>
    <row r="9" spans="1:15" ht="10.5" customHeight="1" x14ac:dyDescent="0.25">
      <c r="A9" s="3"/>
      <c r="B9" s="17" t="s">
        <v>3</v>
      </c>
      <c r="C9" s="18">
        <f>SUM(E9,G9)</f>
        <v>2700</v>
      </c>
      <c r="D9" s="18">
        <f t="shared" ref="D9:D18" si="2">SUM(F9,H9)</f>
        <v>441.77099999999996</v>
      </c>
      <c r="E9" s="20">
        <v>1735</v>
      </c>
      <c r="F9" s="20">
        <v>299.14999999999998</v>
      </c>
      <c r="G9" s="20">
        <v>965</v>
      </c>
      <c r="H9" s="20">
        <v>142.62100000000001</v>
      </c>
      <c r="I9" s="20"/>
      <c r="J9" s="20">
        <v>1007</v>
      </c>
      <c r="K9" s="20">
        <v>158.655</v>
      </c>
      <c r="L9" s="20">
        <v>1314</v>
      </c>
      <c r="M9" s="20">
        <v>219.92</v>
      </c>
      <c r="N9" s="20">
        <v>376</v>
      </c>
      <c r="O9" s="20">
        <v>62.631999999999998</v>
      </c>
    </row>
    <row r="10" spans="1:15" ht="10.5" customHeight="1" x14ac:dyDescent="0.25">
      <c r="A10" s="3"/>
      <c r="B10" s="17" t="s">
        <v>4</v>
      </c>
      <c r="C10" s="18">
        <f t="shared" ref="C10:C17" si="3">SUM(E10,G10)</f>
        <v>2560</v>
      </c>
      <c r="D10" s="18">
        <f t="shared" si="2"/>
        <v>418.25300000000004</v>
      </c>
      <c r="E10" s="20">
        <v>1566</v>
      </c>
      <c r="F10" s="20">
        <v>274.12200000000001</v>
      </c>
      <c r="G10" s="20">
        <v>994</v>
      </c>
      <c r="H10" s="20">
        <v>144.131</v>
      </c>
      <c r="I10" s="20"/>
      <c r="J10" s="20">
        <v>837</v>
      </c>
      <c r="K10" s="20">
        <v>136.286</v>
      </c>
      <c r="L10" s="20">
        <v>1360</v>
      </c>
      <c r="M10" s="20">
        <v>222.77199999999999</v>
      </c>
      <c r="N10" s="20">
        <v>354</v>
      </c>
      <c r="O10" s="20">
        <v>58.366999999999997</v>
      </c>
    </row>
    <row r="11" spans="1:15" ht="10.5" customHeight="1" x14ac:dyDescent="0.25">
      <c r="A11" s="3"/>
      <c r="B11" s="17" t="s">
        <v>5</v>
      </c>
      <c r="C11" s="18">
        <f t="shared" si="3"/>
        <v>2121</v>
      </c>
      <c r="D11" s="18">
        <f t="shared" si="2"/>
        <v>355.07400000000001</v>
      </c>
      <c r="E11" s="20">
        <v>1364</v>
      </c>
      <c r="F11" s="20">
        <v>241.459</v>
      </c>
      <c r="G11" s="20">
        <v>757</v>
      </c>
      <c r="H11" s="20">
        <v>113.61499999999999</v>
      </c>
      <c r="I11" s="20"/>
      <c r="J11" s="20">
        <v>965</v>
      </c>
      <c r="K11" s="20">
        <v>173.983</v>
      </c>
      <c r="L11" s="20">
        <v>884</v>
      </c>
      <c r="M11" s="20">
        <v>135.773</v>
      </c>
      <c r="N11" s="20">
        <v>260</v>
      </c>
      <c r="O11" s="20">
        <v>44.238999999999997</v>
      </c>
    </row>
    <row r="12" spans="1:15" ht="10.5" customHeight="1" x14ac:dyDescent="0.25">
      <c r="A12" s="3"/>
      <c r="B12" s="17" t="s">
        <v>6</v>
      </c>
      <c r="C12" s="18">
        <f t="shared" si="3"/>
        <v>1708</v>
      </c>
      <c r="D12" s="18">
        <f t="shared" si="2"/>
        <v>282.87700000000001</v>
      </c>
      <c r="E12" s="20">
        <v>1113</v>
      </c>
      <c r="F12" s="20">
        <v>192.27500000000001</v>
      </c>
      <c r="G12" s="20">
        <v>595</v>
      </c>
      <c r="H12" s="20">
        <v>90.602000000000004</v>
      </c>
      <c r="I12" s="20"/>
      <c r="J12" s="20">
        <v>601</v>
      </c>
      <c r="K12" s="20">
        <v>98.350999999999999</v>
      </c>
      <c r="L12" s="20">
        <v>860</v>
      </c>
      <c r="M12" s="20">
        <v>144.58199999999999</v>
      </c>
      <c r="N12" s="20">
        <v>239</v>
      </c>
      <c r="O12" s="20">
        <v>39.183999999999997</v>
      </c>
    </row>
    <row r="13" spans="1:15" ht="10.5" customHeight="1" x14ac:dyDescent="0.25">
      <c r="A13" s="3"/>
      <c r="B13" s="17" t="s">
        <v>7</v>
      </c>
      <c r="C13" s="18">
        <f t="shared" si="3"/>
        <v>1786</v>
      </c>
      <c r="D13" s="18">
        <f t="shared" si="2"/>
        <v>291.9855</v>
      </c>
      <c r="E13" s="20">
        <v>1085</v>
      </c>
      <c r="F13" s="20">
        <v>188.9025</v>
      </c>
      <c r="G13" s="20">
        <v>701</v>
      </c>
      <c r="H13" s="20">
        <v>103.083</v>
      </c>
      <c r="I13" s="20"/>
      <c r="J13" s="20">
        <v>502</v>
      </c>
      <c r="K13" s="20">
        <v>76.067999999999998</v>
      </c>
      <c r="L13" s="20">
        <v>1026</v>
      </c>
      <c r="M13" s="20">
        <v>166.94300000000001</v>
      </c>
      <c r="N13" s="20">
        <v>258</v>
      </c>
      <c r="O13" s="20">
        <v>48.975000000000001</v>
      </c>
    </row>
    <row r="14" spans="1:15" ht="10.5" customHeight="1" x14ac:dyDescent="0.25">
      <c r="A14" s="3"/>
      <c r="B14" s="17" t="s">
        <v>8</v>
      </c>
      <c r="C14" s="18">
        <f t="shared" si="3"/>
        <v>2094</v>
      </c>
      <c r="D14" s="18">
        <f t="shared" si="2"/>
        <v>344.71199999999999</v>
      </c>
      <c r="E14" s="20">
        <v>1345</v>
      </c>
      <c r="F14" s="20">
        <v>238.90799999999999</v>
      </c>
      <c r="G14" s="20">
        <v>749</v>
      </c>
      <c r="H14" s="20">
        <v>105.804</v>
      </c>
      <c r="I14" s="20"/>
      <c r="J14" s="20">
        <v>737</v>
      </c>
      <c r="K14" s="20">
        <v>117.452</v>
      </c>
      <c r="L14" s="20">
        <v>1083</v>
      </c>
      <c r="M14" s="20">
        <v>173.08</v>
      </c>
      <c r="N14" s="20">
        <v>274</v>
      </c>
      <c r="O14" s="20">
        <v>54.18</v>
      </c>
    </row>
    <row r="15" spans="1:15" ht="10.5" customHeight="1" x14ac:dyDescent="0.25">
      <c r="A15" s="3"/>
      <c r="B15" s="17" t="s">
        <v>9</v>
      </c>
      <c r="C15" s="18">
        <f t="shared" si="3"/>
        <v>2675</v>
      </c>
      <c r="D15" s="18">
        <f t="shared" si="2"/>
        <v>417.89400000000001</v>
      </c>
      <c r="E15" s="20">
        <v>1732</v>
      </c>
      <c r="F15" s="20">
        <v>282.447</v>
      </c>
      <c r="G15" s="20">
        <v>943</v>
      </c>
      <c r="H15" s="20">
        <v>135.447</v>
      </c>
      <c r="I15" s="20"/>
      <c r="J15" s="20">
        <v>1047</v>
      </c>
      <c r="K15" s="20">
        <v>159.30600000000001</v>
      </c>
      <c r="L15" s="20">
        <v>1278</v>
      </c>
      <c r="M15" s="20">
        <v>204.33799999999999</v>
      </c>
      <c r="N15" s="20">
        <v>350</v>
      </c>
      <c r="O15" s="20">
        <v>54.25</v>
      </c>
    </row>
    <row r="16" spans="1:15" ht="10.5" customHeight="1" x14ac:dyDescent="0.25">
      <c r="A16" s="3"/>
      <c r="B16" s="17" t="s">
        <v>10</v>
      </c>
      <c r="C16" s="18">
        <f t="shared" si="3"/>
        <v>1960</v>
      </c>
      <c r="D16" s="18">
        <f t="shared" si="2"/>
        <v>294.07900000000001</v>
      </c>
      <c r="E16" s="20">
        <v>1167</v>
      </c>
      <c r="F16" s="20">
        <v>175.79400000000001</v>
      </c>
      <c r="G16" s="20">
        <v>793</v>
      </c>
      <c r="H16" s="20">
        <v>118.285</v>
      </c>
      <c r="I16" s="20"/>
      <c r="J16" s="20">
        <v>841</v>
      </c>
      <c r="K16" s="20">
        <v>124.741</v>
      </c>
      <c r="L16" s="20">
        <v>985</v>
      </c>
      <c r="M16" s="20">
        <v>147.45400000000001</v>
      </c>
      <c r="N16" s="20">
        <v>134</v>
      </c>
      <c r="O16" s="20">
        <v>19.834</v>
      </c>
    </row>
    <row r="17" spans="1:15" ht="10.5" customHeight="1" x14ac:dyDescent="0.25">
      <c r="A17" s="3"/>
      <c r="B17" s="17" t="s">
        <v>11</v>
      </c>
      <c r="C17" s="18">
        <f t="shared" si="3"/>
        <v>2331</v>
      </c>
      <c r="D17" s="18">
        <f t="shared" si="2"/>
        <v>353.53499999999997</v>
      </c>
      <c r="E17" s="20">
        <v>1283</v>
      </c>
      <c r="F17" s="20">
        <v>192.452</v>
      </c>
      <c r="G17" s="20">
        <v>1048</v>
      </c>
      <c r="H17" s="20">
        <v>161.083</v>
      </c>
      <c r="I17" s="20"/>
      <c r="J17" s="20">
        <v>864</v>
      </c>
      <c r="K17" s="20">
        <v>129.70099999999999</v>
      </c>
      <c r="L17" s="20">
        <v>1234</v>
      </c>
      <c r="M17" s="20">
        <v>189.31800000000001</v>
      </c>
      <c r="N17" s="20">
        <v>233</v>
      </c>
      <c r="O17" s="20">
        <v>34.515999999999998</v>
      </c>
    </row>
    <row r="18" spans="1:15" ht="10.5" customHeight="1" x14ac:dyDescent="0.25">
      <c r="A18" s="3"/>
      <c r="B18" s="17" t="s">
        <v>12</v>
      </c>
      <c r="C18" s="18">
        <f>SUM(E18,G18)</f>
        <v>2343</v>
      </c>
      <c r="D18" s="18">
        <f t="shared" si="2"/>
        <v>377.49299999999999</v>
      </c>
      <c r="E18" s="20">
        <v>1179</v>
      </c>
      <c r="F18" s="20">
        <v>191.63399999999999</v>
      </c>
      <c r="G18" s="20">
        <v>1164</v>
      </c>
      <c r="H18" s="20">
        <v>185.85900000000001</v>
      </c>
      <c r="I18" s="20"/>
      <c r="J18" s="20">
        <v>770</v>
      </c>
      <c r="K18" s="20">
        <v>124.917</v>
      </c>
      <c r="L18" s="20">
        <v>1333</v>
      </c>
      <c r="M18" s="20">
        <v>216.315</v>
      </c>
      <c r="N18" s="20">
        <v>240</v>
      </c>
      <c r="O18" s="20">
        <v>36.261000000000003</v>
      </c>
    </row>
    <row r="19" spans="1:15" ht="10.5" customHeight="1" x14ac:dyDescent="0.25">
      <c r="A19" s="3"/>
      <c r="B19" s="17" t="s">
        <v>13</v>
      </c>
      <c r="C19" s="18">
        <f>SUM(E19,G19)</f>
        <v>2449</v>
      </c>
      <c r="D19" s="18">
        <f>SUM(F19,H19)</f>
        <v>385.25599999999997</v>
      </c>
      <c r="E19" s="20">
        <v>1371</v>
      </c>
      <c r="F19" s="20">
        <v>215.37899999999999</v>
      </c>
      <c r="G19" s="20">
        <v>1078</v>
      </c>
      <c r="H19" s="20">
        <v>169.87700000000001</v>
      </c>
      <c r="I19" s="20"/>
      <c r="J19" s="20">
        <v>953</v>
      </c>
      <c r="K19" s="20">
        <v>145.04400000000001</v>
      </c>
      <c r="L19" s="20">
        <v>1296</v>
      </c>
      <c r="M19" s="20">
        <v>210.23599999999999</v>
      </c>
      <c r="N19" s="20">
        <v>200</v>
      </c>
      <c r="O19" s="20">
        <v>29.975999999999999</v>
      </c>
    </row>
    <row r="20" spans="1:15" ht="10.5" customHeight="1" x14ac:dyDescent="0.25">
      <c r="A20" s="3"/>
      <c r="B20" s="17" t="s">
        <v>14</v>
      </c>
      <c r="C20" s="18">
        <f>SUM(E20,G20)</f>
        <v>2064</v>
      </c>
      <c r="D20" s="18">
        <f>SUM(F20,H20)</f>
        <v>323.57499999999999</v>
      </c>
      <c r="E20" s="20">
        <v>975</v>
      </c>
      <c r="F20" s="20">
        <v>150.29599999999999</v>
      </c>
      <c r="G20" s="20">
        <v>1089</v>
      </c>
      <c r="H20" s="20">
        <v>173.279</v>
      </c>
      <c r="I20" s="20"/>
      <c r="J20" s="20">
        <v>554</v>
      </c>
      <c r="K20" s="20">
        <v>81.16</v>
      </c>
      <c r="L20" s="20">
        <v>1310</v>
      </c>
      <c r="M20" s="20">
        <v>211.779</v>
      </c>
      <c r="N20" s="20">
        <v>200</v>
      </c>
      <c r="O20" s="20">
        <v>30.635000000000002</v>
      </c>
    </row>
    <row r="21" spans="1:15" ht="10.5" customHeight="1" x14ac:dyDescent="0.25">
      <c r="A21" s="3"/>
      <c r="B21" s="15">
        <v>2021</v>
      </c>
      <c r="C21" s="16">
        <f t="shared" ref="C21:H21" si="4">SUM(C22:C33)</f>
        <v>28191.06</v>
      </c>
      <c r="D21" s="16">
        <f>SUM(D22:D33)</f>
        <v>4998.8499999999995</v>
      </c>
      <c r="E21" s="16">
        <f t="shared" si="4"/>
        <v>16747.060000000001</v>
      </c>
      <c r="F21" s="16">
        <f t="shared" si="4"/>
        <v>3081.85</v>
      </c>
      <c r="G21" s="16">
        <f t="shared" si="4"/>
        <v>11444</v>
      </c>
      <c r="H21" s="16">
        <f t="shared" si="4"/>
        <v>1917</v>
      </c>
      <c r="I21" s="25"/>
      <c r="J21" s="28" t="s">
        <v>24</v>
      </c>
      <c r="K21" s="28" t="s">
        <v>24</v>
      </c>
      <c r="L21" s="28" t="s">
        <v>24</v>
      </c>
      <c r="M21" s="28" t="s">
        <v>24</v>
      </c>
      <c r="N21" s="28" t="s">
        <v>24</v>
      </c>
      <c r="O21" s="28" t="s">
        <v>24</v>
      </c>
    </row>
    <row r="22" spans="1:15" ht="10.5" customHeight="1" x14ac:dyDescent="0.25">
      <c r="A22" s="3"/>
      <c r="B22" s="17" t="s">
        <v>3</v>
      </c>
      <c r="C22" s="18">
        <f>SUM(E22,G22)</f>
        <v>2840.54</v>
      </c>
      <c r="D22" s="18">
        <f t="shared" ref="D22:D31" si="5">SUM(F22,H22)</f>
        <v>519</v>
      </c>
      <c r="E22" s="26">
        <v>1825.54</v>
      </c>
      <c r="F22" s="26">
        <v>349</v>
      </c>
      <c r="G22" s="26">
        <v>1015</v>
      </c>
      <c r="H22" s="3">
        <v>170</v>
      </c>
      <c r="I22" s="20"/>
      <c r="J22" s="28" t="s">
        <v>24</v>
      </c>
      <c r="K22" s="28" t="s">
        <v>24</v>
      </c>
      <c r="L22" s="28" t="s">
        <v>24</v>
      </c>
      <c r="M22" s="28" t="s">
        <v>24</v>
      </c>
      <c r="N22" s="28" t="s">
        <v>24</v>
      </c>
      <c r="O22" s="28" t="s">
        <v>24</v>
      </c>
    </row>
    <row r="23" spans="1:15" ht="10.5" customHeight="1" x14ac:dyDescent="0.25">
      <c r="A23" s="3"/>
      <c r="B23" s="17" t="s">
        <v>4</v>
      </c>
      <c r="C23" s="18">
        <f t="shared" ref="C23:C30" si="6">SUM(E23,G23)</f>
        <v>2694</v>
      </c>
      <c r="D23" s="18">
        <f t="shared" si="5"/>
        <v>495</v>
      </c>
      <c r="E23" s="26">
        <v>1648</v>
      </c>
      <c r="F23" s="26">
        <v>320</v>
      </c>
      <c r="G23" s="26">
        <v>1046</v>
      </c>
      <c r="H23" s="3">
        <v>175</v>
      </c>
      <c r="I23" s="20"/>
      <c r="J23" s="28" t="s">
        <v>24</v>
      </c>
      <c r="K23" s="28" t="s">
        <v>24</v>
      </c>
      <c r="L23" s="28" t="s">
        <v>24</v>
      </c>
      <c r="M23" s="28" t="s">
        <v>24</v>
      </c>
      <c r="N23" s="28" t="s">
        <v>24</v>
      </c>
      <c r="O23" s="28" t="s">
        <v>24</v>
      </c>
    </row>
    <row r="24" spans="1:15" ht="10.5" customHeight="1" x14ac:dyDescent="0.25">
      <c r="A24" s="3"/>
      <c r="B24" s="17" t="s">
        <v>5</v>
      </c>
      <c r="C24" s="18">
        <f t="shared" si="6"/>
        <v>2232</v>
      </c>
      <c r="D24" s="18">
        <f t="shared" si="5"/>
        <v>415</v>
      </c>
      <c r="E24" s="26">
        <v>1435</v>
      </c>
      <c r="F24" s="26">
        <v>282</v>
      </c>
      <c r="G24" s="26">
        <v>797</v>
      </c>
      <c r="H24" s="3">
        <v>133</v>
      </c>
      <c r="I24" s="20"/>
      <c r="J24" s="28" t="s">
        <v>24</v>
      </c>
      <c r="K24" s="28" t="s">
        <v>24</v>
      </c>
      <c r="L24" s="28" t="s">
        <v>24</v>
      </c>
      <c r="M24" s="28" t="s">
        <v>24</v>
      </c>
      <c r="N24" s="28" t="s">
        <v>24</v>
      </c>
      <c r="O24" s="28" t="s">
        <v>24</v>
      </c>
    </row>
    <row r="25" spans="1:15" ht="10.5" customHeight="1" x14ac:dyDescent="0.25">
      <c r="A25" s="3"/>
      <c r="B25" s="17" t="s">
        <v>6</v>
      </c>
      <c r="C25" s="18">
        <f t="shared" si="6"/>
        <v>1797</v>
      </c>
      <c r="D25" s="18">
        <f t="shared" si="5"/>
        <v>329</v>
      </c>
      <c r="E25" s="26">
        <v>1171</v>
      </c>
      <c r="F25" s="26">
        <v>224</v>
      </c>
      <c r="G25" s="26">
        <v>626</v>
      </c>
      <c r="H25" s="3">
        <v>105</v>
      </c>
      <c r="I25" s="20"/>
      <c r="J25" s="28" t="s">
        <v>24</v>
      </c>
      <c r="K25" s="28" t="s">
        <v>24</v>
      </c>
      <c r="L25" s="28" t="s">
        <v>24</v>
      </c>
      <c r="M25" s="28" t="s">
        <v>24</v>
      </c>
      <c r="N25" s="28" t="s">
        <v>24</v>
      </c>
      <c r="O25" s="28" t="s">
        <v>24</v>
      </c>
    </row>
    <row r="26" spans="1:15" ht="10.5" customHeight="1" x14ac:dyDescent="0.25">
      <c r="A26" s="3"/>
      <c r="B26" s="17" t="s">
        <v>7</v>
      </c>
      <c r="C26" s="18">
        <f t="shared" si="6"/>
        <v>1880</v>
      </c>
      <c r="D26" s="18">
        <f t="shared" si="5"/>
        <v>344</v>
      </c>
      <c r="E26" s="26">
        <v>1142</v>
      </c>
      <c r="F26" s="26">
        <v>220</v>
      </c>
      <c r="G26" s="26">
        <v>738</v>
      </c>
      <c r="H26" s="3">
        <v>124</v>
      </c>
      <c r="I26" s="20"/>
      <c r="J26" s="28" t="s">
        <v>24</v>
      </c>
      <c r="K26" s="28" t="s">
        <v>24</v>
      </c>
      <c r="L26" s="28" t="s">
        <v>24</v>
      </c>
      <c r="M26" s="28" t="s">
        <v>24</v>
      </c>
      <c r="N26" s="28" t="s">
        <v>24</v>
      </c>
      <c r="O26" s="28" t="s">
        <v>24</v>
      </c>
    </row>
    <row r="27" spans="1:15" ht="10.5" customHeight="1" x14ac:dyDescent="0.25">
      <c r="A27" s="3"/>
      <c r="B27" s="17" t="s">
        <v>8</v>
      </c>
      <c r="C27" s="18">
        <f t="shared" si="6"/>
        <v>2203</v>
      </c>
      <c r="D27" s="18">
        <f t="shared" si="5"/>
        <v>411</v>
      </c>
      <c r="E27" s="26">
        <v>1415</v>
      </c>
      <c r="F27" s="26">
        <v>279</v>
      </c>
      <c r="G27" s="26">
        <v>788</v>
      </c>
      <c r="H27" s="3">
        <v>132</v>
      </c>
      <c r="I27" s="20"/>
      <c r="J27" s="28" t="s">
        <v>24</v>
      </c>
      <c r="K27" s="28" t="s">
        <v>24</v>
      </c>
      <c r="L27" s="28" t="s">
        <v>24</v>
      </c>
      <c r="M27" s="28" t="s">
        <v>24</v>
      </c>
      <c r="N27" s="28" t="s">
        <v>24</v>
      </c>
      <c r="O27" s="28" t="s">
        <v>24</v>
      </c>
    </row>
    <row r="28" spans="1:15" ht="10.5" customHeight="1" x14ac:dyDescent="0.25">
      <c r="A28" s="3"/>
      <c r="B28" s="17" t="s">
        <v>9</v>
      </c>
      <c r="C28" s="18">
        <f t="shared" si="6"/>
        <v>2814.52</v>
      </c>
      <c r="D28" s="18">
        <f t="shared" si="5"/>
        <v>495</v>
      </c>
      <c r="E28" s="26">
        <v>1822.52</v>
      </c>
      <c r="F28" s="26">
        <v>329</v>
      </c>
      <c r="G28" s="26">
        <v>992</v>
      </c>
      <c r="H28" s="3">
        <v>166</v>
      </c>
      <c r="I28" s="20"/>
      <c r="J28" s="28" t="s">
        <v>24</v>
      </c>
      <c r="K28" s="28" t="s">
        <v>24</v>
      </c>
      <c r="L28" s="28" t="s">
        <v>24</v>
      </c>
      <c r="M28" s="28" t="s">
        <v>24</v>
      </c>
      <c r="N28" s="28" t="s">
        <v>24</v>
      </c>
      <c r="O28" s="28" t="s">
        <v>24</v>
      </c>
    </row>
    <row r="29" spans="1:15" ht="10.5" customHeight="1" x14ac:dyDescent="0.25">
      <c r="A29" s="3"/>
      <c r="B29" s="17" t="s">
        <v>10</v>
      </c>
      <c r="C29" s="18">
        <f t="shared" si="6"/>
        <v>2062</v>
      </c>
      <c r="D29" s="18">
        <f t="shared" si="5"/>
        <v>345.40999999999997</v>
      </c>
      <c r="E29" s="26">
        <v>1228</v>
      </c>
      <c r="F29" s="26">
        <v>205.41</v>
      </c>
      <c r="G29" s="26">
        <v>834</v>
      </c>
      <c r="H29" s="3">
        <v>140</v>
      </c>
      <c r="I29" s="20"/>
      <c r="J29" s="28" t="s">
        <v>24</v>
      </c>
      <c r="K29" s="28" t="s">
        <v>24</v>
      </c>
      <c r="L29" s="28" t="s">
        <v>24</v>
      </c>
      <c r="M29" s="28" t="s">
        <v>24</v>
      </c>
      <c r="N29" s="28" t="s">
        <v>24</v>
      </c>
      <c r="O29" s="28" t="s">
        <v>24</v>
      </c>
    </row>
    <row r="30" spans="1:15" ht="10.5" customHeight="1" x14ac:dyDescent="0.25">
      <c r="A30" s="3"/>
      <c r="B30" s="17" t="s">
        <v>11</v>
      </c>
      <c r="C30" s="18">
        <f t="shared" si="6"/>
        <v>2453</v>
      </c>
      <c r="D30" s="18">
        <f t="shared" si="5"/>
        <v>409</v>
      </c>
      <c r="E30" s="26">
        <v>1350</v>
      </c>
      <c r="F30" s="26">
        <v>224</v>
      </c>
      <c r="G30" s="26">
        <v>1103</v>
      </c>
      <c r="H30" s="3">
        <v>185</v>
      </c>
      <c r="I30" s="20"/>
      <c r="J30" s="28" t="s">
        <v>24</v>
      </c>
      <c r="K30" s="28" t="s">
        <v>24</v>
      </c>
      <c r="L30" s="28" t="s">
        <v>24</v>
      </c>
      <c r="M30" s="28" t="s">
        <v>24</v>
      </c>
      <c r="N30" s="28" t="s">
        <v>24</v>
      </c>
      <c r="O30" s="28" t="s">
        <v>24</v>
      </c>
    </row>
    <row r="31" spans="1:15" ht="10.5" customHeight="1" x14ac:dyDescent="0.25">
      <c r="A31" s="3"/>
      <c r="B31" s="17" t="s">
        <v>12</v>
      </c>
      <c r="C31" s="18">
        <f>SUM(E31,G31)</f>
        <v>2466</v>
      </c>
      <c r="D31" s="18">
        <f t="shared" si="5"/>
        <v>428</v>
      </c>
      <c r="E31" s="26">
        <v>1241</v>
      </c>
      <c r="F31" s="26">
        <v>223</v>
      </c>
      <c r="G31" s="26">
        <v>1225</v>
      </c>
      <c r="H31" s="3">
        <v>205</v>
      </c>
      <c r="I31" s="20"/>
      <c r="J31" s="28" t="s">
        <v>24</v>
      </c>
      <c r="K31" s="28" t="s">
        <v>24</v>
      </c>
      <c r="L31" s="28" t="s">
        <v>24</v>
      </c>
      <c r="M31" s="28" t="s">
        <v>24</v>
      </c>
      <c r="N31" s="28" t="s">
        <v>24</v>
      </c>
      <c r="O31" s="28" t="s">
        <v>24</v>
      </c>
    </row>
    <row r="32" spans="1:15" ht="10.5" customHeight="1" x14ac:dyDescent="0.25">
      <c r="A32" s="3"/>
      <c r="B32" s="17" t="s">
        <v>13</v>
      </c>
      <c r="C32" s="18">
        <f>SUM(E32,G32)</f>
        <v>2577</v>
      </c>
      <c r="D32" s="18">
        <f>SUM(F32,H32)</f>
        <v>441</v>
      </c>
      <c r="E32" s="26">
        <v>1443</v>
      </c>
      <c r="F32" s="26">
        <v>251</v>
      </c>
      <c r="G32" s="26">
        <v>1134</v>
      </c>
      <c r="H32" s="3">
        <v>190</v>
      </c>
      <c r="I32" s="20"/>
      <c r="J32" s="28" t="s">
        <v>24</v>
      </c>
      <c r="K32" s="28" t="s">
        <v>24</v>
      </c>
      <c r="L32" s="28" t="s">
        <v>24</v>
      </c>
      <c r="M32" s="28" t="s">
        <v>24</v>
      </c>
      <c r="N32" s="28" t="s">
        <v>24</v>
      </c>
      <c r="O32" s="28" t="s">
        <v>24</v>
      </c>
    </row>
    <row r="33" spans="1:15" ht="10.5" customHeight="1" x14ac:dyDescent="0.25">
      <c r="A33" s="3"/>
      <c r="B33" s="17" t="s">
        <v>14</v>
      </c>
      <c r="C33" s="18">
        <f>SUM(E33,G33)</f>
        <v>2172</v>
      </c>
      <c r="D33" s="18">
        <f>SUM(F33,H33)</f>
        <v>367.44</v>
      </c>
      <c r="E33" s="26">
        <v>1026</v>
      </c>
      <c r="F33" s="26">
        <v>175.44</v>
      </c>
      <c r="G33" s="26">
        <v>1146</v>
      </c>
      <c r="H33" s="3">
        <v>192</v>
      </c>
      <c r="I33" s="20"/>
      <c r="J33" s="28" t="s">
        <v>24</v>
      </c>
      <c r="K33" s="28" t="s">
        <v>24</v>
      </c>
      <c r="L33" s="28" t="s">
        <v>24</v>
      </c>
      <c r="M33" s="28" t="s">
        <v>24</v>
      </c>
      <c r="N33" s="28" t="s">
        <v>24</v>
      </c>
      <c r="O33" s="28" t="s">
        <v>24</v>
      </c>
    </row>
    <row r="34" spans="1:15" ht="2.25" customHeight="1" x14ac:dyDescent="0.25">
      <c r="A34" s="3"/>
      <c r="B34" s="27"/>
      <c r="C34" s="4"/>
      <c r="D34" s="5"/>
      <c r="E34" s="4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ht="10.5" customHeight="1" x14ac:dyDescent="0.25">
      <c r="A35" s="3"/>
      <c r="B35" s="6" t="s">
        <v>23</v>
      </c>
      <c r="C35" s="3"/>
      <c r="D35" s="3"/>
      <c r="E35" s="8"/>
      <c r="F35" s="3"/>
      <c r="G35" s="3"/>
      <c r="H35" s="3"/>
      <c r="I35" s="3"/>
      <c r="J35" s="3"/>
      <c r="K35" s="3"/>
      <c r="L35" s="3"/>
      <c r="M35" s="3"/>
      <c r="N35" s="3"/>
      <c r="O35" s="3"/>
    </row>
    <row r="39" spans="1:15" ht="12.75" customHeight="1" x14ac:dyDescent="0.2">
      <c r="H39" s="37"/>
    </row>
  </sheetData>
  <mergeCells count="9">
    <mergeCell ref="B4:B6"/>
    <mergeCell ref="N5:O5"/>
    <mergeCell ref="J4:O4"/>
    <mergeCell ref="C4:D5"/>
    <mergeCell ref="E5:F5"/>
    <mergeCell ref="G5:H5"/>
    <mergeCell ref="J5:K5"/>
    <mergeCell ref="L5:M5"/>
    <mergeCell ref="E4:H4"/>
  </mergeCells>
  <phoneticPr fontId="0" type="noConversion"/>
  <printOptions horizontalCentered="1"/>
  <pageMargins left="0.59055118110236227" right="0.78740157480314965" top="0.78740157480314965" bottom="0.15748031496062992" header="0" footer="0"/>
  <pageSetup paperSize="9" orientation="portrait" r:id="rId1"/>
  <headerFooter alignWithMargins="0"/>
  <ignoredErrors>
    <ignoredError sqref="C21:D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18,5  </vt:lpstr>
      <vt:lpstr>'  18,5  '!Área_de_impresión</vt:lpstr>
    </vt:vector>
  </TitlesOfParts>
  <Company>CIDEP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2014-09-22T14:15:59Z</cp:lastPrinted>
  <dcterms:created xsi:type="dcterms:W3CDTF">2000-08-02T22:09:17Z</dcterms:created>
  <dcterms:modified xsi:type="dcterms:W3CDTF">2022-12-13T17:28:16Z</dcterms:modified>
</cp:coreProperties>
</file>