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19-Transporte y Comunicaciones\"/>
    </mc:Choice>
  </mc:AlternateContent>
  <bookViews>
    <workbookView xWindow="120" yWindow="690" windowWidth="20370" windowHeight="8700"/>
  </bookViews>
  <sheets>
    <sheet name="  19,15  " sheetId="1" r:id="rId1"/>
  </sheets>
  <externalReferences>
    <externalReference r:id="rId2"/>
  </externalReferences>
  <definedNames>
    <definedName name="\p">#N/A</definedName>
    <definedName name="\s">#N/A</definedName>
    <definedName name="_Fill" hidden="1">[1]C17!$A$8:$A$21</definedName>
    <definedName name="_parse" hidden="1">#REF!</definedName>
    <definedName name="_Parse_Out" hidden="1">#REF!</definedName>
    <definedName name="A_impresión_IM">[1]C1!$A$1:$J$38</definedName>
    <definedName name="_xlnm.Print_Area" localSheetId="0">'  19,15  '!$B$2:$Q$16</definedName>
    <definedName name="NOTA">#N/A</definedName>
    <definedName name="NUEVO18" hidden="1">#REF!</definedName>
  </definedNames>
  <calcPr calcId="162913"/>
</workbook>
</file>

<file path=xl/calcChain.xml><?xml version="1.0" encoding="utf-8"?>
<calcChain xmlns="http://schemas.openxmlformats.org/spreadsheetml/2006/main">
  <c r="P13" i="1" l="1"/>
  <c r="N13" i="1"/>
  <c r="L13" i="1"/>
  <c r="J13" i="1"/>
  <c r="H13" i="1"/>
  <c r="F13" i="1"/>
  <c r="C13" i="1"/>
  <c r="D13" i="1" l="1"/>
  <c r="G13" i="1"/>
  <c r="I13" i="1"/>
  <c r="K13" i="1"/>
  <c r="M13" i="1"/>
  <c r="O13" i="1"/>
  <c r="Q13" i="1"/>
</calcChain>
</file>

<file path=xl/sharedStrings.xml><?xml version="1.0" encoding="utf-8"?>
<sst xmlns="http://schemas.openxmlformats.org/spreadsheetml/2006/main" count="16" uniqueCount="16">
  <si>
    <t>Equipos de oficina</t>
  </si>
  <si>
    <t>Escáner</t>
  </si>
  <si>
    <t>Impresora básica</t>
  </si>
  <si>
    <t>Proyector multimedia</t>
  </si>
  <si>
    <t xml:space="preserve">Total </t>
  </si>
  <si>
    <t>Ica</t>
  </si>
  <si>
    <t>Resto del país</t>
  </si>
  <si>
    <t>Ámbito</t>
  </si>
  <si>
    <t>Otro 1/</t>
  </si>
  <si>
    <t xml:space="preserve">19.15  ICA: EQUIPOS DE OFICINA OPERATIVOS DE LAS MUNICIPALIDADES, </t>
  </si>
  <si>
    <t>1/ Comprende: Plotter, impresora termica, impresora láser, entre otros.</t>
  </si>
  <si>
    <t>Fotoco-               piadora</t>
  </si>
  <si>
    <t>Impresora              multifun-        cional</t>
  </si>
  <si>
    <t>Municipalidades que tienen equi-    pos de oficina operativos</t>
  </si>
  <si>
    <t>Fuente: Instituto Nacional de Estadística e Informática - Registro Nacional de Municipalidades 2021.</t>
  </si>
  <si>
    <t xml:space="preserve">          SEGÚN ÁMBITO,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</si>
</sst>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\ ##0"/>
    <numFmt numFmtId="166" formatCode="###\ ###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 Narrow"/>
      <family val="2"/>
    </font>
    <font>
      <sz val="7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i/>
      <sz val="10"/>
      <name val="Times New Roman"/>
      <family val="1"/>
    </font>
    <font>
      <b/>
      <sz val="9"/>
      <name val="Arial Narrow"/>
      <family val="2"/>
    </font>
    <font>
      <sz val="8"/>
      <color rgb="FF0000FF"/>
      <name val="Arial Narrow"/>
      <family val="2"/>
    </font>
    <font>
      <sz val="11"/>
      <name val="Arial Narrow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2" fillId="0" borderId="0"/>
    <xf numFmtId="0" fontId="1" fillId="0" borderId="0"/>
    <xf numFmtId="0" fontId="2" fillId="0" borderId="0"/>
  </cellStyleXfs>
  <cellXfs count="38">
    <xf numFmtId="0" fontId="0" fillId="0" borderId="0" xfId="0"/>
    <xf numFmtId="0" fontId="3" fillId="2" borderId="0" xfId="0" applyFont="1" applyFill="1"/>
    <xf numFmtId="0" fontId="3" fillId="2" borderId="0" xfId="0" applyFont="1" applyFill="1" applyBorder="1"/>
    <xf numFmtId="164" fontId="3" fillId="2" borderId="0" xfId="0" applyNumberFormat="1" applyFont="1" applyFill="1"/>
    <xf numFmtId="0" fontId="3" fillId="2" borderId="0" xfId="1" applyFont="1" applyFill="1" applyBorder="1" applyAlignment="1" applyProtection="1">
      <alignment vertical="center"/>
    </xf>
    <xf numFmtId="0" fontId="8" fillId="2" borderId="0" xfId="2" applyFont="1" applyFill="1" applyAlignment="1">
      <alignment horizontal="left" vertical="center"/>
    </xf>
    <xf numFmtId="3" fontId="3" fillId="2" borderId="0" xfId="3" applyNumberFormat="1" applyFont="1" applyFill="1" applyAlignment="1">
      <alignment horizontal="right" vertical="center" wrapText="1"/>
    </xf>
    <xf numFmtId="3" fontId="3" fillId="2" borderId="0" xfId="3" applyNumberFormat="1" applyFont="1" applyFill="1" applyBorder="1" applyAlignment="1">
      <alignment horizontal="right" vertical="center" wrapText="1"/>
    </xf>
    <xf numFmtId="164" fontId="6" fillId="2" borderId="0" xfId="3" applyNumberFormat="1" applyFont="1" applyFill="1" applyBorder="1" applyAlignment="1">
      <alignment vertical="center"/>
    </xf>
    <xf numFmtId="0" fontId="3" fillId="2" borderId="0" xfId="0" applyFont="1" applyFill="1" applyAlignment="1">
      <alignment vertical="top"/>
    </xf>
    <xf numFmtId="165" fontId="4" fillId="2" borderId="0" xfId="4" applyNumberFormat="1" applyFont="1" applyFill="1" applyAlignment="1">
      <alignment vertical="top"/>
    </xf>
    <xf numFmtId="164" fontId="5" fillId="2" borderId="0" xfId="3" applyNumberFormat="1" applyFont="1" applyFill="1" applyBorder="1" applyAlignment="1">
      <alignment vertical="top"/>
    </xf>
    <xf numFmtId="3" fontId="5" fillId="2" borderId="1" xfId="3" applyNumberFormat="1" applyFont="1" applyFill="1" applyBorder="1" applyAlignment="1">
      <alignment horizontal="right" vertical="center" wrapText="1"/>
    </xf>
    <xf numFmtId="0" fontId="9" fillId="2" borderId="0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3" fontId="3" fillId="2" borderId="5" xfId="3" applyNumberFormat="1" applyFont="1" applyFill="1" applyBorder="1" applyAlignment="1">
      <alignment horizontal="center" vertical="center" wrapText="1"/>
    </xf>
    <xf numFmtId="3" fontId="5" fillId="2" borderId="5" xfId="3" applyNumberFormat="1" applyFont="1" applyFill="1" applyBorder="1" applyAlignment="1">
      <alignment vertical="center"/>
    </xf>
    <xf numFmtId="165" fontId="3" fillId="2" borderId="5" xfId="3" applyNumberFormat="1" applyFont="1" applyFill="1" applyBorder="1" applyAlignment="1">
      <alignment horizontal="left" vertical="center"/>
    </xf>
    <xf numFmtId="3" fontId="10" fillId="2" borderId="6" xfId="3" applyNumberFormat="1" applyFont="1" applyFill="1" applyBorder="1" applyAlignment="1">
      <alignment vertical="center"/>
    </xf>
    <xf numFmtId="3" fontId="10" fillId="2" borderId="2" xfId="3" applyNumberFormat="1" applyFont="1" applyFill="1" applyBorder="1" applyAlignment="1">
      <alignment vertical="center"/>
    </xf>
    <xf numFmtId="0" fontId="11" fillId="2" borderId="0" xfId="0" applyFont="1" applyFill="1"/>
    <xf numFmtId="3" fontId="5" fillId="2" borderId="5" xfId="3" applyNumberFormat="1" applyFont="1" applyFill="1" applyBorder="1" applyAlignment="1">
      <alignment horizontal="center" vertical="center" wrapText="1"/>
    </xf>
    <xf numFmtId="3" fontId="3" fillId="2" borderId="0" xfId="3" applyNumberFormat="1" applyFont="1" applyFill="1" applyBorder="1" applyAlignment="1">
      <alignment horizontal="center" vertical="center" wrapText="1"/>
    </xf>
    <xf numFmtId="3" fontId="5" fillId="2" borderId="0" xfId="3" applyNumberFormat="1" applyFont="1" applyFill="1" applyBorder="1" applyAlignment="1">
      <alignment horizontal="right" vertical="center" wrapText="1"/>
    </xf>
    <xf numFmtId="0" fontId="5" fillId="2" borderId="9" xfId="3" applyNumberFormat="1" applyFont="1" applyFill="1" applyBorder="1" applyAlignment="1">
      <alignment horizontal="right" vertical="center" wrapText="1"/>
    </xf>
    <xf numFmtId="0" fontId="5" fillId="2" borderId="3" xfId="3" applyNumberFormat="1" applyFont="1" applyFill="1" applyBorder="1" applyAlignment="1">
      <alignment horizontal="right" vertical="center" wrapText="1"/>
    </xf>
    <xf numFmtId="0" fontId="5" fillId="2" borderId="10" xfId="3" applyNumberFormat="1" applyFont="1" applyFill="1" applyBorder="1" applyAlignment="1">
      <alignment horizontal="right" vertical="center" wrapText="1"/>
    </xf>
    <xf numFmtId="166" fontId="5" fillId="2" borderId="0" xfId="3" applyNumberFormat="1" applyFont="1" applyFill="1" applyAlignment="1">
      <alignment horizontal="right" vertical="center"/>
    </xf>
    <xf numFmtId="166" fontId="5" fillId="2" borderId="0" xfId="3" applyNumberFormat="1" applyFont="1" applyFill="1" applyAlignment="1">
      <alignment horizontal="right" vertical="center" wrapText="1"/>
    </xf>
    <xf numFmtId="166" fontId="3" fillId="2" borderId="0" xfId="3" applyNumberFormat="1" applyFont="1" applyFill="1" applyAlignment="1">
      <alignment horizontal="right" vertical="center"/>
    </xf>
    <xf numFmtId="3" fontId="5" fillId="2" borderId="4" xfId="3" applyNumberFormat="1" applyFont="1" applyFill="1" applyBorder="1" applyAlignment="1">
      <alignment horizontal="center" vertical="center" wrapText="1"/>
    </xf>
    <xf numFmtId="3" fontId="5" fillId="2" borderId="5" xfId="3" applyNumberFormat="1" applyFont="1" applyFill="1" applyBorder="1" applyAlignment="1">
      <alignment horizontal="center" vertical="center" wrapText="1"/>
    </xf>
    <xf numFmtId="3" fontId="5" fillId="2" borderId="1" xfId="3" applyNumberFormat="1" applyFont="1" applyFill="1" applyBorder="1" applyAlignment="1">
      <alignment horizontal="center" vertical="center" wrapText="1"/>
    </xf>
    <xf numFmtId="3" fontId="5" fillId="2" borderId="3" xfId="3" applyNumberFormat="1" applyFont="1" applyFill="1" applyBorder="1" applyAlignment="1">
      <alignment horizontal="center" vertical="center" wrapText="1"/>
    </xf>
    <xf numFmtId="3" fontId="5" fillId="2" borderId="7" xfId="3" applyNumberFormat="1" applyFont="1" applyFill="1" applyBorder="1" applyAlignment="1">
      <alignment horizontal="center" vertical="center" wrapText="1"/>
    </xf>
    <xf numFmtId="3" fontId="5" fillId="2" borderId="8" xfId="3" applyNumberFormat="1" applyFont="1" applyFill="1" applyBorder="1" applyAlignment="1">
      <alignment horizontal="center" vertical="center" wrapText="1"/>
    </xf>
    <xf numFmtId="3" fontId="5" fillId="2" borderId="0" xfId="3" applyNumberFormat="1" applyFont="1" applyFill="1" applyBorder="1" applyAlignment="1">
      <alignment horizontal="center" vertical="center" wrapText="1"/>
    </xf>
    <xf numFmtId="3" fontId="5" fillId="2" borderId="3" xfId="3" applyNumberFormat="1" applyFont="1" applyFill="1" applyBorder="1" applyAlignment="1">
      <alignment horizontal="center" vertical="center"/>
    </xf>
  </cellXfs>
  <cellStyles count="5">
    <cellStyle name="Normal" xfId="0" builtinId="0"/>
    <cellStyle name="Normal 2" xfId="2"/>
    <cellStyle name="Normal 2 2" xfId="4"/>
    <cellStyle name="Normal 3" xfId="3"/>
    <cellStyle name="Normal_IEC17015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rabar%20Cd\CUADROS\Cap18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1"/>
      <sheetName val="C2"/>
      <sheetName val="C3"/>
      <sheetName val="C4 "/>
      <sheetName val="C5"/>
      <sheetName val="C6"/>
      <sheetName val="C7"/>
      <sheetName val="C8"/>
      <sheetName val="C9"/>
      <sheetName val="C10"/>
      <sheetName val="C11"/>
      <sheetName val="C12"/>
      <sheetName val="C13"/>
      <sheetName val="C14"/>
      <sheetName val="C15"/>
      <sheetName val="C16"/>
      <sheetName val="C17"/>
      <sheetName val="C18"/>
      <sheetName val="C19"/>
      <sheetName val="C20"/>
      <sheetName val="C21"/>
      <sheetName val="C22"/>
      <sheetName val="C23"/>
      <sheetName val="C24"/>
      <sheetName val="C25"/>
      <sheetName val="C26"/>
      <sheetName val="C27"/>
      <sheetName val="C28"/>
      <sheetName val="C29"/>
      <sheetName val="C30"/>
      <sheetName val="C31"/>
      <sheetName val="C32"/>
      <sheetName val="C33"/>
      <sheetName val="C34"/>
      <sheetName val="C35"/>
      <sheetName val="C36"/>
      <sheetName val="C37"/>
    </sheetNames>
    <sheetDataSet>
      <sheetData sheetId="0">
        <row r="1">
          <cell r="A1" t="str">
            <v>A.  TRANSPORTES</v>
          </cell>
        </row>
        <row r="3">
          <cell r="A3" t="str">
            <v>18.1  PRINCIPALES INDICADORES DEL SECTOR TRANSPORTE, 1990-2002</v>
          </cell>
        </row>
        <row r="5">
          <cell r="A5" t="str">
            <v>Año</v>
          </cell>
          <cell r="C5" t="str">
            <v>Población</v>
          </cell>
          <cell r="D5" t="str">
            <v>Superficie</v>
          </cell>
          <cell r="E5" t="str">
            <v>Aero-</v>
          </cell>
          <cell r="F5" t="str">
            <v>Puer-</v>
          </cell>
          <cell r="G5" t="str">
            <v>Red Vial</v>
          </cell>
          <cell r="H5" t="str">
            <v>Parque</v>
          </cell>
          <cell r="I5" t="str">
            <v>Hab /</v>
          </cell>
          <cell r="J5" t="str">
            <v>Placas</v>
          </cell>
        </row>
        <row r="6">
          <cell r="C6" t="str">
            <v>(Miles)</v>
          </cell>
          <cell r="D6" t="str">
            <v>( km2 )</v>
          </cell>
          <cell r="E6" t="str">
            <v>puertos</v>
          </cell>
          <cell r="F6" t="str">
            <v>tos</v>
          </cell>
          <cell r="G6" t="str">
            <v>( km )</v>
          </cell>
          <cell r="H6" t="str">
            <v>Automotor</v>
          </cell>
          <cell r="I6" t="str">
            <v>Veh.</v>
          </cell>
          <cell r="J6" t="str">
            <v>Asignadas 1/</v>
          </cell>
        </row>
        <row r="7">
          <cell r="A7" t="str">
            <v>1980</v>
          </cell>
          <cell r="C7">
            <v>17324.099999999999</v>
          </cell>
          <cell r="D7">
            <v>1285215.6000000001</v>
          </cell>
          <cell r="E7">
            <v>56</v>
          </cell>
          <cell r="F7">
            <v>24</v>
          </cell>
          <cell r="G7">
            <v>58690</v>
          </cell>
          <cell r="H7">
            <v>486084</v>
          </cell>
          <cell r="I7">
            <v>35.640136272742978</v>
          </cell>
          <cell r="J7" t="str">
            <v>...</v>
          </cell>
        </row>
        <row r="8">
          <cell r="A8" t="str">
            <v>1981</v>
          </cell>
          <cell r="C8">
            <v>17758.900000000001</v>
          </cell>
          <cell r="D8">
            <v>1285215.6000000001</v>
          </cell>
          <cell r="E8">
            <v>56</v>
          </cell>
          <cell r="F8">
            <v>24</v>
          </cell>
          <cell r="G8" t="str">
            <v>...</v>
          </cell>
          <cell r="H8">
            <v>521970</v>
          </cell>
          <cell r="I8">
            <v>34.022836561488212</v>
          </cell>
          <cell r="J8" t="str">
            <v>...</v>
          </cell>
        </row>
        <row r="9">
          <cell r="A9" t="str">
            <v>1982</v>
          </cell>
          <cell r="C9">
            <v>18195.400000000001</v>
          </cell>
          <cell r="D9">
            <v>1285215.6000000001</v>
          </cell>
          <cell r="E9">
            <v>30</v>
          </cell>
          <cell r="F9">
            <v>24</v>
          </cell>
          <cell r="G9">
            <v>65930</v>
          </cell>
          <cell r="H9">
            <v>564322</v>
          </cell>
          <cell r="I9">
            <v>32.242939314788366</v>
          </cell>
          <cell r="J9">
            <v>21977</v>
          </cell>
        </row>
        <row r="10">
          <cell r="A10" t="str">
            <v>1983</v>
          </cell>
          <cell r="C10">
            <v>18631.400000000001</v>
          </cell>
          <cell r="D10">
            <v>1285215.6000000001</v>
          </cell>
          <cell r="E10">
            <v>30</v>
          </cell>
          <cell r="F10">
            <v>24</v>
          </cell>
          <cell r="G10">
            <v>66056</v>
          </cell>
          <cell r="H10">
            <v>584079</v>
          </cell>
          <cell r="I10">
            <v>31.898767118831529</v>
          </cell>
          <cell r="J10">
            <v>30371</v>
          </cell>
        </row>
        <row r="11">
          <cell r="A11" t="str">
            <v>1984</v>
          </cell>
          <cell r="C11">
            <v>19064.5</v>
          </cell>
          <cell r="D11">
            <v>1285215.6000000001</v>
          </cell>
          <cell r="E11">
            <v>30</v>
          </cell>
          <cell r="F11">
            <v>24</v>
          </cell>
          <cell r="G11">
            <v>67769</v>
          </cell>
          <cell r="H11">
            <v>590926</v>
          </cell>
          <cell r="I11">
            <v>32.262076808263636</v>
          </cell>
          <cell r="J11">
            <v>17307</v>
          </cell>
        </row>
        <row r="12">
          <cell r="A12" t="str">
            <v>1985</v>
          </cell>
          <cell r="C12">
            <v>19492.400000000001</v>
          </cell>
          <cell r="D12">
            <v>1285215.6000000001</v>
          </cell>
          <cell r="E12">
            <v>30</v>
          </cell>
          <cell r="F12">
            <v>24</v>
          </cell>
          <cell r="G12">
            <v>68363</v>
          </cell>
          <cell r="H12">
            <v>596240</v>
          </cell>
          <cell r="I12">
            <v>32.69220448141688</v>
          </cell>
          <cell r="J12">
            <v>16487</v>
          </cell>
        </row>
        <row r="13">
          <cell r="A13" t="str">
            <v>1986</v>
          </cell>
          <cell r="C13">
            <v>19915.5</v>
          </cell>
          <cell r="D13">
            <v>1285215.6000000001</v>
          </cell>
          <cell r="E13">
            <v>30</v>
          </cell>
          <cell r="F13">
            <v>22</v>
          </cell>
          <cell r="G13">
            <v>69942</v>
          </cell>
          <cell r="H13">
            <v>603741</v>
          </cell>
          <cell r="I13">
            <v>32.986827132826825</v>
          </cell>
          <cell r="J13">
            <v>18781</v>
          </cell>
        </row>
        <row r="14">
          <cell r="A14" t="str">
            <v>1987</v>
          </cell>
          <cell r="C14">
            <v>20335.2</v>
          </cell>
          <cell r="D14">
            <v>1285215.6000000001</v>
          </cell>
          <cell r="E14">
            <v>30</v>
          </cell>
          <cell r="F14">
            <v>21</v>
          </cell>
          <cell r="G14">
            <v>69942</v>
          </cell>
          <cell r="H14">
            <v>610813</v>
          </cell>
          <cell r="I14">
            <v>33.292022271955574</v>
          </cell>
          <cell r="J14">
            <v>18507</v>
          </cell>
        </row>
        <row r="15">
          <cell r="A15" t="str">
            <v>1988</v>
          </cell>
          <cell r="C15">
            <v>20751.2</v>
          </cell>
          <cell r="D15">
            <v>1285215.6000000001</v>
          </cell>
          <cell r="E15">
            <v>30</v>
          </cell>
          <cell r="F15">
            <v>21</v>
          </cell>
          <cell r="G15">
            <v>69942</v>
          </cell>
          <cell r="H15">
            <v>616578</v>
          </cell>
          <cell r="I15">
            <v>33.655433700196895</v>
          </cell>
          <cell r="J15">
            <v>17366</v>
          </cell>
        </row>
        <row r="16">
          <cell r="A16" t="str">
            <v>1989</v>
          </cell>
          <cell r="C16">
            <v>21162.7</v>
          </cell>
          <cell r="D16">
            <v>1285215.6000000001</v>
          </cell>
          <cell r="E16">
            <v>30</v>
          </cell>
          <cell r="F16">
            <v>21</v>
          </cell>
          <cell r="G16">
            <v>69942</v>
          </cell>
          <cell r="H16">
            <v>612249</v>
          </cell>
          <cell r="I16">
            <v>34.565511744404652</v>
          </cell>
          <cell r="J16">
            <v>7404</v>
          </cell>
        </row>
        <row r="18">
          <cell r="A18" t="str">
            <v>1990</v>
          </cell>
          <cell r="C18">
            <v>21753.328000000001</v>
          </cell>
          <cell r="D18">
            <v>1285215.6000000001</v>
          </cell>
          <cell r="E18">
            <v>30</v>
          </cell>
          <cell r="F18">
            <v>21</v>
          </cell>
          <cell r="G18">
            <v>69941</v>
          </cell>
          <cell r="H18">
            <v>605550</v>
          </cell>
          <cell r="I18">
            <v>35.923256543638018</v>
          </cell>
          <cell r="J18">
            <v>4960</v>
          </cell>
        </row>
        <row r="19">
          <cell r="A19" t="str">
            <v>1991</v>
          </cell>
          <cell r="C19">
            <v>22179.595000000001</v>
          </cell>
          <cell r="D19">
            <v>1285215.6000000001</v>
          </cell>
          <cell r="E19">
            <v>30</v>
          </cell>
          <cell r="F19">
            <v>21</v>
          </cell>
          <cell r="G19">
            <v>69941</v>
          </cell>
          <cell r="H19">
            <v>623947</v>
          </cell>
          <cell r="I19">
            <v>35.54724199331033</v>
          </cell>
          <cell r="J19">
            <v>29921</v>
          </cell>
        </row>
        <row r="20">
          <cell r="A20" t="str">
            <v>1992</v>
          </cell>
          <cell r="C20">
            <v>22596.920999999998</v>
          </cell>
          <cell r="D20">
            <v>1285215.6000000001</v>
          </cell>
          <cell r="E20">
            <v>30</v>
          </cell>
          <cell r="F20">
            <v>21</v>
          </cell>
          <cell r="G20">
            <v>69942</v>
          </cell>
          <cell r="H20">
            <v>672957</v>
          </cell>
          <cell r="I20">
            <v>33.57855108127265</v>
          </cell>
          <cell r="J20">
            <v>60891</v>
          </cell>
        </row>
        <row r="21">
          <cell r="A21" t="str">
            <v>1993</v>
          </cell>
          <cell r="C21">
            <v>23009.48</v>
          </cell>
          <cell r="D21">
            <v>1285215.6000000001</v>
          </cell>
          <cell r="E21">
            <v>30</v>
          </cell>
          <cell r="F21">
            <v>21</v>
          </cell>
          <cell r="G21">
            <v>69942</v>
          </cell>
          <cell r="H21">
            <v>707437</v>
          </cell>
          <cell r="I21">
            <v>32.525129446155624</v>
          </cell>
          <cell r="J21">
            <v>47331</v>
          </cell>
        </row>
        <row r="22">
          <cell r="A22" t="str">
            <v>1994</v>
          </cell>
          <cell r="C22">
            <v>23421.416000000001</v>
          </cell>
          <cell r="D22">
            <v>1285215.6000000001</v>
          </cell>
          <cell r="E22">
            <v>30</v>
          </cell>
          <cell r="F22">
            <v>21</v>
          </cell>
          <cell r="G22">
            <v>69942</v>
          </cell>
          <cell r="H22">
            <v>760810</v>
          </cell>
          <cell r="I22">
            <v>30.784842470524836</v>
          </cell>
          <cell r="J22">
            <v>66910</v>
          </cell>
        </row>
        <row r="23">
          <cell r="A23">
            <v>1995</v>
          </cell>
          <cell r="C23">
            <v>23836.866999999998</v>
          </cell>
          <cell r="D23">
            <v>1285215.6000000001</v>
          </cell>
          <cell r="E23">
            <v>30</v>
          </cell>
          <cell r="F23">
            <v>21</v>
          </cell>
          <cell r="G23">
            <v>73439</v>
          </cell>
          <cell r="H23">
            <v>862589</v>
          </cell>
          <cell r="I23">
            <v>27.634095728092984</v>
          </cell>
          <cell r="J23">
            <v>116371</v>
          </cell>
        </row>
        <row r="24">
          <cell r="A24">
            <v>1996</v>
          </cell>
          <cell r="C24">
            <v>24257.670999999998</v>
          </cell>
          <cell r="D24">
            <v>1285215.6000000001</v>
          </cell>
          <cell r="E24">
            <v>32</v>
          </cell>
          <cell r="F24">
            <v>17</v>
          </cell>
          <cell r="G24">
            <v>73766</v>
          </cell>
          <cell r="H24">
            <v>936501</v>
          </cell>
          <cell r="I24">
            <v>25.902450718151929</v>
          </cell>
          <cell r="J24">
            <v>90449</v>
          </cell>
        </row>
        <row r="25">
          <cell r="A25" t="str">
            <v>1997</v>
          </cell>
          <cell r="C25">
            <v>24681.044999999998</v>
          </cell>
          <cell r="D25">
            <v>1285215.6000000001</v>
          </cell>
          <cell r="E25">
            <v>32</v>
          </cell>
          <cell r="F25">
            <v>17</v>
          </cell>
          <cell r="G25">
            <v>75726.429999999993</v>
          </cell>
          <cell r="H25">
            <v>985746</v>
          </cell>
          <cell r="I25">
            <v>25.037935735980668</v>
          </cell>
          <cell r="J25">
            <v>68411</v>
          </cell>
        </row>
        <row r="26">
          <cell r="A26">
            <v>1998</v>
          </cell>
          <cell r="C26">
            <v>25104.276000000002</v>
          </cell>
          <cell r="D26">
            <v>1285215.6000000001</v>
          </cell>
          <cell r="E26">
            <v>32</v>
          </cell>
          <cell r="F26">
            <v>18</v>
          </cell>
          <cell r="G26">
            <v>78112</v>
          </cell>
          <cell r="H26">
            <v>1055745</v>
          </cell>
          <cell r="I26">
            <v>23.778730659392185</v>
          </cell>
          <cell r="J26">
            <v>106137</v>
          </cell>
        </row>
        <row r="27">
          <cell r="A27" t="str">
            <v xml:space="preserve">1999 </v>
          </cell>
          <cell r="C27">
            <v>25524.613000000001</v>
          </cell>
          <cell r="D27">
            <v>1285215.6000000001</v>
          </cell>
          <cell r="E27" t="str">
            <v xml:space="preserve">    64 a/</v>
          </cell>
          <cell r="F27" t="str">
            <v xml:space="preserve">     17 b/</v>
          </cell>
          <cell r="G27">
            <v>78127</v>
          </cell>
          <cell r="H27">
            <v>1114191</v>
          </cell>
          <cell r="I27">
            <v>22.908651209711802</v>
          </cell>
          <cell r="J27">
            <v>86571</v>
          </cell>
        </row>
        <row r="28">
          <cell r="A28">
            <v>2000</v>
          </cell>
          <cell r="C28">
            <v>25939.329000000002</v>
          </cell>
          <cell r="D28">
            <v>1285215.6000000001</v>
          </cell>
          <cell r="E28">
            <v>53</v>
          </cell>
          <cell r="F28">
            <v>17</v>
          </cell>
          <cell r="G28">
            <v>78294</v>
          </cell>
          <cell r="H28">
            <v>1162859</v>
          </cell>
          <cell r="I28">
            <v>22.306512655446621</v>
          </cell>
          <cell r="J28">
            <v>59432</v>
          </cell>
        </row>
        <row r="29">
          <cell r="A29">
            <v>2001</v>
          </cell>
          <cell r="C29">
            <v>26346.84</v>
          </cell>
          <cell r="D29">
            <v>1285215.6000000001</v>
          </cell>
          <cell r="E29">
            <v>52</v>
          </cell>
          <cell r="F29">
            <v>17</v>
          </cell>
          <cell r="G29" t="str">
            <v>...</v>
          </cell>
          <cell r="H29">
            <v>1209006</v>
          </cell>
          <cell r="I29">
            <v>21.792149914888761</v>
          </cell>
          <cell r="J29">
            <v>69234</v>
          </cell>
        </row>
        <row r="30">
          <cell r="A30" t="str">
            <v>2002 P/</v>
          </cell>
          <cell r="B30" t="str">
            <v>P/</v>
          </cell>
          <cell r="C30">
            <v>26748.972000000002</v>
          </cell>
          <cell r="D30">
            <v>1285215.6000000001</v>
          </cell>
          <cell r="E30">
            <v>53</v>
          </cell>
          <cell r="F30">
            <v>17</v>
          </cell>
          <cell r="G30">
            <v>78318.899999999994</v>
          </cell>
          <cell r="H30">
            <v>1342173</v>
          </cell>
          <cell r="I30">
            <v>19.92960072956318</v>
          </cell>
          <cell r="J30">
            <v>63613</v>
          </cell>
        </row>
        <row r="32">
          <cell r="A32" t="str">
            <v>1/ No incluye vehículos menores.</v>
          </cell>
        </row>
        <row r="33">
          <cell r="A33" t="str">
            <v>a/ A partir de 1999 incluye aeropuertos y aeródromos administrados por CORPAC S.A.</v>
          </cell>
        </row>
        <row r="34">
          <cell r="A34" t="str">
            <v xml:space="preserve">b/ Incluye terminales portuarios administrados por la Empresa Nacional de Puertos S.A. - ENAPU S.A.   </v>
          </cell>
        </row>
        <row r="35">
          <cell r="A35" t="str">
            <v>Hab/Veh = Habitantes por vehículo.</v>
          </cell>
        </row>
        <row r="36">
          <cell r="A36" t="str">
            <v>Fuente:   Ministerio de Transportes y Comunicaciones - Oficina General de Métodos y Sistemas.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8">
          <cell r="A8" t="str">
            <v>1979</v>
          </cell>
        </row>
        <row r="9">
          <cell r="A9" t="str">
            <v>1980</v>
          </cell>
        </row>
        <row r="10">
          <cell r="A10" t="str">
            <v>1981</v>
          </cell>
        </row>
        <row r="11">
          <cell r="A11" t="str">
            <v>1982</v>
          </cell>
        </row>
        <row r="12">
          <cell r="A12" t="str">
            <v>1983</v>
          </cell>
        </row>
        <row r="13">
          <cell r="A13" t="str">
            <v>1984</v>
          </cell>
        </row>
        <row r="14">
          <cell r="A14" t="str">
            <v>1985</v>
          </cell>
        </row>
        <row r="15">
          <cell r="A15" t="str">
            <v>1986</v>
          </cell>
        </row>
        <row r="16">
          <cell r="A16" t="str">
            <v>1987</v>
          </cell>
        </row>
        <row r="17">
          <cell r="A17" t="str">
            <v>1988</v>
          </cell>
        </row>
        <row r="18">
          <cell r="A18" t="str">
            <v>1989</v>
          </cell>
        </row>
        <row r="19">
          <cell r="A19" t="str">
            <v>1990</v>
          </cell>
        </row>
        <row r="20">
          <cell r="A20" t="str">
            <v>1991</v>
          </cell>
        </row>
        <row r="21">
          <cell r="A21" t="str">
            <v>1992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6"/>
  <sheetViews>
    <sheetView tabSelected="1" zoomScaleNormal="100" zoomScaleSheetLayoutView="100" workbookViewId="0"/>
  </sheetViews>
  <sheetFormatPr baseColWidth="10" defaultColWidth="11.42578125" defaultRowHeight="12.75" x14ac:dyDescent="0.25"/>
  <cols>
    <col min="1" max="1" width="1.7109375" style="1" customWidth="1"/>
    <col min="2" max="2" width="9.7109375" style="1" customWidth="1"/>
    <col min="3" max="4" width="6.7109375" style="1" customWidth="1"/>
    <col min="5" max="5" width="1.7109375" style="1" customWidth="1"/>
    <col min="6" max="11" width="4.7109375" style="1" customWidth="1"/>
    <col min="12" max="15" width="5.7109375" style="1" customWidth="1"/>
    <col min="16" max="17" width="4.7109375" style="1" customWidth="1"/>
    <col min="18" max="16384" width="11.42578125" style="1"/>
  </cols>
  <sheetData>
    <row r="1" spans="2:19" ht="9" customHeight="1" x14ac:dyDescent="0.25"/>
    <row r="2" spans="2:19" ht="15" customHeight="1" x14ac:dyDescent="0.25">
      <c r="B2" s="5" t="s">
        <v>9</v>
      </c>
      <c r="C2" s="5"/>
    </row>
    <row r="3" spans="2:19" ht="15" customHeight="1" x14ac:dyDescent="0.25">
      <c r="B3" s="5" t="s">
        <v>15</v>
      </c>
      <c r="C3" s="5"/>
    </row>
    <row r="4" spans="2:19" ht="6" customHeight="1" x14ac:dyDescent="0.25">
      <c r="B4" s="4"/>
      <c r="C4" s="4"/>
    </row>
    <row r="5" spans="2:19" ht="13.5" customHeight="1" x14ac:dyDescent="0.25">
      <c r="B5" s="30" t="s">
        <v>7</v>
      </c>
      <c r="C5" s="34" t="s">
        <v>13</v>
      </c>
      <c r="D5" s="32"/>
      <c r="E5" s="12"/>
      <c r="F5" s="12"/>
      <c r="G5" s="32" t="s">
        <v>0</v>
      </c>
      <c r="H5" s="32"/>
      <c r="I5" s="33"/>
      <c r="J5" s="33"/>
      <c r="K5" s="33"/>
      <c r="L5" s="33"/>
      <c r="M5" s="33"/>
      <c r="N5" s="33"/>
      <c r="O5" s="33"/>
      <c r="P5" s="33"/>
      <c r="Q5" s="33"/>
      <c r="R5" s="2"/>
    </row>
    <row r="6" spans="2:19" ht="48.75" customHeight="1" x14ac:dyDescent="0.25">
      <c r="B6" s="31"/>
      <c r="C6" s="35"/>
      <c r="D6" s="36"/>
      <c r="E6" s="23"/>
      <c r="F6" s="33" t="s">
        <v>11</v>
      </c>
      <c r="G6" s="33"/>
      <c r="H6" s="33" t="s">
        <v>1</v>
      </c>
      <c r="I6" s="33"/>
      <c r="J6" s="33" t="s">
        <v>2</v>
      </c>
      <c r="K6" s="33"/>
      <c r="L6" s="33" t="s">
        <v>12</v>
      </c>
      <c r="M6" s="33"/>
      <c r="N6" s="33" t="s">
        <v>3</v>
      </c>
      <c r="O6" s="33"/>
      <c r="P6" s="37" t="s">
        <v>8</v>
      </c>
      <c r="Q6" s="37"/>
      <c r="R6" s="2"/>
    </row>
    <row r="7" spans="2:19" ht="12.75" customHeight="1" x14ac:dyDescent="0.25">
      <c r="B7" s="21"/>
      <c r="C7" s="24">
        <v>2020</v>
      </c>
      <c r="D7" s="25">
        <v>2021</v>
      </c>
      <c r="E7" s="25"/>
      <c r="F7" s="25">
        <v>2020</v>
      </c>
      <c r="G7" s="26">
        <v>2021</v>
      </c>
      <c r="H7" s="25">
        <v>2020</v>
      </c>
      <c r="I7" s="26">
        <v>2021</v>
      </c>
      <c r="J7" s="25">
        <v>2020</v>
      </c>
      <c r="K7" s="26">
        <v>2021</v>
      </c>
      <c r="L7" s="25">
        <v>2020</v>
      </c>
      <c r="M7" s="26">
        <v>2021</v>
      </c>
      <c r="N7" s="25">
        <v>2020</v>
      </c>
      <c r="O7" s="26">
        <v>2021</v>
      </c>
      <c r="P7" s="25">
        <v>2020</v>
      </c>
      <c r="Q7" s="26">
        <v>2021</v>
      </c>
      <c r="R7" s="2"/>
    </row>
    <row r="8" spans="2:19" ht="6" customHeight="1" x14ac:dyDescent="0.25">
      <c r="B8" s="15"/>
      <c r="C8" s="22"/>
      <c r="D8" s="6"/>
      <c r="E8" s="6"/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2"/>
    </row>
    <row r="9" spans="2:19" ht="15" customHeight="1" x14ac:dyDescent="0.25">
      <c r="B9" s="16" t="s">
        <v>4</v>
      </c>
      <c r="C9" s="27">
        <v>1872</v>
      </c>
      <c r="D9" s="27">
        <v>1874</v>
      </c>
      <c r="E9" s="28"/>
      <c r="F9" s="27">
        <v>3916</v>
      </c>
      <c r="G9" s="27">
        <v>4144</v>
      </c>
      <c r="H9" s="27">
        <v>2741</v>
      </c>
      <c r="I9" s="27">
        <v>2376</v>
      </c>
      <c r="J9" s="27">
        <v>16617</v>
      </c>
      <c r="K9" s="27">
        <v>15852</v>
      </c>
      <c r="L9" s="27">
        <v>23821</v>
      </c>
      <c r="M9" s="27">
        <v>26508</v>
      </c>
      <c r="N9" s="27">
        <v>3651</v>
      </c>
      <c r="O9" s="27">
        <v>3726</v>
      </c>
      <c r="P9" s="27">
        <v>310</v>
      </c>
      <c r="Q9" s="27">
        <v>377</v>
      </c>
      <c r="R9" s="2"/>
    </row>
    <row r="10" spans="2:19" ht="6" customHeight="1" x14ac:dyDescent="0.25">
      <c r="B10" s="17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"/>
      <c r="S10" s="3"/>
    </row>
    <row r="11" spans="2:19" s="14" customFormat="1" ht="15" customHeight="1" x14ac:dyDescent="0.2">
      <c r="B11" s="17" t="s">
        <v>5</v>
      </c>
      <c r="C11" s="29">
        <v>43</v>
      </c>
      <c r="D11" s="29">
        <v>43</v>
      </c>
      <c r="E11" s="29"/>
      <c r="F11" s="29">
        <v>62</v>
      </c>
      <c r="G11" s="29">
        <v>80</v>
      </c>
      <c r="H11" s="29">
        <v>29</v>
      </c>
      <c r="I11" s="29">
        <v>39</v>
      </c>
      <c r="J11" s="29">
        <v>266</v>
      </c>
      <c r="K11" s="29">
        <v>205</v>
      </c>
      <c r="L11" s="29">
        <v>932</v>
      </c>
      <c r="M11" s="29">
        <v>963</v>
      </c>
      <c r="N11" s="29">
        <v>65</v>
      </c>
      <c r="O11" s="29">
        <v>53</v>
      </c>
      <c r="P11" s="29">
        <v>4</v>
      </c>
      <c r="Q11" s="29">
        <v>5</v>
      </c>
      <c r="R11" s="13"/>
    </row>
    <row r="12" spans="2:19" s="14" customFormat="1" ht="6" customHeight="1" x14ac:dyDescent="0.2">
      <c r="B12" s="17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13"/>
    </row>
    <row r="13" spans="2:19" ht="15" customHeight="1" x14ac:dyDescent="0.25">
      <c r="B13" s="17" t="s">
        <v>6</v>
      </c>
      <c r="C13" s="29">
        <f>C9-C11</f>
        <v>1829</v>
      </c>
      <c r="D13" s="29">
        <f>D9-D11</f>
        <v>1831</v>
      </c>
      <c r="E13" s="29"/>
      <c r="F13" s="29">
        <f t="shared" ref="F13" si="0">F9-F11</f>
        <v>3854</v>
      </c>
      <c r="G13" s="29">
        <f t="shared" ref="G13:Q13" si="1">G9-G11</f>
        <v>4064</v>
      </c>
      <c r="H13" s="29">
        <f t="shared" ref="H13" si="2">H9-H11</f>
        <v>2712</v>
      </c>
      <c r="I13" s="29">
        <f t="shared" si="1"/>
        <v>2337</v>
      </c>
      <c r="J13" s="29">
        <f t="shared" ref="J13" si="3">J9-J11</f>
        <v>16351</v>
      </c>
      <c r="K13" s="29">
        <f t="shared" si="1"/>
        <v>15647</v>
      </c>
      <c r="L13" s="29">
        <f t="shared" ref="L13" si="4">L9-L11</f>
        <v>22889</v>
      </c>
      <c r="M13" s="29">
        <f t="shared" si="1"/>
        <v>25545</v>
      </c>
      <c r="N13" s="29">
        <f t="shared" ref="N13" si="5">N9-N11</f>
        <v>3586</v>
      </c>
      <c r="O13" s="29">
        <f t="shared" si="1"/>
        <v>3673</v>
      </c>
      <c r="P13" s="29">
        <f t="shared" ref="P13" si="6">P9-P11</f>
        <v>306</v>
      </c>
      <c r="Q13" s="29">
        <f t="shared" si="1"/>
        <v>372</v>
      </c>
    </row>
    <row r="14" spans="2:19" ht="6" customHeight="1" x14ac:dyDescent="0.25"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2:19" s="9" customFormat="1" ht="12.75" customHeight="1" x14ac:dyDescent="0.2">
      <c r="B15" s="10" t="s">
        <v>10</v>
      </c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</row>
    <row r="16" spans="2:19" ht="11.25" customHeight="1" x14ac:dyDescent="0.25">
      <c r="B16" s="8" t="s">
        <v>14</v>
      </c>
      <c r="C16" s="8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</row>
  </sheetData>
  <mergeCells count="9">
    <mergeCell ref="B5:B6"/>
    <mergeCell ref="G5:Q5"/>
    <mergeCell ref="C5:D6"/>
    <mergeCell ref="F6:G6"/>
    <mergeCell ref="H6:I6"/>
    <mergeCell ref="J6:K6"/>
    <mergeCell ref="L6:M6"/>
    <mergeCell ref="N6:O6"/>
    <mergeCell ref="P6:Q6"/>
  </mergeCells>
  <printOptions horizontalCentered="1"/>
  <pageMargins left="0.39370078740157483" right="0.39370078740157483" top="2.0472440944881889" bottom="2.4803149606299213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19,15  </vt:lpstr>
      <vt:lpstr>'  19,15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CANO</cp:lastModifiedBy>
  <cp:lastPrinted>2019-10-09T16:29:37Z</cp:lastPrinted>
  <dcterms:created xsi:type="dcterms:W3CDTF">2014-06-03T17:29:36Z</dcterms:created>
  <dcterms:modified xsi:type="dcterms:W3CDTF">2022-12-26T15:01:14Z</dcterms:modified>
</cp:coreProperties>
</file>