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0-Turismo\"/>
    </mc:Choice>
  </mc:AlternateContent>
  <xr:revisionPtr revIDLastSave="0" documentId="13_ncr:1_{40D29017-CB67-4F98-855E-F7FE5D7F69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0,15  " sheetId="3" r:id="rId1"/>
  </sheets>
  <definedNames>
    <definedName name="_xlnm.Print_Area" localSheetId="0">'  20,15  '!$B$2:$M$41</definedName>
  </definedNames>
  <calcPr calcId="191029"/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C30" i="3"/>
  <c r="C29" i="3"/>
  <c r="C28" i="3"/>
  <c r="C27" i="3"/>
  <c r="C26" i="3"/>
  <c r="C25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K30" i="3" l="1"/>
  <c r="K29" i="3"/>
  <c r="K28" i="3"/>
  <c r="K27" i="3"/>
  <c r="K23" i="3"/>
  <c r="K22" i="3"/>
  <c r="K21" i="3"/>
  <c r="K20" i="3"/>
  <c r="K18" i="3"/>
  <c r="K17" i="3"/>
  <c r="K16" i="3"/>
  <c r="K15" i="3"/>
  <c r="K14" i="3"/>
  <c r="K13" i="3"/>
  <c r="K12" i="3"/>
  <c r="K11" i="3"/>
  <c r="K10" i="3"/>
  <c r="G8" i="3"/>
  <c r="K9" i="3"/>
  <c r="C8" i="3"/>
  <c r="I8" i="3"/>
  <c r="H8" i="3"/>
  <c r="E8" i="3"/>
  <c r="D8" i="3"/>
  <c r="M8" i="3" l="1"/>
  <c r="L8" i="3"/>
  <c r="K8" i="3" l="1"/>
</calcChain>
</file>

<file path=xl/sharedStrings.xml><?xml version="1.0" encoding="utf-8"?>
<sst xmlns="http://schemas.openxmlformats.org/spreadsheetml/2006/main" count="56" uniqueCount="39">
  <si>
    <r>
      <t xml:space="preserve">PEACS: </t>
    </r>
    <r>
      <rPr>
        <sz val="7"/>
        <rFont val="Arial Narrow"/>
        <family val="2"/>
      </rPr>
      <t xml:space="preserve">Proyecto Especial Arqueológico Caral-Supe, es una unidad ejecutora del Instituto Nacional de Cultura, encargado de la </t>
    </r>
  </si>
  <si>
    <t xml:space="preserve">investigación, conservación y puesta en valor del patrimonio arqueológico de la ciudad de Caral, ubicada en el valle de Supe, provincia de </t>
  </si>
  <si>
    <t xml:space="preserve">Barranca, departamento de Lima.  Asimismo, representa a la civilización más antigua de América, desarrollada casi simultáneamente con </t>
  </si>
  <si>
    <t>gobernaron los incas.</t>
  </si>
  <si>
    <t>Total</t>
  </si>
  <si>
    <t>Nacional</t>
  </si>
  <si>
    <t>Extranjero</t>
  </si>
  <si>
    <t>Amazonas</t>
  </si>
  <si>
    <t>Apurímac</t>
  </si>
  <si>
    <t>Arequipa</t>
  </si>
  <si>
    <t>Ayacucho</t>
  </si>
  <si>
    <t>Cajamarca</t>
  </si>
  <si>
    <t>Cusco</t>
  </si>
  <si>
    <t>Huancavelica</t>
  </si>
  <si>
    <t>Ica</t>
  </si>
  <si>
    <t>Junín</t>
  </si>
  <si>
    <t>La Libertad</t>
  </si>
  <si>
    <t>Lambayeque</t>
  </si>
  <si>
    <t>Loreto</t>
  </si>
  <si>
    <t>Moquegua</t>
  </si>
  <si>
    <t>Piura</t>
  </si>
  <si>
    <t>Puno</t>
  </si>
  <si>
    <t>San Martín</t>
  </si>
  <si>
    <t>Tacna</t>
  </si>
  <si>
    <t>Tumbes</t>
  </si>
  <si>
    <t>Huánuco</t>
  </si>
  <si>
    <t xml:space="preserve">las de Mesopotamia, Egipto, India y China. Fue edificada por el primer estado político que se formo en el Perú 4 400 años antes que </t>
  </si>
  <si>
    <t>Áncash</t>
  </si>
  <si>
    <t>Fuente: Ministerio de Cultura - Oficina General de Estadística, Tecnología de Información y Comunicaciones.</t>
  </si>
  <si>
    <t>20.15   PERÚ: VISITANTES NACIONALES Y EXTRANJEROS A MONUMENTOS ARQUEOLÓGICOS, MUSEOS DE</t>
  </si>
  <si>
    <t>-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</si>
  <si>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: No incluye los departamentos de Madre de Dios y Pasco, porque no hay museos ni centros arqueológicos administrados por el  </t>
    </r>
  </si>
  <si>
    <t xml:space="preserve">                Ministerio de Cultura.</t>
  </si>
  <si>
    <t>Lima 1/</t>
  </si>
  <si>
    <t>1/ No incluye Caral.</t>
  </si>
  <si>
    <t>2/ PEZAC: Proyecto Especial Zona Arqueológico Caral (pertenece a Lima provincias)</t>
  </si>
  <si>
    <t>Proyecto  Caral  (PEACS) 2/</t>
  </si>
  <si>
    <t>Direcciones Regionales</t>
  </si>
  <si>
    <t xml:space="preserve">           SITIO Y MUSEOS, SEGÚN DIRECCIONES REGIONALES DE CULTURA, 2019 - 2021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</si>
</sst>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"/>
    <numFmt numFmtId="165" formatCode="0.0_)"/>
    <numFmt numFmtId="166" formatCode="#\ ###\ ##0\ "/>
    <numFmt numFmtId="167" formatCode="#\ ###\ ###"/>
    <numFmt numFmtId="168" formatCode="\-"/>
  </numFmts>
  <fonts count="9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10"/>
      <name val="Arial"/>
      <family val="2"/>
    </font>
    <font>
      <b/>
      <i/>
      <sz val="7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5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5" fontId="5" fillId="0" borderId="4" xfId="0" applyNumberFormat="1" applyFont="1" applyBorder="1" applyAlignment="1">
      <alignment vertical="center"/>
    </xf>
    <xf numFmtId="165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vertical="top"/>
    </xf>
    <xf numFmtId="165" fontId="1" fillId="0" borderId="4" xfId="0" applyNumberFormat="1" applyFont="1" applyBorder="1"/>
    <xf numFmtId="165" fontId="2" fillId="0" borderId="4" xfId="0" applyNumberFormat="1" applyFont="1" applyBorder="1"/>
    <xf numFmtId="165" fontId="1" fillId="0" borderId="4" xfId="0" applyNumberFormat="1" applyFont="1" applyBorder="1" applyAlignment="1">
      <alignment horizontal="left" wrapText="1"/>
    </xf>
    <xf numFmtId="166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zoomScaleNormal="100" workbookViewId="0">
      <selection activeCell="N46" sqref="N46"/>
    </sheetView>
  </sheetViews>
  <sheetFormatPr baseColWidth="10" defaultRowHeight="13.2" customHeight="1" x14ac:dyDescent="0.25"/>
  <cols>
    <col min="1" max="1" width="1.6640625" customWidth="1"/>
    <col min="2" max="2" width="11.6640625" customWidth="1"/>
    <col min="3" max="3" width="7.6640625" customWidth="1"/>
    <col min="4" max="4" width="7.5546875" customWidth="1"/>
    <col min="5" max="5" width="7.6640625" customWidth="1"/>
    <col min="6" max="6" width="0.88671875" customWidth="1"/>
    <col min="7" max="9" width="7.6640625" customWidth="1"/>
    <col min="10" max="10" width="0.88671875" customWidth="1"/>
    <col min="11" max="13" width="7.6640625" customWidth="1"/>
  </cols>
  <sheetData>
    <row r="1" spans="1:13" ht="9" customHeight="1" x14ac:dyDescent="0.25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</row>
    <row r="2" spans="1:13" ht="15" customHeight="1" x14ac:dyDescent="0.25">
      <c r="A2" s="1"/>
      <c r="B2" s="9" t="s">
        <v>29</v>
      </c>
      <c r="C2" s="3"/>
      <c r="D2" s="2"/>
      <c r="E2" s="2"/>
      <c r="F2" s="2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0" t="s">
        <v>38</v>
      </c>
      <c r="C3" s="3"/>
      <c r="D3" s="2"/>
      <c r="E3" s="2"/>
      <c r="F3" s="2"/>
      <c r="G3" s="1"/>
      <c r="H3" s="1"/>
      <c r="I3" s="1"/>
      <c r="J3" s="1"/>
      <c r="K3" s="1"/>
      <c r="L3" s="1"/>
      <c r="M3" s="1"/>
    </row>
    <row r="4" spans="1:13" ht="6" customHeight="1" x14ac:dyDescent="0.25">
      <c r="A4" s="1"/>
      <c r="B4" s="4"/>
      <c r="C4" s="3"/>
      <c r="D4" s="2"/>
      <c r="E4" s="2"/>
      <c r="F4" s="2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34" t="s">
        <v>37</v>
      </c>
      <c r="C5" s="33">
        <v>2019</v>
      </c>
      <c r="D5" s="33"/>
      <c r="E5" s="33"/>
      <c r="F5" s="17"/>
      <c r="G5" s="33">
        <v>2020</v>
      </c>
      <c r="H5" s="33"/>
      <c r="I5" s="33"/>
      <c r="J5" s="17"/>
      <c r="K5" s="33">
        <v>2021</v>
      </c>
      <c r="L5" s="33"/>
      <c r="M5" s="33"/>
    </row>
    <row r="6" spans="1:13" ht="18" customHeight="1" x14ac:dyDescent="0.25">
      <c r="A6" s="1"/>
      <c r="B6" s="35"/>
      <c r="C6" s="18" t="s">
        <v>4</v>
      </c>
      <c r="D6" s="18" t="s">
        <v>5</v>
      </c>
      <c r="E6" s="19" t="s">
        <v>6</v>
      </c>
      <c r="F6" s="19"/>
      <c r="G6" s="18" t="s">
        <v>4</v>
      </c>
      <c r="H6" s="18" t="s">
        <v>5</v>
      </c>
      <c r="I6" s="19" t="s">
        <v>6</v>
      </c>
      <c r="J6" s="19"/>
      <c r="K6" s="18" t="s">
        <v>4</v>
      </c>
      <c r="L6" s="18" t="s">
        <v>5</v>
      </c>
      <c r="M6" s="19" t="s">
        <v>6</v>
      </c>
    </row>
    <row r="7" spans="1:13" ht="6" customHeight="1" x14ac:dyDescent="0.25">
      <c r="A7" s="1"/>
      <c r="B7" s="14"/>
      <c r="C7" s="5"/>
      <c r="D7" s="6"/>
      <c r="E7" s="6"/>
      <c r="F7" s="6"/>
      <c r="G7" s="1"/>
      <c r="H7" s="1"/>
      <c r="I7" s="1"/>
      <c r="J7" s="1"/>
      <c r="K7" s="1"/>
      <c r="L7" s="1"/>
      <c r="M7" s="1"/>
    </row>
    <row r="8" spans="1:13" ht="18.899999999999999" customHeight="1" x14ac:dyDescent="0.25">
      <c r="A8" s="1"/>
      <c r="B8" s="15" t="s">
        <v>4</v>
      </c>
      <c r="C8" s="7">
        <f>SUM(C9:C30)</f>
        <v>5604756</v>
      </c>
      <c r="D8" s="7">
        <f>SUM(D9:D30)</f>
        <v>3214894</v>
      </c>
      <c r="E8" s="7">
        <f>SUM(E9:E30)</f>
        <v>2389862</v>
      </c>
      <c r="F8" s="7"/>
      <c r="G8" s="7">
        <f>SUM(G9:G30)</f>
        <v>1106880</v>
      </c>
      <c r="H8" s="7">
        <f>SUM(H9:H30)</f>
        <v>722638</v>
      </c>
      <c r="I8" s="7">
        <f>SUM(I9:I30)</f>
        <v>384242</v>
      </c>
      <c r="J8" s="29"/>
      <c r="K8" s="7">
        <f>SUM(K9:K30)</f>
        <v>1560539</v>
      </c>
      <c r="L8" s="7">
        <f>SUM(L9:L30)</f>
        <v>1273768</v>
      </c>
      <c r="M8" s="7">
        <f>SUM(M9:M30)</f>
        <v>286771</v>
      </c>
    </row>
    <row r="9" spans="1:13" ht="18.899999999999999" customHeight="1" x14ac:dyDescent="0.25">
      <c r="A9" s="1"/>
      <c r="B9" s="26" t="s">
        <v>7</v>
      </c>
      <c r="C9" s="29">
        <f>D9+E9</f>
        <v>118822</v>
      </c>
      <c r="D9" s="29">
        <v>99396</v>
      </c>
      <c r="E9" s="29">
        <v>19426</v>
      </c>
      <c r="F9" s="29"/>
      <c r="G9" s="29">
        <f>H9+I9</f>
        <v>30340</v>
      </c>
      <c r="H9" s="29">
        <v>26444</v>
      </c>
      <c r="I9" s="29">
        <v>3896</v>
      </c>
      <c r="J9" s="29"/>
      <c r="K9" s="29">
        <f>L9+M9</f>
        <v>60614</v>
      </c>
      <c r="L9" s="29">
        <v>59140</v>
      </c>
      <c r="M9" s="29">
        <v>1474</v>
      </c>
    </row>
    <row r="10" spans="1:13" ht="18.899999999999999" customHeight="1" x14ac:dyDescent="0.25">
      <c r="A10" s="1"/>
      <c r="B10" s="26" t="s">
        <v>27</v>
      </c>
      <c r="C10" s="29">
        <f t="shared" ref="C10:C23" si="0">D10+E10</f>
        <v>238192</v>
      </c>
      <c r="D10" s="29">
        <v>221813</v>
      </c>
      <c r="E10" s="29">
        <v>16379</v>
      </c>
      <c r="F10" s="29"/>
      <c r="G10" s="29">
        <f t="shared" ref="G10:G23" si="1">H10+I10</f>
        <v>39091</v>
      </c>
      <c r="H10" s="29">
        <v>36491</v>
      </c>
      <c r="I10" s="29">
        <v>2600</v>
      </c>
      <c r="J10" s="29"/>
      <c r="K10" s="29">
        <f t="shared" ref="K10:K30" si="2">L10+M10</f>
        <v>77227</v>
      </c>
      <c r="L10" s="29">
        <v>75991</v>
      </c>
      <c r="M10" s="29">
        <v>1236</v>
      </c>
    </row>
    <row r="11" spans="1:13" ht="18.899999999999999" customHeight="1" x14ac:dyDescent="0.25">
      <c r="A11" s="1"/>
      <c r="B11" s="26" t="s">
        <v>8</v>
      </c>
      <c r="C11" s="29">
        <f t="shared" si="0"/>
        <v>10814</v>
      </c>
      <c r="D11" s="29">
        <v>10648</v>
      </c>
      <c r="E11" s="29">
        <v>166</v>
      </c>
      <c r="F11" s="32"/>
      <c r="G11" s="29">
        <f t="shared" si="1"/>
        <v>1304</v>
      </c>
      <c r="H11" s="29">
        <v>1304</v>
      </c>
      <c r="I11" s="30">
        <v>0</v>
      </c>
      <c r="J11" s="32"/>
      <c r="K11" s="29">
        <f t="shared" si="2"/>
        <v>3886</v>
      </c>
      <c r="L11" s="29">
        <v>3833</v>
      </c>
      <c r="M11" s="30">
        <v>53</v>
      </c>
    </row>
    <row r="12" spans="1:13" ht="18.899999999999999" customHeight="1" x14ac:dyDescent="0.25">
      <c r="A12" s="1"/>
      <c r="B12" s="26" t="s">
        <v>9</v>
      </c>
      <c r="C12" s="29">
        <f t="shared" si="0"/>
        <v>6841</v>
      </c>
      <c r="D12" s="29">
        <v>6841</v>
      </c>
      <c r="E12" s="30">
        <v>0</v>
      </c>
      <c r="F12" s="30"/>
      <c r="G12" s="29">
        <f t="shared" si="1"/>
        <v>279</v>
      </c>
      <c r="H12" s="29">
        <v>279</v>
      </c>
      <c r="I12" s="30">
        <v>0</v>
      </c>
      <c r="J12" s="30"/>
      <c r="K12" s="29">
        <f t="shared" si="2"/>
        <v>1393</v>
      </c>
      <c r="L12" s="29">
        <v>1393</v>
      </c>
      <c r="M12" s="30">
        <v>0</v>
      </c>
    </row>
    <row r="13" spans="1:13" ht="18.899999999999999" customHeight="1" x14ac:dyDescent="0.25">
      <c r="A13" s="1"/>
      <c r="B13" s="26" t="s">
        <v>10</v>
      </c>
      <c r="C13" s="29">
        <f t="shared" si="0"/>
        <v>133333</v>
      </c>
      <c r="D13" s="29">
        <v>130601</v>
      </c>
      <c r="E13" s="29">
        <v>2732</v>
      </c>
      <c r="F13" s="29"/>
      <c r="G13" s="29">
        <f t="shared" si="1"/>
        <v>28498</v>
      </c>
      <c r="H13" s="29">
        <v>28042</v>
      </c>
      <c r="I13" s="29">
        <v>456</v>
      </c>
      <c r="J13" s="29"/>
      <c r="K13" s="29">
        <f t="shared" si="2"/>
        <v>66291</v>
      </c>
      <c r="L13" s="29">
        <v>65706</v>
      </c>
      <c r="M13" s="29">
        <v>585</v>
      </c>
    </row>
    <row r="14" spans="1:13" ht="18.899999999999999" customHeight="1" x14ac:dyDescent="0.25">
      <c r="A14" s="1"/>
      <c r="B14" s="26" t="s">
        <v>11</v>
      </c>
      <c r="C14" s="29">
        <f t="shared" si="0"/>
        <v>321451</v>
      </c>
      <c r="D14" s="29">
        <v>310328</v>
      </c>
      <c r="E14" s="29">
        <v>11123</v>
      </c>
      <c r="F14" s="29"/>
      <c r="G14" s="29">
        <f t="shared" si="1"/>
        <v>88380</v>
      </c>
      <c r="H14" s="29">
        <v>85588</v>
      </c>
      <c r="I14" s="29">
        <v>2792</v>
      </c>
      <c r="J14" s="29"/>
      <c r="K14" s="29">
        <f t="shared" si="2"/>
        <v>118032</v>
      </c>
      <c r="L14" s="29">
        <v>117246</v>
      </c>
      <c r="M14" s="29">
        <v>786</v>
      </c>
    </row>
    <row r="15" spans="1:13" ht="18.899999999999999" customHeight="1" x14ac:dyDescent="0.25">
      <c r="A15" s="1"/>
      <c r="B15" s="26" t="s">
        <v>12</v>
      </c>
      <c r="C15" s="29">
        <f t="shared" si="0"/>
        <v>2576342</v>
      </c>
      <c r="D15" s="29">
        <v>771493</v>
      </c>
      <c r="E15" s="29">
        <v>1804849</v>
      </c>
      <c r="F15" s="29"/>
      <c r="G15" s="29">
        <f t="shared" si="1"/>
        <v>519871</v>
      </c>
      <c r="H15" s="29">
        <v>236647</v>
      </c>
      <c r="I15" s="29">
        <v>283224</v>
      </c>
      <c r="J15" s="29"/>
      <c r="K15" s="29">
        <f t="shared" si="2"/>
        <v>864820</v>
      </c>
      <c r="L15" s="29">
        <v>617718</v>
      </c>
      <c r="M15" s="29">
        <v>247102</v>
      </c>
    </row>
    <row r="16" spans="1:13" ht="18.899999999999999" customHeight="1" x14ac:dyDescent="0.25">
      <c r="A16" s="1"/>
      <c r="B16" s="26" t="s">
        <v>13</v>
      </c>
      <c r="C16" s="29">
        <f t="shared" si="0"/>
        <v>7127</v>
      </c>
      <c r="D16" s="29">
        <v>6971</v>
      </c>
      <c r="E16" s="29">
        <v>156</v>
      </c>
      <c r="F16" s="29"/>
      <c r="G16" s="29">
        <f t="shared" si="1"/>
        <v>451</v>
      </c>
      <c r="H16" s="29">
        <v>451</v>
      </c>
      <c r="I16" s="30">
        <v>0</v>
      </c>
      <c r="J16" s="29"/>
      <c r="K16" s="29">
        <f t="shared" si="2"/>
        <v>1916</v>
      </c>
      <c r="L16" s="29">
        <v>1911</v>
      </c>
      <c r="M16" s="30">
        <v>5</v>
      </c>
    </row>
    <row r="17" spans="1:13" ht="18.899999999999999" customHeight="1" x14ac:dyDescent="0.25">
      <c r="A17" s="1"/>
      <c r="B17" s="26" t="s">
        <v>25</v>
      </c>
      <c r="C17" s="29">
        <f t="shared" si="0"/>
        <v>85290</v>
      </c>
      <c r="D17" s="29">
        <v>84508</v>
      </c>
      <c r="E17" s="29">
        <v>782</v>
      </c>
      <c r="F17" s="29"/>
      <c r="G17" s="29">
        <f t="shared" si="1"/>
        <v>18181</v>
      </c>
      <c r="H17" s="29">
        <v>18010</v>
      </c>
      <c r="I17" s="29">
        <v>171</v>
      </c>
      <c r="J17" s="29"/>
      <c r="K17" s="29">
        <f t="shared" si="2"/>
        <v>28971</v>
      </c>
      <c r="L17" s="29">
        <v>28907</v>
      </c>
      <c r="M17" s="29">
        <v>64</v>
      </c>
    </row>
    <row r="18" spans="1:13" ht="18.899999999999999" customHeight="1" x14ac:dyDescent="0.25">
      <c r="A18" s="4"/>
      <c r="B18" s="27" t="s">
        <v>14</v>
      </c>
      <c r="C18" s="31">
        <f t="shared" si="0"/>
        <v>170258</v>
      </c>
      <c r="D18" s="31">
        <v>104300</v>
      </c>
      <c r="E18" s="31">
        <v>65958</v>
      </c>
      <c r="F18" s="31"/>
      <c r="G18" s="31">
        <f t="shared" si="1"/>
        <v>29587</v>
      </c>
      <c r="H18" s="31">
        <v>19011</v>
      </c>
      <c r="I18" s="31">
        <v>10576</v>
      </c>
      <c r="J18" s="31"/>
      <c r="K18" s="31">
        <f t="shared" si="2"/>
        <v>1609</v>
      </c>
      <c r="L18" s="31">
        <v>1416</v>
      </c>
      <c r="M18" s="31">
        <v>193</v>
      </c>
    </row>
    <row r="19" spans="1:13" ht="18.899999999999999" customHeight="1" x14ac:dyDescent="0.25">
      <c r="A19" s="1"/>
      <c r="B19" s="26" t="s">
        <v>15</v>
      </c>
      <c r="C19" s="29">
        <f t="shared" si="0"/>
        <v>42361</v>
      </c>
      <c r="D19" s="29">
        <v>42037</v>
      </c>
      <c r="E19" s="29">
        <v>324</v>
      </c>
      <c r="F19" s="29"/>
      <c r="G19" s="29">
        <f t="shared" si="1"/>
        <v>6788</v>
      </c>
      <c r="H19" s="29">
        <v>6737</v>
      </c>
      <c r="I19" s="29">
        <v>51</v>
      </c>
      <c r="J19" s="29"/>
      <c r="K19" s="29">
        <v>2995</v>
      </c>
      <c r="L19" s="29">
        <v>2995</v>
      </c>
      <c r="M19" s="29" t="s">
        <v>30</v>
      </c>
    </row>
    <row r="20" spans="1:13" ht="18.899999999999999" customHeight="1" x14ac:dyDescent="0.25">
      <c r="A20" s="1"/>
      <c r="B20" s="26" t="s">
        <v>16</v>
      </c>
      <c r="C20" s="29">
        <f t="shared" si="0"/>
        <v>406121</v>
      </c>
      <c r="D20" s="29">
        <v>333990</v>
      </c>
      <c r="E20" s="29">
        <v>72131</v>
      </c>
      <c r="F20" s="29"/>
      <c r="G20" s="29">
        <f t="shared" si="1"/>
        <v>96695</v>
      </c>
      <c r="H20" s="29">
        <v>78757</v>
      </c>
      <c r="I20" s="29">
        <v>17938</v>
      </c>
      <c r="J20" s="29"/>
      <c r="K20" s="29">
        <f t="shared" si="2"/>
        <v>119903</v>
      </c>
      <c r="L20" s="29">
        <v>114688</v>
      </c>
      <c r="M20" s="29">
        <v>5215</v>
      </c>
    </row>
    <row r="21" spans="1:13" ht="18.899999999999999" customHeight="1" x14ac:dyDescent="0.25">
      <c r="A21" s="1"/>
      <c r="B21" s="26" t="s">
        <v>17</v>
      </c>
      <c r="C21" s="29">
        <f t="shared" si="0"/>
        <v>416878</v>
      </c>
      <c r="D21" s="29">
        <v>391686</v>
      </c>
      <c r="E21" s="29">
        <v>25192</v>
      </c>
      <c r="F21" s="29"/>
      <c r="G21" s="29">
        <f t="shared" si="1"/>
        <v>85211</v>
      </c>
      <c r="H21" s="29">
        <v>80267</v>
      </c>
      <c r="I21" s="29">
        <v>4944</v>
      </c>
      <c r="J21" s="29"/>
      <c r="K21" s="29">
        <f t="shared" si="2"/>
        <v>86366</v>
      </c>
      <c r="L21" s="29">
        <v>84123</v>
      </c>
      <c r="M21" s="29">
        <v>2243</v>
      </c>
    </row>
    <row r="22" spans="1:13" ht="18.899999999999999" customHeight="1" x14ac:dyDescent="0.25">
      <c r="A22" s="1"/>
      <c r="B22" s="26" t="s">
        <v>33</v>
      </c>
      <c r="C22" s="29">
        <f t="shared" si="0"/>
        <v>794874</v>
      </c>
      <c r="D22" s="29">
        <v>542893</v>
      </c>
      <c r="E22" s="29">
        <v>251981</v>
      </c>
      <c r="F22" s="29"/>
      <c r="G22" s="29">
        <f t="shared" si="1"/>
        <v>120639</v>
      </c>
      <c r="H22" s="29">
        <v>75843</v>
      </c>
      <c r="I22" s="29">
        <v>44796</v>
      </c>
      <c r="J22" s="29"/>
      <c r="K22" s="29">
        <f t="shared" si="2"/>
        <v>72562</v>
      </c>
      <c r="L22" s="29">
        <v>57813</v>
      </c>
      <c r="M22" s="29">
        <v>14749</v>
      </c>
    </row>
    <row r="23" spans="1:13" ht="18.899999999999999" customHeight="1" x14ac:dyDescent="0.25">
      <c r="A23" s="1"/>
      <c r="B23" s="26" t="s">
        <v>18</v>
      </c>
      <c r="C23" s="29">
        <f t="shared" si="0"/>
        <v>3525</v>
      </c>
      <c r="D23" s="29">
        <v>3042</v>
      </c>
      <c r="E23" s="29">
        <v>483</v>
      </c>
      <c r="F23" s="29"/>
      <c r="G23" s="29">
        <f t="shared" si="1"/>
        <v>800</v>
      </c>
      <c r="H23" s="29">
        <v>637</v>
      </c>
      <c r="I23" s="29">
        <v>163</v>
      </c>
      <c r="J23" s="29"/>
      <c r="K23" s="29">
        <f t="shared" si="2"/>
        <v>991</v>
      </c>
      <c r="L23" s="29">
        <v>742</v>
      </c>
      <c r="M23" s="29">
        <v>249</v>
      </c>
    </row>
    <row r="24" spans="1:13" ht="18.899999999999999" customHeight="1" x14ac:dyDescent="0.25">
      <c r="A24" s="1"/>
      <c r="B24" s="26" t="s">
        <v>19</v>
      </c>
      <c r="C24" s="30">
        <v>0</v>
      </c>
      <c r="D24" s="30">
        <v>0</v>
      </c>
      <c r="E24" s="30">
        <v>0</v>
      </c>
      <c r="F24" s="30"/>
      <c r="G24" s="30" t="s">
        <v>30</v>
      </c>
      <c r="H24" s="30">
        <v>0</v>
      </c>
      <c r="I24" s="30">
        <v>0</v>
      </c>
      <c r="J24" s="30"/>
      <c r="K24" s="30" t="s">
        <v>30</v>
      </c>
      <c r="L24" s="30" t="s">
        <v>30</v>
      </c>
      <c r="M24" s="30" t="s">
        <v>30</v>
      </c>
    </row>
    <row r="25" spans="1:13" ht="18.899999999999999" customHeight="1" x14ac:dyDescent="0.25">
      <c r="A25" s="1"/>
      <c r="B25" s="26" t="s">
        <v>20</v>
      </c>
      <c r="C25" s="29">
        <f t="shared" ref="C25:C30" si="3">D25+E25</f>
        <v>38175</v>
      </c>
      <c r="D25" s="29">
        <v>37562</v>
      </c>
      <c r="E25" s="29">
        <v>613</v>
      </c>
      <c r="F25" s="29"/>
      <c r="G25" s="29">
        <f t="shared" ref="G25:G30" si="4">H25+I25</f>
        <v>6976</v>
      </c>
      <c r="H25" s="29">
        <v>6883</v>
      </c>
      <c r="I25" s="29">
        <v>93</v>
      </c>
      <c r="J25" s="29"/>
      <c r="K25" s="30" t="s">
        <v>30</v>
      </c>
      <c r="L25" s="30" t="s">
        <v>30</v>
      </c>
      <c r="M25" s="30" t="s">
        <v>30</v>
      </c>
    </row>
    <row r="26" spans="1:13" ht="18.899999999999999" customHeight="1" x14ac:dyDescent="0.25">
      <c r="A26" s="1"/>
      <c r="B26" s="26" t="s">
        <v>21</v>
      </c>
      <c r="C26" s="29">
        <f t="shared" si="3"/>
        <v>158380</v>
      </c>
      <c r="D26" s="29">
        <v>45733</v>
      </c>
      <c r="E26" s="29">
        <v>112647</v>
      </c>
      <c r="F26" s="29"/>
      <c r="G26" s="29">
        <f t="shared" si="4"/>
        <v>21659</v>
      </c>
      <c r="H26" s="29">
        <v>9899</v>
      </c>
      <c r="I26" s="29">
        <v>11760</v>
      </c>
      <c r="J26" s="29"/>
      <c r="K26" s="30" t="s">
        <v>30</v>
      </c>
      <c r="L26" s="30" t="s">
        <v>30</v>
      </c>
      <c r="M26" s="30" t="s">
        <v>30</v>
      </c>
    </row>
    <row r="27" spans="1:13" ht="18.899999999999999" customHeight="1" x14ac:dyDescent="0.25">
      <c r="A27" s="1"/>
      <c r="B27" s="26" t="s">
        <v>22</v>
      </c>
      <c r="C27" s="29">
        <f t="shared" si="3"/>
        <v>2845</v>
      </c>
      <c r="D27" s="29">
        <v>2781</v>
      </c>
      <c r="E27" s="29">
        <v>64</v>
      </c>
      <c r="F27" s="29"/>
      <c r="G27" s="29">
        <f t="shared" si="4"/>
        <v>157</v>
      </c>
      <c r="H27" s="29">
        <v>147</v>
      </c>
      <c r="I27" s="29">
        <v>10</v>
      </c>
      <c r="J27" s="29"/>
      <c r="K27" s="29">
        <f t="shared" si="2"/>
        <v>8122</v>
      </c>
      <c r="L27" s="29">
        <v>8098</v>
      </c>
      <c r="M27" s="29">
        <v>24</v>
      </c>
    </row>
    <row r="28" spans="1:13" ht="18.899999999999999" customHeight="1" x14ac:dyDescent="0.25">
      <c r="A28" s="1"/>
      <c r="B28" s="26" t="s">
        <v>23</v>
      </c>
      <c r="C28" s="29">
        <f t="shared" si="3"/>
        <v>3200</v>
      </c>
      <c r="D28" s="29">
        <v>1504</v>
      </c>
      <c r="E28" s="29">
        <v>1696</v>
      </c>
      <c r="F28" s="29"/>
      <c r="G28" s="29">
        <f t="shared" si="4"/>
        <v>691</v>
      </c>
      <c r="H28" s="29">
        <v>281</v>
      </c>
      <c r="I28" s="29">
        <v>410</v>
      </c>
      <c r="J28" s="29"/>
      <c r="K28" s="29">
        <f t="shared" si="2"/>
        <v>44086</v>
      </c>
      <c r="L28" s="29">
        <v>31296</v>
      </c>
      <c r="M28" s="29">
        <v>12790</v>
      </c>
    </row>
    <row r="29" spans="1:13" ht="18.899999999999999" customHeight="1" x14ac:dyDescent="0.25">
      <c r="A29" s="1"/>
      <c r="B29" s="26" t="s">
        <v>24</v>
      </c>
      <c r="C29" s="29">
        <f t="shared" si="3"/>
        <v>5430</v>
      </c>
      <c r="D29" s="29">
        <v>5285</v>
      </c>
      <c r="E29" s="29">
        <v>145</v>
      </c>
      <c r="F29" s="29"/>
      <c r="G29" s="29">
        <f t="shared" si="4"/>
        <v>767</v>
      </c>
      <c r="H29" s="29">
        <v>742</v>
      </c>
      <c r="I29" s="29">
        <v>25</v>
      </c>
      <c r="J29" s="29"/>
      <c r="K29" s="29">
        <f t="shared" si="2"/>
        <v>93</v>
      </c>
      <c r="L29" s="29">
        <v>92</v>
      </c>
      <c r="M29" s="29">
        <v>1</v>
      </c>
    </row>
    <row r="30" spans="1:13" ht="26.25" customHeight="1" x14ac:dyDescent="0.25">
      <c r="A30" s="1"/>
      <c r="B30" s="28" t="s">
        <v>36</v>
      </c>
      <c r="C30" s="29">
        <f t="shared" si="3"/>
        <v>64497</v>
      </c>
      <c r="D30" s="29">
        <v>61482</v>
      </c>
      <c r="E30" s="29">
        <v>3015</v>
      </c>
      <c r="F30" s="29"/>
      <c r="G30" s="29">
        <f t="shared" si="4"/>
        <v>10515</v>
      </c>
      <c r="H30" s="29">
        <v>10178</v>
      </c>
      <c r="I30" s="29">
        <v>337</v>
      </c>
      <c r="J30" s="29"/>
      <c r="K30" s="29">
        <f t="shared" si="2"/>
        <v>662</v>
      </c>
      <c r="L30" s="29">
        <v>660</v>
      </c>
      <c r="M30" s="29">
        <v>2</v>
      </c>
    </row>
    <row r="31" spans="1:13" ht="6" customHeight="1" x14ac:dyDescent="0.25">
      <c r="A31" s="1"/>
      <c r="B31" s="1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ht="13.5" customHeight="1" x14ac:dyDescent="0.25">
      <c r="A32" s="1"/>
      <c r="B32" s="20" t="s">
        <v>31</v>
      </c>
      <c r="C32" s="22"/>
      <c r="D32" s="22"/>
      <c r="E32" s="22"/>
      <c r="F32" s="22"/>
      <c r="G32" s="13"/>
      <c r="H32" s="13"/>
      <c r="I32" s="13"/>
      <c r="J32" s="13"/>
      <c r="K32" s="13"/>
      <c r="L32" s="13"/>
      <c r="M32" s="13"/>
    </row>
    <row r="33" spans="1:14" ht="12" customHeight="1" x14ac:dyDescent="0.25">
      <c r="A33" s="1"/>
      <c r="B33" s="13" t="s">
        <v>32</v>
      </c>
      <c r="C33" s="22"/>
      <c r="D33" s="22"/>
      <c r="E33" s="22"/>
      <c r="F33" s="22"/>
      <c r="G33" s="13"/>
      <c r="H33" s="13"/>
      <c r="I33" s="13"/>
      <c r="J33" s="13"/>
      <c r="K33" s="13"/>
      <c r="L33" s="13"/>
      <c r="M33" s="13"/>
    </row>
    <row r="34" spans="1:14" ht="12" customHeight="1" x14ac:dyDescent="0.25">
      <c r="A34" s="1"/>
      <c r="B34" s="21" t="s">
        <v>34</v>
      </c>
      <c r="C34" s="22"/>
      <c r="D34" s="22"/>
      <c r="E34" s="22"/>
      <c r="F34" s="22"/>
      <c r="G34" s="13"/>
      <c r="H34" s="13"/>
      <c r="I34" s="13"/>
      <c r="J34" s="13"/>
      <c r="K34" s="13"/>
      <c r="L34" s="13"/>
      <c r="M34" s="13"/>
    </row>
    <row r="35" spans="1:14" ht="12" customHeight="1" x14ac:dyDescent="0.25">
      <c r="A35" s="1"/>
      <c r="B35" s="25" t="s">
        <v>35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4" ht="12" customHeight="1" x14ac:dyDescent="0.25">
      <c r="A36" s="1"/>
      <c r="B36" s="11" t="s">
        <v>0</v>
      </c>
      <c r="C36" s="22"/>
      <c r="D36" s="22"/>
      <c r="E36" s="22"/>
      <c r="F36" s="22"/>
      <c r="G36" s="13"/>
      <c r="H36" s="13"/>
      <c r="I36" s="13"/>
      <c r="J36" s="13"/>
      <c r="K36" s="13"/>
      <c r="L36" s="13"/>
      <c r="M36" s="13"/>
    </row>
    <row r="37" spans="1:14" ht="12" customHeight="1" x14ac:dyDescent="0.25">
      <c r="A37" s="1"/>
      <c r="B37" s="12" t="s">
        <v>1</v>
      </c>
      <c r="C37" s="22"/>
      <c r="D37" s="22"/>
      <c r="E37" s="22"/>
      <c r="F37" s="22"/>
      <c r="G37" s="13"/>
      <c r="H37" s="13"/>
      <c r="I37" s="13"/>
      <c r="J37" s="13"/>
      <c r="K37" s="13"/>
      <c r="L37" s="13"/>
      <c r="M37" s="13"/>
    </row>
    <row r="38" spans="1:14" ht="12" customHeight="1" x14ac:dyDescent="0.25">
      <c r="A38" s="1"/>
      <c r="B38" s="12" t="s">
        <v>2</v>
      </c>
      <c r="C38" s="22"/>
      <c r="D38" s="22"/>
      <c r="E38" s="22"/>
      <c r="F38" s="22"/>
      <c r="G38" s="13"/>
      <c r="H38" s="13"/>
      <c r="I38" s="13"/>
      <c r="J38" s="13"/>
      <c r="K38" s="13"/>
      <c r="L38" s="13"/>
      <c r="M38" s="13"/>
    </row>
    <row r="39" spans="1:14" ht="12" customHeight="1" x14ac:dyDescent="0.25">
      <c r="A39" s="1"/>
      <c r="B39" s="13" t="s">
        <v>26</v>
      </c>
      <c r="C39" s="22"/>
      <c r="D39" s="22"/>
      <c r="E39" s="22"/>
      <c r="F39" s="22"/>
      <c r="G39" s="13"/>
      <c r="H39" s="13"/>
      <c r="I39" s="13"/>
      <c r="J39" s="13"/>
      <c r="K39" s="13"/>
      <c r="L39" s="13"/>
      <c r="M39" s="13"/>
    </row>
    <row r="40" spans="1:14" ht="12" customHeight="1" x14ac:dyDescent="0.25">
      <c r="A40" s="1"/>
      <c r="B40" s="13" t="s">
        <v>3</v>
      </c>
      <c r="C40" s="23"/>
      <c r="D40" s="24"/>
      <c r="E40" s="24"/>
      <c r="F40" s="24"/>
      <c r="G40" s="13"/>
      <c r="H40" s="13"/>
      <c r="I40" s="13"/>
      <c r="J40" s="13"/>
      <c r="K40" s="13"/>
      <c r="L40" s="13"/>
      <c r="M40" s="13"/>
    </row>
    <row r="41" spans="1:14" ht="12.75" customHeight="1" x14ac:dyDescent="0.25">
      <c r="A41" s="1"/>
      <c r="B41" s="11" t="s">
        <v>28</v>
      </c>
      <c r="C41" s="22"/>
      <c r="D41" s="22"/>
      <c r="E41" s="22"/>
      <c r="F41" s="22"/>
      <c r="G41" s="13"/>
      <c r="H41" s="13"/>
      <c r="I41" s="13"/>
      <c r="J41" s="13"/>
      <c r="K41" s="13"/>
      <c r="L41" s="13"/>
      <c r="M41" s="13"/>
    </row>
    <row r="46" spans="1:14" ht="13.2" customHeight="1" x14ac:dyDescent="0.25">
      <c r="N46" s="36"/>
    </row>
  </sheetData>
  <mergeCells count="4">
    <mergeCell ref="G5:I5"/>
    <mergeCell ref="B5:B6"/>
    <mergeCell ref="C5:E5"/>
    <mergeCell ref="K5:M5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20,15  </vt:lpstr>
      <vt:lpstr>'  20,15  '!Área_de_impresión</vt:lpstr>
    </vt:vector>
  </TitlesOfParts>
  <Company>INEI-in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2014-09-22T23:17:26Z</cp:lastPrinted>
  <dcterms:created xsi:type="dcterms:W3CDTF">2005-04-14T20:26:00Z</dcterms:created>
  <dcterms:modified xsi:type="dcterms:W3CDTF">2022-12-26T03:44:18Z</dcterms:modified>
</cp:coreProperties>
</file>