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396B55EC-C89C-49FE-A990-DB34A44F44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3  " sheetId="1" r:id="rId1"/>
  </sheets>
  <definedNames>
    <definedName name="\0">#N/A</definedName>
    <definedName name="\p">#N/A</definedName>
    <definedName name="_Regression_Int" localSheetId="0" hidden="1">1</definedName>
    <definedName name="A_impresión_IM" localSheetId="0">'  21,3  '!$B$2:$N$9</definedName>
    <definedName name="_xlnm.Print_Area" localSheetId="0">'  21,3  '!$B$2:$R$34</definedName>
  </definedNames>
  <calcPr calcId="191029"/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20" i="1" l="1"/>
</calcChain>
</file>

<file path=xl/sharedStrings.xml><?xml version="1.0" encoding="utf-8"?>
<sst xmlns="http://schemas.openxmlformats.org/spreadsheetml/2006/main" count="62" uniqueCount="57">
  <si>
    <t>Agric.</t>
  </si>
  <si>
    <t>Caza y</t>
  </si>
  <si>
    <t>Silvi.</t>
  </si>
  <si>
    <t>Manu-</t>
  </si>
  <si>
    <t>fac-</t>
  </si>
  <si>
    <t>tura</t>
  </si>
  <si>
    <t>Electri-</t>
  </si>
  <si>
    <t>cidad</t>
  </si>
  <si>
    <t>y Agua</t>
  </si>
  <si>
    <t>Cons-</t>
  </si>
  <si>
    <t>truc-</t>
  </si>
  <si>
    <t>ción</t>
  </si>
  <si>
    <t>Comer-</t>
  </si>
  <si>
    <t>cio</t>
  </si>
  <si>
    <t>Trans-</t>
  </si>
  <si>
    <t>Otros</t>
  </si>
  <si>
    <t>pte. Al-</t>
  </si>
  <si>
    <t>macen.</t>
  </si>
  <si>
    <t>Tele-</t>
  </si>
  <si>
    <t>Año</t>
  </si>
  <si>
    <t>Servicios</t>
  </si>
  <si>
    <t xml:space="preserve">Fuente: Instituto Nacional de Estadística e Informática, </t>
  </si>
  <si>
    <t>Extracción</t>
  </si>
  <si>
    <t>Petróleo, Gas</t>
  </si>
  <si>
    <t xml:space="preserve"> y Minerales</t>
  </si>
  <si>
    <t>Pesca y  Acuicul-     tura</t>
  </si>
  <si>
    <t>Alojamiento</t>
  </si>
  <si>
    <t>y Restau-</t>
  </si>
  <si>
    <t>rantes</t>
  </si>
  <si>
    <t>y Otros</t>
  </si>
  <si>
    <t>comun.</t>
  </si>
  <si>
    <t>Adm. Pú-</t>
  </si>
  <si>
    <t xml:space="preserve">blica y </t>
  </si>
  <si>
    <t>Defensa</t>
  </si>
  <si>
    <t>Valor</t>
  </si>
  <si>
    <t>Agregado</t>
  </si>
  <si>
    <t>Bruto</t>
  </si>
  <si>
    <t>Impuesto</t>
  </si>
  <si>
    <t xml:space="preserve">a la </t>
  </si>
  <si>
    <t>Producción</t>
  </si>
  <si>
    <t>Derechos</t>
  </si>
  <si>
    <t>de Im-</t>
  </si>
  <si>
    <t>portación</t>
  </si>
  <si>
    <r>
      <rPr>
        <b/>
        <sz val="8"/>
        <rFont val="Arial Narrow"/>
        <family val="2"/>
      </rPr>
      <t xml:space="preserve">Nota: </t>
    </r>
    <r>
      <rPr>
        <sz val="8"/>
        <rFont val="Arial Narrow"/>
        <family val="2"/>
      </rPr>
      <t>Las diferencias a nivel de décimas que pudieran presentarse en la Estructura Porcentual se deben al redondeo de cifras.</t>
    </r>
  </si>
  <si>
    <t>Estructura porcentual</t>
  </si>
  <si>
    <t>Variación porcentual del índice de volumen físico</t>
  </si>
  <si>
    <t xml:space="preserve">         VALORES A PRECIOS CONSTANTES DE 2007 </t>
  </si>
  <si>
    <t xml:space="preserve">         (Estructura porcentual y Variación porcentual del índice de volumen físico)</t>
  </si>
  <si>
    <t>A c t i v i d a d e s    E c o n ó m i c a s</t>
  </si>
  <si>
    <t>2019 E/</t>
  </si>
  <si>
    <t>2017 P/</t>
  </si>
  <si>
    <t>2020 E/</t>
  </si>
  <si>
    <t>2018 P/</t>
  </si>
  <si>
    <t>2021 E/</t>
  </si>
  <si>
    <t>Con información disponible al 15 de abril de 2022</t>
  </si>
  <si>
    <t xml:space="preserve">21.3   PERÚ: PRODUCTO BRUTO INTERNO POR ACTIVIDADES ECONÓMICAS, 2013 - 2021  </t>
  </si>
  <si>
    <t>Producto  Bruto  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</si>
</sst>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)"/>
    <numFmt numFmtId="166" formatCode="0.00_)"/>
    <numFmt numFmtId="167" formatCode="0.0"/>
    <numFmt numFmtId="171" formatCode="#,##0.0"/>
  </numFmts>
  <fonts count="13" x14ac:knownFonts="1">
    <font>
      <sz val="10"/>
      <name val="Courier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sz val="9"/>
      <name val="Arial Narrow"/>
      <family val="2"/>
    </font>
    <font>
      <sz val="8"/>
      <color rgb="FFFF0000"/>
      <name val="Arial Narrow"/>
      <family val="2"/>
    </font>
    <font>
      <sz val="9"/>
      <name val="Arial"/>
      <family val="2"/>
    </font>
    <font>
      <sz val="9"/>
      <name val="Calibri"/>
      <family val="2"/>
      <scheme val="minor"/>
    </font>
    <font>
      <u/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42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left"/>
    </xf>
    <xf numFmtId="164" fontId="3" fillId="0" borderId="0" xfId="0" applyNumberFormat="1" applyFont="1"/>
    <xf numFmtId="0" fontId="3" fillId="0" borderId="5" xfId="0" applyFont="1" applyBorder="1" applyAlignment="1">
      <alignment horizontal="left"/>
    </xf>
    <xf numFmtId="166" fontId="3" fillId="0" borderId="1" xfId="0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Protection="1">
      <protection locked="0"/>
    </xf>
    <xf numFmtId="171" fontId="3" fillId="0" borderId="0" xfId="2" applyNumberFormat="1" applyFont="1" applyAlignment="1">
      <alignment vertical="center"/>
    </xf>
    <xf numFmtId="171" fontId="2" fillId="0" borderId="0" xfId="2" applyNumberFormat="1" applyFont="1" applyAlignment="1">
      <alignment vertical="center"/>
    </xf>
    <xf numFmtId="171" fontId="2" fillId="2" borderId="0" xfId="2" applyNumberFormat="1" applyFont="1" applyFill="1" applyAlignment="1">
      <alignment vertical="center"/>
    </xf>
    <xf numFmtId="167" fontId="2" fillId="0" borderId="0" xfId="0" applyNumberFormat="1" applyFont="1" applyAlignment="1">
      <alignment horizontal="right"/>
    </xf>
    <xf numFmtId="171" fontId="11" fillId="0" borderId="0" xfId="2" applyNumberFormat="1" applyFont="1" applyAlignment="1">
      <alignment vertical="center"/>
    </xf>
    <xf numFmtId="0" fontId="2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autoPageBreaks="0"/>
  </sheetPr>
  <dimension ref="A1:R45"/>
  <sheetViews>
    <sheetView showGridLines="0" tabSelected="1" zoomScaleNormal="100" workbookViewId="0">
      <selection activeCell="P45" sqref="P45"/>
    </sheetView>
  </sheetViews>
  <sheetFormatPr baseColWidth="10" defaultColWidth="9.6640625" defaultRowHeight="12" customHeight="1" x14ac:dyDescent="0.2"/>
  <cols>
    <col min="1" max="1" width="1.6640625" customWidth="1"/>
    <col min="2" max="2" width="5.33203125" customWidth="1"/>
    <col min="3" max="3" width="5.88671875" customWidth="1"/>
    <col min="4" max="5" width="5.6640625" customWidth="1"/>
    <col min="6" max="6" width="8.6640625" customWidth="1"/>
    <col min="7" max="9" width="5.6640625" customWidth="1"/>
    <col min="10" max="10" width="5.21875" customWidth="1"/>
    <col min="11" max="11" width="6" customWidth="1"/>
    <col min="12" max="12" width="7.6640625" customWidth="1"/>
    <col min="13" max="14" width="6.6640625" customWidth="1"/>
    <col min="15" max="15" width="7.33203125" customWidth="1"/>
    <col min="16" max="16" width="6.6640625" customWidth="1"/>
    <col min="17" max="17" width="7.21875" customWidth="1"/>
    <col min="18" max="18" width="5.6640625" customWidth="1"/>
    <col min="19" max="37" width="9.6640625" customWidth="1"/>
  </cols>
  <sheetData>
    <row r="1" spans="1:18" ht="9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</row>
    <row r="2" spans="1:18" ht="12.75" customHeight="1" x14ac:dyDescent="0.3">
      <c r="A2" s="1"/>
      <c r="B2" s="13" t="s">
        <v>55</v>
      </c>
      <c r="C2" s="13"/>
      <c r="D2" s="13"/>
      <c r="E2" s="13"/>
      <c r="F2" s="4"/>
      <c r="G2" s="4"/>
      <c r="H2" s="4"/>
      <c r="I2" s="4"/>
      <c r="J2" s="4"/>
      <c r="K2" s="4"/>
      <c r="L2" s="2"/>
      <c r="M2" s="2"/>
      <c r="N2" s="2"/>
      <c r="O2" s="5"/>
      <c r="P2" s="5"/>
      <c r="Q2" s="3"/>
      <c r="R2" s="3"/>
    </row>
    <row r="3" spans="1:18" ht="13.5" customHeight="1" x14ac:dyDescent="0.3">
      <c r="A3" s="1"/>
      <c r="B3" s="13" t="s">
        <v>46</v>
      </c>
      <c r="C3" s="13"/>
      <c r="D3" s="13"/>
      <c r="E3" s="13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2"/>
      <c r="R3" s="2"/>
    </row>
    <row r="4" spans="1:18" ht="13.5" customHeight="1" x14ac:dyDescent="0.3">
      <c r="A4" s="1"/>
      <c r="B4" s="21" t="s">
        <v>47</v>
      </c>
      <c r="C4" s="13"/>
      <c r="D4" s="13"/>
      <c r="E4" s="13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2"/>
      <c r="R4" s="2"/>
    </row>
    <row r="5" spans="1:18" ht="6" customHeight="1" x14ac:dyDescent="0.2">
      <c r="A5" s="1"/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2"/>
      <c r="R5" s="2"/>
    </row>
    <row r="6" spans="1:18" ht="15" customHeight="1" x14ac:dyDescent="0.2">
      <c r="A6" s="1"/>
      <c r="B6" s="33" t="s">
        <v>19</v>
      </c>
      <c r="C6" s="30" t="s">
        <v>56</v>
      </c>
      <c r="D6" s="35" t="s">
        <v>48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23"/>
    </row>
    <row r="7" spans="1:18" ht="15" customHeight="1" x14ac:dyDescent="0.2">
      <c r="A7" s="1"/>
      <c r="B7" s="34"/>
      <c r="C7" s="31"/>
      <c r="D7" s="14" t="s">
        <v>0</v>
      </c>
      <c r="E7" s="36" t="s">
        <v>25</v>
      </c>
      <c r="F7" s="15" t="s">
        <v>22</v>
      </c>
      <c r="G7" s="14" t="s">
        <v>3</v>
      </c>
      <c r="H7" s="14" t="s">
        <v>6</v>
      </c>
      <c r="I7" s="14" t="s">
        <v>9</v>
      </c>
      <c r="J7" s="14" t="s">
        <v>12</v>
      </c>
      <c r="K7" s="14" t="s">
        <v>14</v>
      </c>
      <c r="L7" s="14" t="s">
        <v>26</v>
      </c>
      <c r="M7" s="14" t="s">
        <v>18</v>
      </c>
      <c r="N7" s="14" t="s">
        <v>31</v>
      </c>
      <c r="O7" s="14" t="s">
        <v>15</v>
      </c>
      <c r="P7" s="14" t="s">
        <v>34</v>
      </c>
      <c r="Q7" s="14" t="s">
        <v>37</v>
      </c>
      <c r="R7" s="14" t="s">
        <v>40</v>
      </c>
    </row>
    <row r="8" spans="1:18" ht="15" customHeight="1" x14ac:dyDescent="0.2">
      <c r="A8" s="1"/>
      <c r="B8" s="34"/>
      <c r="C8" s="31"/>
      <c r="D8" s="15" t="s">
        <v>1</v>
      </c>
      <c r="E8" s="37"/>
      <c r="F8" s="15" t="s">
        <v>23</v>
      </c>
      <c r="G8" s="15" t="s">
        <v>4</v>
      </c>
      <c r="H8" s="15" t="s">
        <v>7</v>
      </c>
      <c r="I8" s="15" t="s">
        <v>10</v>
      </c>
      <c r="J8" s="15" t="s">
        <v>13</v>
      </c>
      <c r="K8" s="15" t="s">
        <v>16</v>
      </c>
      <c r="L8" s="14" t="s">
        <v>27</v>
      </c>
      <c r="M8" s="15" t="s">
        <v>30</v>
      </c>
      <c r="N8" s="15" t="s">
        <v>32</v>
      </c>
      <c r="O8" s="14" t="s">
        <v>20</v>
      </c>
      <c r="P8" s="15" t="s">
        <v>35</v>
      </c>
      <c r="Q8" s="14" t="s">
        <v>38</v>
      </c>
      <c r="R8" s="14" t="s">
        <v>41</v>
      </c>
    </row>
    <row r="9" spans="1:18" ht="15" customHeight="1" x14ac:dyDescent="0.2">
      <c r="A9" s="1"/>
      <c r="B9" s="34"/>
      <c r="C9" s="32"/>
      <c r="D9" s="16" t="s">
        <v>2</v>
      </c>
      <c r="E9" s="38"/>
      <c r="F9" s="17" t="s">
        <v>24</v>
      </c>
      <c r="G9" s="16" t="s">
        <v>5</v>
      </c>
      <c r="H9" s="16" t="s">
        <v>8</v>
      </c>
      <c r="I9" s="16" t="s">
        <v>11</v>
      </c>
      <c r="J9" s="17"/>
      <c r="K9" s="16" t="s">
        <v>17</v>
      </c>
      <c r="L9" s="17" t="s">
        <v>28</v>
      </c>
      <c r="M9" s="16" t="s">
        <v>29</v>
      </c>
      <c r="N9" s="16" t="s">
        <v>33</v>
      </c>
      <c r="O9" s="16"/>
      <c r="P9" s="16" t="s">
        <v>36</v>
      </c>
      <c r="Q9" s="18" t="s">
        <v>39</v>
      </c>
      <c r="R9" s="18" t="s">
        <v>42</v>
      </c>
    </row>
    <row r="10" spans="1:18" ht="6" customHeight="1" x14ac:dyDescent="0.2">
      <c r="A10" s="1"/>
      <c r="B10" s="22"/>
      <c r="C10" s="6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2"/>
      <c r="R10" s="2"/>
    </row>
    <row r="11" spans="1:18" ht="12.75" customHeight="1" x14ac:dyDescent="0.2">
      <c r="A11" s="1"/>
      <c r="B11" s="22"/>
      <c r="C11" s="39" t="s">
        <v>44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8" ht="13.5" customHeight="1" x14ac:dyDescent="0.2">
      <c r="A12" s="1"/>
      <c r="B12" s="9">
        <v>2013</v>
      </c>
      <c r="C12" s="19">
        <f t="shared" ref="C12:C19" si="0">P12+Q12+R12</f>
        <v>100</v>
      </c>
      <c r="D12" s="25">
        <v>5.3054678430710531</v>
      </c>
      <c r="E12" s="25">
        <v>0.46578397069578209</v>
      </c>
      <c r="F12" s="25">
        <v>11.897460590266906</v>
      </c>
      <c r="G12" s="25">
        <v>14.932020593146266</v>
      </c>
      <c r="H12" s="25">
        <v>1.6944370787211565</v>
      </c>
      <c r="I12" s="25">
        <v>6.8417224068146192</v>
      </c>
      <c r="J12" s="25">
        <v>10.824766897524553</v>
      </c>
      <c r="K12" s="25">
        <v>5.4086589297115584</v>
      </c>
      <c r="L12" s="25">
        <v>3.1380168449086012</v>
      </c>
      <c r="M12" s="25">
        <v>3.538074008826992</v>
      </c>
      <c r="N12" s="25">
        <v>4.8440656594937641</v>
      </c>
      <c r="O12" s="25">
        <v>21.710375347368092</v>
      </c>
      <c r="P12" s="26">
        <v>90.600850170549336</v>
      </c>
      <c r="Q12" s="25">
        <v>8.3681015178398841</v>
      </c>
      <c r="R12" s="25">
        <v>1.0310483116107734</v>
      </c>
    </row>
    <row r="13" spans="1:18" ht="13.5" customHeight="1" x14ac:dyDescent="0.2">
      <c r="A13" s="1"/>
      <c r="B13" s="9">
        <v>2014</v>
      </c>
      <c r="C13" s="19">
        <f t="shared" si="0"/>
        <v>100</v>
      </c>
      <c r="D13" s="25">
        <v>5.2513549153705954</v>
      </c>
      <c r="E13" s="25">
        <v>0.32419733890735342</v>
      </c>
      <c r="F13" s="25">
        <v>11.438719120152646</v>
      </c>
      <c r="G13" s="25">
        <v>14.424103689958686</v>
      </c>
      <c r="H13" s="25">
        <v>1.7403940312432378</v>
      </c>
      <c r="I13" s="25">
        <v>6.8025803343404991</v>
      </c>
      <c r="J13" s="25">
        <v>10.777475100151781</v>
      </c>
      <c r="K13" s="25">
        <v>5.412276630788635</v>
      </c>
      <c r="L13" s="25">
        <v>3.2239980910747104</v>
      </c>
      <c r="M13" s="25">
        <v>3.7538413987543193</v>
      </c>
      <c r="N13" s="25">
        <v>4.9864332615307916</v>
      </c>
      <c r="O13" s="25">
        <v>22.424602821185786</v>
      </c>
      <c r="P13" s="26">
        <v>90.559976733459038</v>
      </c>
      <c r="Q13" s="25">
        <v>8.499089387452754</v>
      </c>
      <c r="R13" s="25">
        <v>0.9409338790882037</v>
      </c>
    </row>
    <row r="14" spans="1:18" ht="13.5" customHeight="1" x14ac:dyDescent="0.2">
      <c r="A14" s="1"/>
      <c r="B14" s="9">
        <v>2015</v>
      </c>
      <c r="C14" s="19">
        <f t="shared" si="0"/>
        <v>100</v>
      </c>
      <c r="D14" s="25">
        <v>5.2422106390244201</v>
      </c>
      <c r="E14" s="25">
        <v>0.37118681325582098</v>
      </c>
      <c r="F14" s="25">
        <v>12.009782295825259</v>
      </c>
      <c r="G14" s="25">
        <v>13.84937232900544</v>
      </c>
      <c r="H14" s="25">
        <v>1.7960384833472609</v>
      </c>
      <c r="I14" s="25">
        <v>6.2347364060161157</v>
      </c>
      <c r="J14" s="25">
        <v>10.760272561378542</v>
      </c>
      <c r="K14" s="25">
        <v>5.4654201297427445</v>
      </c>
      <c r="L14" s="25">
        <v>3.2252424276309801</v>
      </c>
      <c r="M14" s="25">
        <v>3.9653362914704759</v>
      </c>
      <c r="N14" s="25">
        <v>5.0071878326413373</v>
      </c>
      <c r="O14" s="25">
        <v>22.88842863243887</v>
      </c>
      <c r="P14" s="26">
        <v>90.815214841777276</v>
      </c>
      <c r="Q14" s="25">
        <v>8.384992185543501</v>
      </c>
      <c r="R14" s="25">
        <v>0.799792972679231</v>
      </c>
    </row>
    <row r="15" spans="1:18" ht="13.5" customHeight="1" x14ac:dyDescent="0.2">
      <c r="A15" s="1"/>
      <c r="B15" s="9">
        <v>2016</v>
      </c>
      <c r="C15" s="19">
        <f t="shared" si="0"/>
        <v>100</v>
      </c>
      <c r="D15" s="25">
        <v>5.1762278604412728</v>
      </c>
      <c r="E15" s="25">
        <v>0.31759546206844153</v>
      </c>
      <c r="F15" s="25">
        <v>12.977959389305516</v>
      </c>
      <c r="G15" s="25">
        <v>13.314532426291326</v>
      </c>
      <c r="H15" s="25">
        <v>1.8629077197536208</v>
      </c>
      <c r="I15" s="25">
        <v>5.8395298706746095</v>
      </c>
      <c r="J15" s="25">
        <v>10.640145772210079</v>
      </c>
      <c r="K15" s="25">
        <v>5.473487643205897</v>
      </c>
      <c r="L15" s="25">
        <v>3.1875180461708998</v>
      </c>
      <c r="M15" s="25">
        <v>4.1492760555984969</v>
      </c>
      <c r="N15" s="25">
        <v>5.022912788042885</v>
      </c>
      <c r="O15" s="25">
        <v>22.895030409356785</v>
      </c>
      <c r="P15" s="26">
        <v>90.857123443119832</v>
      </c>
      <c r="Q15" s="25">
        <v>8.4227444971382646</v>
      </c>
      <c r="R15" s="25">
        <v>0.72013205974190353</v>
      </c>
    </row>
    <row r="16" spans="1:18" ht="13.5" customHeight="1" x14ac:dyDescent="0.2">
      <c r="A16" s="1"/>
      <c r="B16" s="9" t="s">
        <v>50</v>
      </c>
      <c r="C16" s="19">
        <f t="shared" si="0"/>
        <v>100</v>
      </c>
      <c r="D16" s="25">
        <v>5.1775998625197879</v>
      </c>
      <c r="E16" s="25">
        <v>0.34032451019417176</v>
      </c>
      <c r="F16" s="25">
        <v>13.114863368829855</v>
      </c>
      <c r="G16" s="25">
        <v>13.059515518616807</v>
      </c>
      <c r="H16" s="25">
        <v>1.8342518743722447</v>
      </c>
      <c r="I16" s="25">
        <v>5.8345234027688813</v>
      </c>
      <c r="J16" s="25">
        <v>10.515055009256496</v>
      </c>
      <c r="K16" s="25">
        <v>5.5529291794767888</v>
      </c>
      <c r="L16" s="25">
        <v>3.1492657817625247</v>
      </c>
      <c r="M16" s="25">
        <v>4.3800736817733315</v>
      </c>
      <c r="N16" s="25">
        <v>5.0615005867564049</v>
      </c>
      <c r="O16" s="25">
        <v>22.945671641447383</v>
      </c>
      <c r="P16" s="26">
        <v>90.965574417774661</v>
      </c>
      <c r="Q16" s="25">
        <v>8.2973700106905071</v>
      </c>
      <c r="R16" s="25">
        <v>0.7370555715348176</v>
      </c>
    </row>
    <row r="17" spans="1:18" ht="13.5" customHeight="1" x14ac:dyDescent="0.2">
      <c r="A17" s="1"/>
      <c r="B17" s="9" t="s">
        <v>52</v>
      </c>
      <c r="C17" s="19">
        <f t="shared" si="0"/>
        <v>100</v>
      </c>
      <c r="D17" s="25">
        <v>5.3575880658144355</v>
      </c>
      <c r="E17" s="25">
        <v>0.4580781752323273</v>
      </c>
      <c r="F17" s="25">
        <v>12.425273425768571</v>
      </c>
      <c r="G17" s="25">
        <v>13.291876528991391</v>
      </c>
      <c r="H17" s="25">
        <v>1.8446989552224431</v>
      </c>
      <c r="I17" s="25">
        <v>5.91554935479689</v>
      </c>
      <c r="J17" s="25">
        <v>10.370822550329272</v>
      </c>
      <c r="K17" s="25">
        <v>5.6355399516434428</v>
      </c>
      <c r="L17" s="25">
        <v>3.148375600453464</v>
      </c>
      <c r="M17" s="25">
        <v>4.4292736584326304</v>
      </c>
      <c r="N17" s="25">
        <v>5.0859957789882451</v>
      </c>
      <c r="O17" s="25">
        <v>23.008281004074366</v>
      </c>
      <c r="P17" s="26">
        <v>90.971353049747478</v>
      </c>
      <c r="Q17" s="25">
        <v>8.3086932072821895</v>
      </c>
      <c r="R17" s="25">
        <v>0.71995374297033077</v>
      </c>
    </row>
    <row r="18" spans="1:18" ht="13.5" customHeight="1" x14ac:dyDescent="0.2">
      <c r="A18" s="1"/>
      <c r="B18" s="9" t="s">
        <v>49</v>
      </c>
      <c r="C18" s="28">
        <f t="shared" si="0"/>
        <v>99.999999999999986</v>
      </c>
      <c r="D18" s="25">
        <v>5.3965119996899018</v>
      </c>
      <c r="E18" s="25">
        <v>0.36139687121809999</v>
      </c>
      <c r="F18" s="25">
        <v>12.12562077754666</v>
      </c>
      <c r="G18" s="25">
        <v>12.828908525662655</v>
      </c>
      <c r="H18" s="25">
        <v>1.8835633219794652</v>
      </c>
      <c r="I18" s="25">
        <v>5.8794839930151523</v>
      </c>
      <c r="J18" s="25">
        <v>10.404212328360671</v>
      </c>
      <c r="K18" s="25">
        <v>5.5527305637881801</v>
      </c>
      <c r="L18" s="25">
        <v>3.227255828077856</v>
      </c>
      <c r="M18" s="25">
        <v>4.6344447847576014</v>
      </c>
      <c r="N18" s="25">
        <v>5.1408424753718363</v>
      </c>
      <c r="O18" s="25">
        <v>23.437817708159901</v>
      </c>
      <c r="P18" s="26">
        <v>90.95600627512205</v>
      </c>
      <c r="Q18" s="25">
        <v>8.444434232304534</v>
      </c>
      <c r="R18" s="25">
        <v>0.59955949257340879</v>
      </c>
    </row>
    <row r="19" spans="1:18" ht="13.5" customHeight="1" x14ac:dyDescent="0.2">
      <c r="A19" s="1"/>
      <c r="B19" s="9" t="s">
        <v>51</v>
      </c>
      <c r="C19" s="28">
        <f t="shared" si="0"/>
        <v>100.01115630423948</v>
      </c>
      <c r="D19" s="25">
        <v>6.1192293690795996</v>
      </c>
      <c r="E19" s="25">
        <v>0.39691818727765232</v>
      </c>
      <c r="F19" s="25">
        <v>11.821315550585</v>
      </c>
      <c r="G19" s="25">
        <v>12.504222821757677</v>
      </c>
      <c r="H19" s="25">
        <v>1.9908445750396246</v>
      </c>
      <c r="I19" s="25">
        <v>5.6042038242052996</v>
      </c>
      <c r="J19" s="25">
        <v>10.120884004982999</v>
      </c>
      <c r="K19" s="25">
        <v>4.5611604743712002</v>
      </c>
      <c r="L19" s="25">
        <v>1.8074504895492469</v>
      </c>
      <c r="M19" s="25">
        <v>5.3740517618530799</v>
      </c>
      <c r="N19" s="25">
        <v>6.0293664649670156</v>
      </c>
      <c r="O19" s="25">
        <v>24.667930622329358</v>
      </c>
      <c r="P19" s="26">
        <v>91.034642450961996</v>
      </c>
      <c r="Q19" s="25">
        <v>8.3999756648595998</v>
      </c>
      <c r="R19" s="25">
        <v>0.57653818841788551</v>
      </c>
    </row>
    <row r="20" spans="1:18" ht="13.5" customHeight="1" x14ac:dyDescent="0.2">
      <c r="A20" s="1"/>
      <c r="B20" s="9" t="s">
        <v>53</v>
      </c>
      <c r="C20" s="28">
        <f t="shared" ref="C20" si="1">P20+Q20+R20</f>
        <v>100.00000000000001</v>
      </c>
      <c r="D20" s="29">
        <v>5.5898521461631923</v>
      </c>
      <c r="E20" s="29">
        <v>0.40328861949458833</v>
      </c>
      <c r="F20" s="29">
        <v>11.149977299110175</v>
      </c>
      <c r="G20" s="29">
        <v>12.984262267916552</v>
      </c>
      <c r="H20" s="29">
        <v>1.8934676190305362</v>
      </c>
      <c r="I20" s="29">
        <v>6.7067350555230369</v>
      </c>
      <c r="J20" s="29">
        <v>10.532629968013721</v>
      </c>
      <c r="K20" s="29">
        <v>4.7896187730986499</v>
      </c>
      <c r="L20" s="29">
        <v>2.2613163221638128</v>
      </c>
      <c r="M20" s="29">
        <v>5.1490440910571973</v>
      </c>
      <c r="N20" s="29">
        <v>5.5258697269804564</v>
      </c>
      <c r="O20" s="29">
        <v>23.63074052258694</v>
      </c>
      <c r="P20" s="26">
        <v>90.616802411138877</v>
      </c>
      <c r="Q20" s="29">
        <v>8.7633029237159761</v>
      </c>
      <c r="R20" s="29">
        <v>0.61989466514516356</v>
      </c>
    </row>
    <row r="21" spans="1:18" ht="12.75" customHeight="1" x14ac:dyDescent="0.2">
      <c r="A21" s="1"/>
      <c r="B21" s="9"/>
      <c r="C21" s="39" t="s">
        <v>45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ht="13.5" customHeight="1" x14ac:dyDescent="0.2">
      <c r="A22" s="24"/>
      <c r="B22" s="9">
        <v>2013</v>
      </c>
      <c r="C22" s="27">
        <v>5.8525345751434514</v>
      </c>
      <c r="D22" s="25">
        <v>1.1364485887631446</v>
      </c>
      <c r="E22" s="25">
        <v>22.961249277038746</v>
      </c>
      <c r="F22" s="25">
        <v>5.1142399039046751</v>
      </c>
      <c r="G22" s="25">
        <v>5.2458891792991551</v>
      </c>
      <c r="H22" s="25">
        <v>3.3819008153990211</v>
      </c>
      <c r="I22" s="25">
        <v>9.4221941904061026</v>
      </c>
      <c r="J22" s="25">
        <v>4.8890775926122529</v>
      </c>
      <c r="K22" s="25">
        <v>6.6302625556950545</v>
      </c>
      <c r="L22" s="25">
        <v>6.7844628345634845</v>
      </c>
      <c r="M22" s="25">
        <v>8.7108717603500594</v>
      </c>
      <c r="N22" s="25">
        <v>3.8613303269447528</v>
      </c>
      <c r="O22" s="25">
        <v>5.9743381214605478</v>
      </c>
      <c r="P22" s="26">
        <v>5.6461339736868581</v>
      </c>
      <c r="Q22" s="25">
        <v>8.6234103574694103</v>
      </c>
      <c r="R22" s="25">
        <v>2.2376626688930088</v>
      </c>
    </row>
    <row r="23" spans="1:18" ht="13.5" customHeight="1" x14ac:dyDescent="0.2">
      <c r="A23" s="24"/>
      <c r="B23" s="9">
        <v>2014</v>
      </c>
      <c r="C23" s="27">
        <v>2.382201946661084</v>
      </c>
      <c r="D23" s="25">
        <v>1.3379583746283288</v>
      </c>
      <c r="E23" s="25">
        <v>-28.739416745061149</v>
      </c>
      <c r="F23" s="25">
        <v>-1.5654439798124429</v>
      </c>
      <c r="G23" s="25">
        <v>-1.1003576058044473</v>
      </c>
      <c r="H23" s="25">
        <v>5.1590380139643059</v>
      </c>
      <c r="I23" s="25">
        <v>1.7964647111566592</v>
      </c>
      <c r="J23" s="25">
        <v>1.934909326424858</v>
      </c>
      <c r="K23" s="25">
        <v>2.4506825454692773</v>
      </c>
      <c r="L23" s="25">
        <v>5.1874607275012181</v>
      </c>
      <c r="M23" s="25">
        <v>8.6259211096662227</v>
      </c>
      <c r="N23" s="25">
        <v>5.3912256897331616</v>
      </c>
      <c r="O23" s="25">
        <v>5.7503694836226913</v>
      </c>
      <c r="P23" s="26">
        <v>2.3360135004979696</v>
      </c>
      <c r="Q23" s="25">
        <v>3.9848147365127744</v>
      </c>
      <c r="R23" s="25">
        <v>-6.5660829444909723</v>
      </c>
    </row>
    <row r="24" spans="1:18" ht="13.5" customHeight="1" x14ac:dyDescent="0.2">
      <c r="A24" s="24"/>
      <c r="B24" s="9">
        <v>2015</v>
      </c>
      <c r="C24" s="27">
        <v>3.2523297286205661</v>
      </c>
      <c r="D24" s="25">
        <v>3.072534637326811</v>
      </c>
      <c r="E24" s="25">
        <v>18.217821782178206</v>
      </c>
      <c r="F24" s="25">
        <v>8.4070680075367932</v>
      </c>
      <c r="G24" s="25">
        <v>-0.86178046235333738</v>
      </c>
      <c r="H24" s="25">
        <v>6.5535472765277234</v>
      </c>
      <c r="I24" s="25">
        <v>-5.3666362578250357</v>
      </c>
      <c r="J24" s="25">
        <v>3.0875228337701657</v>
      </c>
      <c r="K24" s="25">
        <v>4.2661711213031879</v>
      </c>
      <c r="L24" s="25">
        <v>3.2921810699588576</v>
      </c>
      <c r="M24" s="25">
        <v>9.0696613841067233</v>
      </c>
      <c r="N24" s="25">
        <v>3.6820873744742926</v>
      </c>
      <c r="O24" s="25">
        <v>5.387979397960649</v>
      </c>
      <c r="P24" s="26">
        <v>3.5433405070017159</v>
      </c>
      <c r="Q24" s="25">
        <v>1.8662045361924129</v>
      </c>
      <c r="R24" s="25">
        <v>-12.235610211279862</v>
      </c>
    </row>
    <row r="25" spans="1:18" ht="13.5" customHeight="1" x14ac:dyDescent="0.2">
      <c r="A25" s="24"/>
      <c r="B25" s="9">
        <v>2016</v>
      </c>
      <c r="C25" s="27">
        <v>3.9533383150292707</v>
      </c>
      <c r="D25" s="25">
        <v>2.6448960227722011</v>
      </c>
      <c r="E25" s="25">
        <v>-11.05527638190955</v>
      </c>
      <c r="F25" s="25">
        <v>12.333610202422292</v>
      </c>
      <c r="G25" s="25">
        <v>-6.1168048899958194E-2</v>
      </c>
      <c r="H25" s="25">
        <v>7.8236787445188156</v>
      </c>
      <c r="I25" s="25">
        <v>-2.6360402885350567</v>
      </c>
      <c r="J25" s="25">
        <v>2.7928118800439279</v>
      </c>
      <c r="K25" s="25">
        <v>4.106783967236737</v>
      </c>
      <c r="L25" s="25">
        <v>2.7374373473846561</v>
      </c>
      <c r="M25" s="25">
        <v>8.7754142058224005</v>
      </c>
      <c r="N25" s="25">
        <v>4.2798013245033246</v>
      </c>
      <c r="O25" s="25">
        <v>3.9833218827284469</v>
      </c>
      <c r="P25" s="26">
        <v>4.0013097812782235</v>
      </c>
      <c r="Q25" s="25">
        <v>4.4213743885930938</v>
      </c>
      <c r="R25" s="25">
        <v>-6.4006134149008602</v>
      </c>
    </row>
    <row r="26" spans="1:18" ht="13.5" customHeight="1" x14ac:dyDescent="0.2">
      <c r="A26" s="24"/>
      <c r="B26" s="9" t="s">
        <v>50</v>
      </c>
      <c r="C26" s="27">
        <v>2.5187573016303162</v>
      </c>
      <c r="D26" s="25">
        <v>2.5459307476023696</v>
      </c>
      <c r="E26" s="25">
        <v>9.8556183301945879</v>
      </c>
      <c r="F26" s="25">
        <v>3.6002236115071184</v>
      </c>
      <c r="G26" s="25">
        <v>0.55518729942194511</v>
      </c>
      <c r="H26" s="25">
        <v>0.94178082191780277</v>
      </c>
      <c r="I26" s="25">
        <v>2.4308637760327656</v>
      </c>
      <c r="J26" s="25">
        <v>1.3134965991493175</v>
      </c>
      <c r="K26" s="25">
        <v>4.0067021199096757</v>
      </c>
      <c r="L26" s="25">
        <v>1.2884663497623166</v>
      </c>
      <c r="M26" s="25">
        <v>8.2212185277724501</v>
      </c>
      <c r="N26" s="25">
        <v>3.3063427800269949</v>
      </c>
      <c r="O26" s="25">
        <v>2.7455172617319619</v>
      </c>
      <c r="P26" s="26">
        <v>2.6411281045836574</v>
      </c>
      <c r="Q26" s="25">
        <v>0.99274205181222896</v>
      </c>
      <c r="R26" s="25">
        <v>4.9280062369032152</v>
      </c>
    </row>
    <row r="27" spans="1:18" ht="13.5" customHeight="1" x14ac:dyDescent="0.2">
      <c r="A27" s="1"/>
      <c r="B27" s="9" t="s">
        <v>52</v>
      </c>
      <c r="C27" s="27">
        <v>3.9691190006180506</v>
      </c>
      <c r="D27" s="25">
        <v>7.5833834134615472</v>
      </c>
      <c r="E27" s="25">
        <v>40.842857142857198</v>
      </c>
      <c r="F27" s="25">
        <v>-1.4976599383198987</v>
      </c>
      <c r="G27" s="25">
        <v>5.8189862107990535</v>
      </c>
      <c r="H27" s="25">
        <v>4.5612807463952549</v>
      </c>
      <c r="I27" s="25">
        <v>5.4129724685020904</v>
      </c>
      <c r="J27" s="25">
        <v>2.5429998150545714</v>
      </c>
      <c r="K27" s="25">
        <v>5.5158646774532372</v>
      </c>
      <c r="L27" s="25">
        <v>3.9397307644806574</v>
      </c>
      <c r="M27" s="25">
        <v>5.1697109621276001</v>
      </c>
      <c r="N27" s="25">
        <v>4.4722787874130745</v>
      </c>
      <c r="O27" s="25">
        <v>4.2528082460337089</v>
      </c>
      <c r="P27" s="26">
        <v>3.9757236890299907</v>
      </c>
      <c r="Q27" s="25">
        <v>4.1110028472334648</v>
      </c>
      <c r="R27" s="25">
        <v>1.5567336692830906</v>
      </c>
    </row>
    <row r="28" spans="1:18" ht="13.5" customHeight="1" x14ac:dyDescent="0.2">
      <c r="A28" s="24"/>
      <c r="B28" s="9" t="s">
        <v>49</v>
      </c>
      <c r="C28" s="27">
        <v>2.2040858803765673</v>
      </c>
      <c r="D28" s="25">
        <v>2.9466187201061302</v>
      </c>
      <c r="E28" s="25">
        <v>-14.7740710494</v>
      </c>
      <c r="F28" s="25">
        <v>-0.20706961094442</v>
      </c>
      <c r="G28" s="25">
        <v>-1.1557742694579101</v>
      </c>
      <c r="H28" s="25">
        <v>4.3573353666821504</v>
      </c>
      <c r="I28" s="25">
        <v>1.4809776765952001</v>
      </c>
      <c r="J28" s="25">
        <v>2.5331409504914859</v>
      </c>
      <c r="K28" s="25">
        <v>2.5158485180390926</v>
      </c>
      <c r="L28" s="25">
        <v>4.384030417</v>
      </c>
      <c r="M28" s="25">
        <v>6.9834459459460003</v>
      </c>
      <c r="N28" s="25">
        <v>3.3062410356367877</v>
      </c>
      <c r="O28" s="25">
        <v>4.1121122203434055</v>
      </c>
      <c r="P28" s="26">
        <v>2.186844155160685</v>
      </c>
      <c r="Q28" s="25">
        <v>3.8738174534131815</v>
      </c>
      <c r="R28" s="25">
        <v>-14.769903550277</v>
      </c>
    </row>
    <row r="29" spans="1:18" ht="13.5" customHeight="1" x14ac:dyDescent="0.2">
      <c r="A29" s="24"/>
      <c r="B29" s="9" t="s">
        <v>51</v>
      </c>
      <c r="C29" s="27">
        <v>-11.048805104117699</v>
      </c>
      <c r="D29" s="25">
        <v>0.78703496456069999</v>
      </c>
      <c r="E29" s="25">
        <v>3.1366967604885798</v>
      </c>
      <c r="F29" s="25">
        <v>-13.528133652216001</v>
      </c>
      <c r="G29" s="25">
        <v>-13.2975320866088</v>
      </c>
      <c r="H29" s="25">
        <v>-6.4881483090463199</v>
      </c>
      <c r="I29" s="25">
        <v>-14.8570690406524</v>
      </c>
      <c r="J29" s="25">
        <v>-13.2785028892075</v>
      </c>
      <c r="K29" s="25">
        <v>-27.38699129083</v>
      </c>
      <c r="L29" s="25">
        <v>-50.481762504252998</v>
      </c>
      <c r="M29" s="25">
        <v>4.1807092366622003</v>
      </c>
      <c r="N29" s="25">
        <v>4.2079031683873325</v>
      </c>
      <c r="O29" s="25">
        <v>-6.2955339271000001</v>
      </c>
      <c r="P29" s="26">
        <v>-10.8652270097</v>
      </c>
      <c r="Q29" s="25">
        <v>-11.24549294505</v>
      </c>
      <c r="R29" s="25">
        <v>-16.471493300999999</v>
      </c>
    </row>
    <row r="30" spans="1:18" ht="13.5" customHeight="1" x14ac:dyDescent="0.2">
      <c r="A30" s="24"/>
      <c r="B30" s="9" t="s">
        <v>53</v>
      </c>
      <c r="C30" s="27">
        <v>13.349521980242173</v>
      </c>
      <c r="D30" s="25">
        <v>3.7580325000841128</v>
      </c>
      <c r="E30" s="25">
        <v>2.8188539741220069</v>
      </c>
      <c r="F30" s="25">
        <v>7.3510151090692375</v>
      </c>
      <c r="G30" s="25">
        <v>17.716655766367694</v>
      </c>
      <c r="H30" s="25">
        <v>8.5353454545454639</v>
      </c>
      <c r="I30" s="25">
        <v>35.472114938581342</v>
      </c>
      <c r="J30" s="25">
        <v>18.011700846938552</v>
      </c>
      <c r="K30" s="25">
        <v>17.937159689368912</v>
      </c>
      <c r="L30" s="25">
        <v>43.336397058823536</v>
      </c>
      <c r="M30" s="25">
        <v>7.5530988528376213</v>
      </c>
      <c r="N30" s="25">
        <v>4.1649583162498374</v>
      </c>
      <c r="O30" s="25">
        <v>8.6260272956913582</v>
      </c>
      <c r="P30" s="26">
        <v>12.845244427968865</v>
      </c>
      <c r="Q30" s="25">
        <v>18.036742961087043</v>
      </c>
      <c r="R30" s="25">
        <v>24.817511588347173</v>
      </c>
    </row>
    <row r="31" spans="1:18" ht="6" customHeight="1" x14ac:dyDescent="0.2">
      <c r="A31" s="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1.25" customHeight="1" x14ac:dyDescent="0.2">
      <c r="A32" s="1"/>
      <c r="B32" s="20" t="s">
        <v>43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1.25" customHeight="1" x14ac:dyDescent="0.2">
      <c r="A33" s="1"/>
      <c r="B33" s="2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1.25" customHeight="1" x14ac:dyDescent="0.2">
      <c r="A34" s="1"/>
      <c r="B34" s="4" t="s">
        <v>21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45" spans="1:18" ht="12" customHeight="1" x14ac:dyDescent="0.2">
      <c r="P45" s="41"/>
    </row>
  </sheetData>
  <mergeCells count="6">
    <mergeCell ref="C6:C9"/>
    <mergeCell ref="B6:B9"/>
    <mergeCell ref="D6:Q6"/>
    <mergeCell ref="E7:E9"/>
    <mergeCell ref="C21:R21"/>
    <mergeCell ref="C11:R11"/>
  </mergeCells>
  <phoneticPr fontId="0" type="noConversion"/>
  <printOptions horizontalCentered="1"/>
  <pageMargins left="0.75" right="0.75" top="1" bottom="1" header="0" footer="0"/>
  <pageSetup paperSize="9"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21,3  </vt:lpstr>
      <vt:lpstr>'  21,3  '!A_impresión_IM</vt:lpstr>
      <vt:lpstr>'  21,3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2005-09-20T16:40:42Z</cp:lastPrinted>
  <dcterms:created xsi:type="dcterms:W3CDTF">1997-09-22T17:57:39Z</dcterms:created>
  <dcterms:modified xsi:type="dcterms:W3CDTF">2022-12-26T03:46:05Z</dcterms:modified>
</cp:coreProperties>
</file>