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1-Cuentas Departamentales\"/>
    </mc:Choice>
  </mc:AlternateContent>
  <xr:revisionPtr revIDLastSave="0" documentId="13_ncr:1_{436A914B-766D-487B-9978-E3D5664C86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1,5  " sheetId="1" r:id="rId1"/>
  </sheets>
  <definedNames>
    <definedName name="\0">#N/A</definedName>
    <definedName name="\p">#N/A</definedName>
    <definedName name="_Regression_Int" localSheetId="0" hidden="1">1</definedName>
    <definedName name="A_impresión_IM" localSheetId="0">'  21,5  '!$B$2:$N$9</definedName>
    <definedName name="_xlnm.Print_Area" localSheetId="0">'  21,5  '!$B$2:$R$34</definedName>
  </definedNames>
  <calcPr calcId="191029"/>
</workbook>
</file>

<file path=xl/calcChain.xml><?xml version="1.0" encoding="utf-8"?>
<calcChain xmlns="http://schemas.openxmlformats.org/spreadsheetml/2006/main">
  <c r="C19" i="1" l="1"/>
  <c r="C20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<sst xmlns="http://schemas.openxmlformats.org/spreadsheetml/2006/main" count="60" uniqueCount="56">
  <si>
    <t>Agric.</t>
  </si>
  <si>
    <t>Caza y</t>
  </si>
  <si>
    <t>Silvi.</t>
  </si>
  <si>
    <t>Manu-</t>
  </si>
  <si>
    <t>fac-</t>
  </si>
  <si>
    <t>tura</t>
  </si>
  <si>
    <t>Electri-</t>
  </si>
  <si>
    <t>cidad</t>
  </si>
  <si>
    <t>y Agua</t>
  </si>
  <si>
    <t>Cons-</t>
  </si>
  <si>
    <t>truc-</t>
  </si>
  <si>
    <t>ción</t>
  </si>
  <si>
    <t>Comer-</t>
  </si>
  <si>
    <t>cio</t>
  </si>
  <si>
    <t>Trans-</t>
  </si>
  <si>
    <t>Otros</t>
  </si>
  <si>
    <t>pte. Al-</t>
  </si>
  <si>
    <t>macen.</t>
  </si>
  <si>
    <t>Tele-</t>
  </si>
  <si>
    <t>Total</t>
  </si>
  <si>
    <t>Año</t>
  </si>
  <si>
    <t>Servicios</t>
  </si>
  <si>
    <t xml:space="preserve">Fuente: Instituto Nacional de Estadística e Informática, </t>
  </si>
  <si>
    <t>Extracción</t>
  </si>
  <si>
    <t>Petróleo, Gas</t>
  </si>
  <si>
    <t xml:space="preserve"> y Minerales</t>
  </si>
  <si>
    <t>Pesca y  Acuicul-     tura</t>
  </si>
  <si>
    <t>Alojamiento</t>
  </si>
  <si>
    <t>y Restau-</t>
  </si>
  <si>
    <t>rantes</t>
  </si>
  <si>
    <t>y Otros</t>
  </si>
  <si>
    <t>comun.</t>
  </si>
  <si>
    <t>Adm. Pú-</t>
  </si>
  <si>
    <t xml:space="preserve">blica y </t>
  </si>
  <si>
    <t>Defensa</t>
  </si>
  <si>
    <t>Valor</t>
  </si>
  <si>
    <t>Agregado</t>
  </si>
  <si>
    <t>Bruto</t>
  </si>
  <si>
    <t>Impuesto</t>
  </si>
  <si>
    <t xml:space="preserve">a la </t>
  </si>
  <si>
    <t>Producción</t>
  </si>
  <si>
    <t>Derechos</t>
  </si>
  <si>
    <t>de Im-</t>
  </si>
  <si>
    <t>portación</t>
  </si>
  <si>
    <r>
      <rPr>
        <b/>
        <sz val="8"/>
        <rFont val="Arial Narrow"/>
        <family val="2"/>
      </rPr>
      <t xml:space="preserve">Nota: </t>
    </r>
    <r>
      <rPr>
        <sz val="8"/>
        <rFont val="Arial Narrow"/>
        <family val="2"/>
      </rPr>
      <t>Las diferencias a nivel de décimas que pudieran presentarse en la Estructura Porcentual se deben al redondeo de cifras.</t>
    </r>
  </si>
  <si>
    <t>Estructura porcentual</t>
  </si>
  <si>
    <t>Variación porcentual del índice de precios</t>
  </si>
  <si>
    <t xml:space="preserve">         VALORES A PRECIOS CORRIENTES</t>
  </si>
  <si>
    <t xml:space="preserve">         (Estructura porcentual y Variación porcentual del índice de precios)</t>
  </si>
  <si>
    <t>A c t i v i d a d e s   E c o n ó m i c a s</t>
  </si>
  <si>
    <t>2020 E/</t>
  </si>
  <si>
    <t>2021 E/</t>
  </si>
  <si>
    <t>21.5   PERÚ: PRODUCTO BRUTO INTERNO POR ACTIVIDADES ECONÓMICAS, 2013 - 2021</t>
  </si>
  <si>
    <t>Con información disponible al 15 de abril de 2022</t>
  </si>
  <si>
    <t>2018 P/</t>
  </si>
  <si>
    <t>2019 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</si>
</sst>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_)"/>
    <numFmt numFmtId="165" formatCode="0.00_)"/>
    <numFmt numFmtId="166" formatCode="0_)"/>
    <numFmt numFmtId="167" formatCode="0.0"/>
    <numFmt numFmtId="170" formatCode="#,##0.0"/>
  </numFmts>
  <fonts count="11" x14ac:knownFonts="1">
    <font>
      <sz val="10"/>
      <name val="Courier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i/>
      <sz val="8"/>
      <name val="Arial Narrow"/>
      <family val="2"/>
    </font>
    <font>
      <b/>
      <sz val="9"/>
      <name val="Arial Narrow"/>
      <family val="2"/>
    </font>
    <font>
      <b/>
      <sz val="8"/>
      <color indexed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u/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1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4" xfId="0" applyFont="1" applyBorder="1" applyAlignment="1">
      <alignment horizontal="left"/>
    </xf>
    <xf numFmtId="164" fontId="3" fillId="0" borderId="0" xfId="0" applyNumberFormat="1" applyFont="1"/>
    <xf numFmtId="166" fontId="3" fillId="0" borderId="0" xfId="0" applyNumberFormat="1" applyFont="1"/>
    <xf numFmtId="0" fontId="3" fillId="0" borderId="5" xfId="0" applyFont="1" applyBorder="1" applyAlignment="1">
      <alignment horizontal="left"/>
    </xf>
    <xf numFmtId="165" fontId="3" fillId="0" borderId="1" xfId="0" applyNumberFormat="1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/>
    <xf numFmtId="170" fontId="3" fillId="0" borderId="0" xfId="2" applyNumberFormat="1" applyFont="1" applyAlignment="1">
      <alignment vertical="center"/>
    </xf>
    <xf numFmtId="170" fontId="2" fillId="0" borderId="0" xfId="2" applyNumberFormat="1" applyFont="1" applyAlignment="1">
      <alignment vertical="center"/>
    </xf>
    <xf numFmtId="167" fontId="2" fillId="0" borderId="0" xfId="0" applyNumberFormat="1" applyFont="1" applyAlignment="1">
      <alignment horizontal="right"/>
    </xf>
    <xf numFmtId="170" fontId="2" fillId="2" borderId="0" xfId="2" applyNumberFormat="1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0" applyFont="1"/>
  </cellXfs>
  <cellStyles count="3">
    <cellStyle name="Normal" xfId="0" builtinId="0"/>
    <cellStyle name="Normal 2" xfId="1" xr:uid="{00000000-0005-0000-0000-000001000000}"/>
    <cellStyle name="Normal 5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>
    <pageSetUpPr autoPageBreaks="0"/>
  </sheetPr>
  <dimension ref="A1:R42"/>
  <sheetViews>
    <sheetView showGridLines="0" tabSelected="1" zoomScaleNormal="100" workbookViewId="0">
      <selection activeCell="O42" sqref="O42"/>
    </sheetView>
  </sheetViews>
  <sheetFormatPr baseColWidth="10" defaultColWidth="9.6640625" defaultRowHeight="12" customHeight="1" x14ac:dyDescent="0.2"/>
  <cols>
    <col min="1" max="1" width="1.6640625" customWidth="1"/>
    <col min="2" max="5" width="5.6640625" customWidth="1"/>
    <col min="6" max="6" width="8.6640625" customWidth="1"/>
    <col min="7" max="9" width="5.6640625" customWidth="1"/>
    <col min="10" max="10" width="5.21875" customWidth="1"/>
    <col min="11" max="11" width="6" customWidth="1"/>
    <col min="12" max="12" width="7.6640625" customWidth="1"/>
    <col min="13" max="14" width="6.6640625" customWidth="1"/>
    <col min="15" max="15" width="7.33203125" customWidth="1"/>
    <col min="16" max="16" width="6.6640625" customWidth="1"/>
    <col min="17" max="17" width="7.21875" customWidth="1"/>
    <col min="18" max="18" width="6" customWidth="1"/>
    <col min="19" max="37" width="9.6640625" customWidth="1"/>
  </cols>
  <sheetData>
    <row r="1" spans="1:18" ht="9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</row>
    <row r="2" spans="1:18" ht="12.75" customHeight="1" x14ac:dyDescent="0.3">
      <c r="A2" s="1"/>
      <c r="B2" s="14" t="s">
        <v>52</v>
      </c>
      <c r="C2" s="14"/>
      <c r="D2" s="14"/>
      <c r="E2" s="14"/>
      <c r="F2" s="4"/>
      <c r="G2" s="4"/>
      <c r="H2" s="4"/>
      <c r="I2" s="4"/>
      <c r="J2" s="4"/>
      <c r="K2" s="4"/>
      <c r="L2" s="2"/>
      <c r="M2" s="2"/>
      <c r="N2" s="2"/>
      <c r="O2" s="5"/>
      <c r="P2" s="5"/>
      <c r="Q2" s="3"/>
      <c r="R2" s="3"/>
    </row>
    <row r="3" spans="1:18" ht="13.5" customHeight="1" x14ac:dyDescent="0.3">
      <c r="A3" s="1"/>
      <c r="B3" s="14" t="s">
        <v>47</v>
      </c>
      <c r="C3" s="14"/>
      <c r="D3" s="14"/>
      <c r="E3" s="1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2"/>
      <c r="R3" s="2"/>
    </row>
    <row r="4" spans="1:18" ht="13.5" customHeight="1" x14ac:dyDescent="0.3">
      <c r="A4" s="1"/>
      <c r="B4" s="22" t="s">
        <v>48</v>
      </c>
      <c r="C4" s="14"/>
      <c r="D4" s="14"/>
      <c r="E4" s="1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2"/>
      <c r="R4" s="2"/>
    </row>
    <row r="5" spans="1:18" ht="6" customHeight="1" x14ac:dyDescent="0.3">
      <c r="A5" s="1"/>
      <c r="B5" s="14"/>
      <c r="C5" s="14"/>
      <c r="D5" s="14"/>
      <c r="E5" s="1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2"/>
      <c r="R5" s="2"/>
    </row>
    <row r="6" spans="1:18" ht="15" customHeight="1" x14ac:dyDescent="0.2">
      <c r="A6" s="1"/>
      <c r="B6" s="34" t="s">
        <v>20</v>
      </c>
      <c r="C6" s="31" t="s">
        <v>19</v>
      </c>
      <c r="D6" s="36" t="s">
        <v>49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24"/>
    </row>
    <row r="7" spans="1:18" ht="15" customHeight="1" x14ac:dyDescent="0.2">
      <c r="A7" s="1"/>
      <c r="B7" s="35"/>
      <c r="C7" s="32"/>
      <c r="D7" s="15" t="s">
        <v>0</v>
      </c>
      <c r="E7" s="37" t="s">
        <v>26</v>
      </c>
      <c r="F7" s="16" t="s">
        <v>23</v>
      </c>
      <c r="G7" s="15" t="s">
        <v>3</v>
      </c>
      <c r="H7" s="15" t="s">
        <v>6</v>
      </c>
      <c r="I7" s="15" t="s">
        <v>9</v>
      </c>
      <c r="J7" s="15" t="s">
        <v>12</v>
      </c>
      <c r="K7" s="15" t="s">
        <v>14</v>
      </c>
      <c r="L7" s="15" t="s">
        <v>27</v>
      </c>
      <c r="M7" s="15" t="s">
        <v>18</v>
      </c>
      <c r="N7" s="15" t="s">
        <v>32</v>
      </c>
      <c r="O7" s="15" t="s">
        <v>15</v>
      </c>
      <c r="P7" s="15" t="s">
        <v>35</v>
      </c>
      <c r="Q7" s="15" t="s">
        <v>38</v>
      </c>
      <c r="R7" s="15" t="s">
        <v>41</v>
      </c>
    </row>
    <row r="8" spans="1:18" ht="15" customHeight="1" x14ac:dyDescent="0.2">
      <c r="A8" s="1"/>
      <c r="B8" s="35"/>
      <c r="C8" s="32"/>
      <c r="D8" s="16" t="s">
        <v>1</v>
      </c>
      <c r="E8" s="38"/>
      <c r="F8" s="16" t="s">
        <v>24</v>
      </c>
      <c r="G8" s="16" t="s">
        <v>4</v>
      </c>
      <c r="H8" s="16" t="s">
        <v>7</v>
      </c>
      <c r="I8" s="16" t="s">
        <v>10</v>
      </c>
      <c r="J8" s="16" t="s">
        <v>13</v>
      </c>
      <c r="K8" s="16" t="s">
        <v>16</v>
      </c>
      <c r="L8" s="15" t="s">
        <v>28</v>
      </c>
      <c r="M8" s="16" t="s">
        <v>31</v>
      </c>
      <c r="N8" s="16" t="s">
        <v>33</v>
      </c>
      <c r="O8" s="15" t="s">
        <v>21</v>
      </c>
      <c r="P8" s="16" t="s">
        <v>36</v>
      </c>
      <c r="Q8" s="15" t="s">
        <v>39</v>
      </c>
      <c r="R8" s="15" t="s">
        <v>42</v>
      </c>
    </row>
    <row r="9" spans="1:18" ht="15" customHeight="1" x14ac:dyDescent="0.2">
      <c r="A9" s="1"/>
      <c r="B9" s="35"/>
      <c r="C9" s="33"/>
      <c r="D9" s="17" t="s">
        <v>2</v>
      </c>
      <c r="E9" s="39"/>
      <c r="F9" s="18" t="s">
        <v>25</v>
      </c>
      <c r="G9" s="17" t="s">
        <v>5</v>
      </c>
      <c r="H9" s="17" t="s">
        <v>8</v>
      </c>
      <c r="I9" s="17" t="s">
        <v>11</v>
      </c>
      <c r="J9" s="18"/>
      <c r="K9" s="17" t="s">
        <v>17</v>
      </c>
      <c r="L9" s="18" t="s">
        <v>29</v>
      </c>
      <c r="M9" s="17" t="s">
        <v>30</v>
      </c>
      <c r="N9" s="17" t="s">
        <v>34</v>
      </c>
      <c r="O9" s="17"/>
      <c r="P9" s="17" t="s">
        <v>37</v>
      </c>
      <c r="Q9" s="19" t="s">
        <v>40</v>
      </c>
      <c r="R9" s="19" t="s">
        <v>43</v>
      </c>
    </row>
    <row r="10" spans="1:18" ht="6" customHeight="1" x14ac:dyDescent="0.2">
      <c r="A10" s="1"/>
      <c r="B10" s="23"/>
      <c r="C10" s="6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2"/>
      <c r="R10" s="2"/>
    </row>
    <row r="11" spans="1:18" ht="12.75" customHeight="1" x14ac:dyDescent="0.2">
      <c r="A11" s="1"/>
      <c r="B11" s="23"/>
      <c r="C11" s="30" t="s">
        <v>45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2"/>
      <c r="R11" s="2"/>
    </row>
    <row r="12" spans="1:18" ht="13.5" customHeight="1" x14ac:dyDescent="0.2">
      <c r="A12" s="1"/>
      <c r="B12" s="9">
        <v>2013</v>
      </c>
      <c r="C12" s="20">
        <f t="shared" ref="C12:C20" si="0">P12+Q12+R12</f>
        <v>99.999999999999986</v>
      </c>
      <c r="D12" s="26">
        <v>6.0380108679449105</v>
      </c>
      <c r="E12" s="26">
        <v>0.63029327341801533</v>
      </c>
      <c r="F12" s="26">
        <v>10.416646648048216</v>
      </c>
      <c r="G12" s="26">
        <v>14.831469835211664</v>
      </c>
      <c r="H12" s="26">
        <v>1.7210722629379842</v>
      </c>
      <c r="I12" s="26">
        <v>6.8903601778531609</v>
      </c>
      <c r="J12" s="26">
        <v>10.88865664930492</v>
      </c>
      <c r="K12" s="26">
        <v>5.6542421089402461</v>
      </c>
      <c r="L12" s="26">
        <v>3.9546947476338761</v>
      </c>
      <c r="M12" s="26">
        <v>2.1903887079144457</v>
      </c>
      <c r="N12" s="26">
        <v>4.9748279061577794</v>
      </c>
      <c r="O12" s="26">
        <v>22.852938021487081</v>
      </c>
      <c r="P12" s="27">
        <v>91.043601206852287</v>
      </c>
      <c r="Q12" s="26">
        <v>8.6421008262782379</v>
      </c>
      <c r="R12" s="26">
        <v>0.31429796686946382</v>
      </c>
    </row>
    <row r="13" spans="1:18" ht="13.5" customHeight="1" x14ac:dyDescent="0.2">
      <c r="A13" s="1"/>
      <c r="B13" s="9">
        <v>2014</v>
      </c>
      <c r="C13" s="20">
        <f t="shared" si="0"/>
        <v>99.999999999999986</v>
      </c>
      <c r="D13" s="26">
        <v>6.3651535218138839</v>
      </c>
      <c r="E13" s="26">
        <v>0.43909103916602776</v>
      </c>
      <c r="F13" s="26">
        <v>8.7293777354238049</v>
      </c>
      <c r="G13" s="26">
        <v>13.959657750305324</v>
      </c>
      <c r="H13" s="26">
        <v>1.8803902712028173</v>
      </c>
      <c r="I13" s="26">
        <v>7.1319401507370594</v>
      </c>
      <c r="J13" s="26">
        <v>10.696594882673041</v>
      </c>
      <c r="K13" s="26">
        <v>5.8799254697430765</v>
      </c>
      <c r="L13" s="26">
        <v>4.214958209365621</v>
      </c>
      <c r="M13" s="26">
        <v>2.1835262343186366</v>
      </c>
      <c r="N13" s="26">
        <v>5.3961008249089151</v>
      </c>
      <c r="O13" s="26">
        <v>24.021834497486243</v>
      </c>
      <c r="P13" s="27">
        <v>90.898550587144442</v>
      </c>
      <c r="Q13" s="26">
        <v>8.7271812276725473</v>
      </c>
      <c r="R13" s="26">
        <v>0.3742681851830022</v>
      </c>
    </row>
    <row r="14" spans="1:18" ht="13.5" customHeight="1" x14ac:dyDescent="0.2">
      <c r="A14" s="1"/>
      <c r="B14" s="9">
        <v>2015</v>
      </c>
      <c r="C14" s="20">
        <f t="shared" si="0"/>
        <v>100</v>
      </c>
      <c r="D14" s="26">
        <v>6.4462188751195191</v>
      </c>
      <c r="E14" s="26">
        <v>0.59942125621266917</v>
      </c>
      <c r="F14" s="26">
        <v>7.485646272330988</v>
      </c>
      <c r="G14" s="26">
        <v>13.787979063180087</v>
      </c>
      <c r="H14" s="26">
        <v>2.0884610867161255</v>
      </c>
      <c r="I14" s="26">
        <v>6.9758207081685812</v>
      </c>
      <c r="J14" s="26">
        <v>10.677904624540286</v>
      </c>
      <c r="K14" s="26">
        <v>6.6955503222938191</v>
      </c>
      <c r="L14" s="26">
        <v>4.403256227668777</v>
      </c>
      <c r="M14" s="26">
        <v>2.1192345765465301</v>
      </c>
      <c r="N14" s="26">
        <v>5.4538565525239928</v>
      </c>
      <c r="O14" s="26">
        <v>24.692772657467067</v>
      </c>
      <c r="P14" s="27">
        <v>91.426122222768441</v>
      </c>
      <c r="Q14" s="26">
        <v>8.2894068099949454</v>
      </c>
      <c r="R14" s="26">
        <v>0.28447096723661192</v>
      </c>
    </row>
    <row r="15" spans="1:18" ht="13.5" customHeight="1" x14ac:dyDescent="0.2">
      <c r="A15" s="1"/>
      <c r="B15" s="9">
        <v>2016</v>
      </c>
      <c r="C15" s="20">
        <f t="shared" si="0"/>
        <v>100.00000000000001</v>
      </c>
      <c r="D15" s="26">
        <v>6.4218089880862514</v>
      </c>
      <c r="E15" s="26">
        <v>0.51322593470856648</v>
      </c>
      <c r="F15" s="26">
        <v>8.2005046938793296</v>
      </c>
      <c r="G15" s="26">
        <v>13.344054178540038</v>
      </c>
      <c r="H15" s="26">
        <v>2.4330367867441609</v>
      </c>
      <c r="I15" s="26">
        <v>6.5789882905932666</v>
      </c>
      <c r="J15" s="26">
        <v>10.550930880959655</v>
      </c>
      <c r="K15" s="26">
        <v>6.7579380072982103</v>
      </c>
      <c r="L15" s="26">
        <v>4.5021525361513515</v>
      </c>
      <c r="M15" s="26">
        <v>2.0890333623967825</v>
      </c>
      <c r="N15" s="26">
        <v>5.4307147417281616</v>
      </c>
      <c r="O15" s="26">
        <v>24.975588749832809</v>
      </c>
      <c r="P15" s="27">
        <v>91.797977150918584</v>
      </c>
      <c r="Q15" s="26">
        <v>7.9569344596430742</v>
      </c>
      <c r="R15" s="26">
        <v>0.24508838943834402</v>
      </c>
    </row>
    <row r="16" spans="1:18" ht="13.5" customHeight="1" x14ac:dyDescent="0.2">
      <c r="A16" s="1"/>
      <c r="B16" s="9">
        <v>2017</v>
      </c>
      <c r="C16" s="20">
        <f t="shared" si="0"/>
        <v>100</v>
      </c>
      <c r="D16" s="26">
        <v>6.2454448609240387</v>
      </c>
      <c r="E16" s="26">
        <v>0.53431054060595717</v>
      </c>
      <c r="F16" s="26">
        <v>9.4063183140045421</v>
      </c>
      <c r="G16" s="26">
        <v>12.970838816181681</v>
      </c>
      <c r="H16" s="26">
        <v>2.3605014089882332</v>
      </c>
      <c r="I16" s="26">
        <v>6.5602752828371251</v>
      </c>
      <c r="J16" s="26">
        <v>10.471817980945643</v>
      </c>
      <c r="K16" s="26">
        <v>6.4705936714242105</v>
      </c>
      <c r="L16" s="26">
        <v>4.5002145396357562</v>
      </c>
      <c r="M16" s="26">
        <v>2.1036660647959788</v>
      </c>
      <c r="N16" s="26">
        <v>5.302843159120548</v>
      </c>
      <c r="O16" s="26">
        <v>25.079163353764471</v>
      </c>
      <c r="P16" s="27">
        <v>92.005987993228189</v>
      </c>
      <c r="Q16" s="26">
        <v>7.79410907861313</v>
      </c>
      <c r="R16" s="26">
        <v>0.19990292815868321</v>
      </c>
    </row>
    <row r="17" spans="1:18" ht="13.5" customHeight="1" x14ac:dyDescent="0.2">
      <c r="A17" s="1"/>
      <c r="B17" s="9" t="s">
        <v>54</v>
      </c>
      <c r="C17" s="28">
        <f t="shared" si="0"/>
        <v>100.00000000000001</v>
      </c>
      <c r="D17" s="26">
        <v>6.1082863854139102</v>
      </c>
      <c r="E17" s="26">
        <v>0.75569248122480803</v>
      </c>
      <c r="F17" s="26">
        <v>9.2555194634627114</v>
      </c>
      <c r="G17" s="26">
        <v>13.20368049032084</v>
      </c>
      <c r="H17" s="26">
        <v>2.4144429456209404</v>
      </c>
      <c r="I17" s="26">
        <v>6.7870152510581168</v>
      </c>
      <c r="J17" s="26">
        <v>10.31214706355304</v>
      </c>
      <c r="K17" s="26">
        <v>6.1060991423423481</v>
      </c>
      <c r="L17" s="26">
        <v>4.5535666696089638</v>
      </c>
      <c r="M17" s="26">
        <v>2.0456190826787313</v>
      </c>
      <c r="N17" s="26">
        <v>5.2209492118194403</v>
      </c>
      <c r="O17" s="26">
        <v>25.28424966674276</v>
      </c>
      <c r="P17" s="27">
        <v>92.04726785384662</v>
      </c>
      <c r="Q17" s="26">
        <v>7.7636295352126243</v>
      </c>
      <c r="R17" s="26">
        <v>0.18910261094076208</v>
      </c>
    </row>
    <row r="18" spans="1:18" ht="13.5" customHeight="1" x14ac:dyDescent="0.2">
      <c r="A18" s="1"/>
      <c r="B18" s="9" t="s">
        <v>55</v>
      </c>
      <c r="C18" s="28">
        <f t="shared" si="0"/>
        <v>100</v>
      </c>
      <c r="D18" s="26">
        <v>6.2127827072369239</v>
      </c>
      <c r="E18" s="26">
        <v>0.59357983434100003</v>
      </c>
      <c r="F18" s="26">
        <v>8.2638671258282628</v>
      </c>
      <c r="G18" s="26">
        <v>12.8121323588</v>
      </c>
      <c r="H18" s="26">
        <v>2.6084742830895524</v>
      </c>
      <c r="I18" s="26">
        <v>6.7099784439352241</v>
      </c>
      <c r="J18" s="26">
        <v>10.325434754555653</v>
      </c>
      <c r="K18" s="26">
        <v>6.2615709733556351</v>
      </c>
      <c r="L18" s="26">
        <v>4.5985687459384073</v>
      </c>
      <c r="M18" s="26">
        <v>2.0756053096774729</v>
      </c>
      <c r="N18" s="26">
        <v>5.1703897462033996</v>
      </c>
      <c r="O18" s="26">
        <v>26.011235602503</v>
      </c>
      <c r="P18" s="27">
        <v>91.701101362263984</v>
      </c>
      <c r="Q18" s="26">
        <v>8.1198361702931674</v>
      </c>
      <c r="R18" s="26">
        <v>0.17906246744284349</v>
      </c>
    </row>
    <row r="19" spans="1:18" ht="13.5" customHeight="1" x14ac:dyDescent="0.2">
      <c r="A19" s="1"/>
      <c r="B19" s="9" t="s">
        <v>50</v>
      </c>
      <c r="C19" s="28">
        <f>P19+Q19+R19</f>
        <v>100.01926604136355</v>
      </c>
      <c r="D19" s="26">
        <v>7.0265697447103399</v>
      </c>
      <c r="E19" s="26">
        <v>0.68270265484199999</v>
      </c>
      <c r="F19" s="26">
        <v>8.4019288496530002</v>
      </c>
      <c r="G19" s="26">
        <v>12.201538642275118</v>
      </c>
      <c r="H19" s="26">
        <v>2.8286714779219415</v>
      </c>
      <c r="I19" s="26">
        <v>6.6750076981417097</v>
      </c>
      <c r="J19" s="26">
        <v>10.633944254623399</v>
      </c>
      <c r="K19" s="26">
        <v>5.9305220437130002</v>
      </c>
      <c r="L19" s="26">
        <v>2.6145134432981227</v>
      </c>
      <c r="M19" s="26">
        <v>2.2062961194200001</v>
      </c>
      <c r="N19" s="26">
        <v>5.9984096821970585</v>
      </c>
      <c r="O19" s="26">
        <v>27.01398119209</v>
      </c>
      <c r="P19" s="27">
        <v>92.236994256347188</v>
      </c>
      <c r="Q19" s="26">
        <v>7.6258669705755997</v>
      </c>
      <c r="R19" s="26">
        <v>0.15640481444075802</v>
      </c>
    </row>
    <row r="20" spans="1:18" ht="13.5" customHeight="1" x14ac:dyDescent="0.2">
      <c r="A20" s="1"/>
      <c r="B20" s="9" t="s">
        <v>51</v>
      </c>
      <c r="C20" s="28">
        <f t="shared" si="0"/>
        <v>99.999999999999986</v>
      </c>
      <c r="D20" s="26">
        <v>6.2478772823082025</v>
      </c>
      <c r="E20" s="26">
        <v>0.7223473254634335</v>
      </c>
      <c r="F20" s="26">
        <v>11.644573627161478</v>
      </c>
      <c r="G20" s="26">
        <v>13.14699835021319</v>
      </c>
      <c r="H20" s="26">
        <v>2.5690770889804471</v>
      </c>
      <c r="I20" s="26">
        <v>7.6820680012093145</v>
      </c>
      <c r="J20" s="26">
        <v>10.169768473946277</v>
      </c>
      <c r="K20" s="26">
        <v>5.9087503340481238</v>
      </c>
      <c r="L20" s="26">
        <v>3.0628773220153733</v>
      </c>
      <c r="M20" s="26">
        <v>1.9245281172022732</v>
      </c>
      <c r="N20" s="26">
        <v>4.9744775228782565</v>
      </c>
      <c r="O20" s="26">
        <v>23.173165953445835</v>
      </c>
      <c r="P20" s="27">
        <v>91.226509398872196</v>
      </c>
      <c r="Q20" s="26">
        <v>8.6101232926147055</v>
      </c>
      <c r="R20" s="26">
        <v>0.16336730851308831</v>
      </c>
    </row>
    <row r="21" spans="1:18" ht="12.75" customHeight="1" x14ac:dyDescent="0.2">
      <c r="A21" s="1"/>
      <c r="B21" s="9"/>
      <c r="C21" s="30" t="s">
        <v>46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11"/>
      <c r="R21" s="11"/>
    </row>
    <row r="22" spans="1:18" ht="13.5" customHeight="1" x14ac:dyDescent="0.2">
      <c r="A22" s="1"/>
      <c r="B22" s="9">
        <v>2013</v>
      </c>
      <c r="C22" s="29">
        <v>1.0574058750646174</v>
      </c>
      <c r="D22" s="26">
        <v>1.6878001142666079</v>
      </c>
      <c r="E22" s="26">
        <v>23.285117258718429</v>
      </c>
      <c r="F22" s="26">
        <v>-12.813767085326006</v>
      </c>
      <c r="G22" s="26">
        <v>-0.59130372950617982</v>
      </c>
      <c r="H22" s="26">
        <v>5.2083794659824463</v>
      </c>
      <c r="I22" s="26">
        <v>3.3484520594874851</v>
      </c>
      <c r="J22" s="26">
        <v>0.48299200665373121</v>
      </c>
      <c r="K22" s="26">
        <v>5.4374217361658168</v>
      </c>
      <c r="L22" s="26">
        <v>9.1012376401186259</v>
      </c>
      <c r="M22" s="26">
        <v>-3.0368614368117051</v>
      </c>
      <c r="N22" s="26">
        <v>6.4810295139610332</v>
      </c>
      <c r="O22" s="26">
        <v>4.7022748949029847</v>
      </c>
      <c r="P22" s="27">
        <v>0.87320872564788488</v>
      </c>
      <c r="Q22" s="26">
        <v>2.209434802588774</v>
      </c>
      <c r="R22" s="26">
        <v>15.294519381520288</v>
      </c>
    </row>
    <row r="23" spans="1:18" ht="13.5" customHeight="1" x14ac:dyDescent="0.2">
      <c r="A23" s="1"/>
      <c r="B23" s="9">
        <v>2014</v>
      </c>
      <c r="C23" s="29">
        <v>2.4323469066799248</v>
      </c>
      <c r="D23" s="26">
        <v>9.0948956224140289</v>
      </c>
      <c r="E23" s="26">
        <v>2.5236639250615127</v>
      </c>
      <c r="F23" s="26">
        <v>-10.71688037104083</v>
      </c>
      <c r="G23" s="26">
        <v>-0.19381721690700715</v>
      </c>
      <c r="H23" s="26">
        <v>8.9591921267768981</v>
      </c>
      <c r="I23" s="26">
        <v>6.6337443053407981</v>
      </c>
      <c r="J23" s="26">
        <v>1.0671205193789604</v>
      </c>
      <c r="K23" s="26">
        <v>6.4496293495653845</v>
      </c>
      <c r="L23" s="26">
        <v>6.2619848550264265</v>
      </c>
      <c r="M23" s="26">
        <v>-3.757844938316353</v>
      </c>
      <c r="N23" s="26">
        <v>7.9342126031064311</v>
      </c>
      <c r="O23" s="26">
        <v>4.2422614057033599</v>
      </c>
      <c r="P23" s="27">
        <v>2.3153100117498724</v>
      </c>
      <c r="Q23" s="26">
        <v>1.8465524052837026</v>
      </c>
      <c r="R23" s="26">
        <v>33.659050740333242</v>
      </c>
    </row>
    <row r="24" spans="1:18" ht="13.5" customHeight="1" x14ac:dyDescent="0.2">
      <c r="A24" s="1"/>
      <c r="B24" s="9">
        <v>2015</v>
      </c>
      <c r="C24" s="29">
        <v>2.6904506081250901</v>
      </c>
      <c r="D24" s="26">
        <v>4.1797060984604855</v>
      </c>
      <c r="E24" s="26">
        <v>22.440341272215392</v>
      </c>
      <c r="F24" s="26">
        <v>-16.127742027622403</v>
      </c>
      <c r="G24" s="26">
        <v>5.6366569262893904</v>
      </c>
      <c r="H24" s="26">
        <v>10.51987852323974</v>
      </c>
      <c r="I24" s="26">
        <v>9.5905891457853158</v>
      </c>
      <c r="J24" s="26">
        <v>2.6749038766889583</v>
      </c>
      <c r="K24" s="26">
        <v>15.797971256983104</v>
      </c>
      <c r="L24" s="26">
        <v>7.2366297079132522</v>
      </c>
      <c r="M24" s="26">
        <v>-5.6489861443608618</v>
      </c>
      <c r="N24" s="26">
        <v>3.3593673300665614</v>
      </c>
      <c r="O24" s="26">
        <v>3.4195226189121115</v>
      </c>
      <c r="P24" s="27">
        <v>2.9961731549388588</v>
      </c>
      <c r="Q24" s="26">
        <v>-1.1334787488114415</v>
      </c>
      <c r="R24" s="26">
        <v>-8.1737984764296669</v>
      </c>
    </row>
    <row r="25" spans="1:18" ht="13.5" customHeight="1" x14ac:dyDescent="0.2">
      <c r="A25" s="1"/>
      <c r="B25" s="9">
        <v>2016</v>
      </c>
      <c r="C25" s="29">
        <v>3.0808012283267203</v>
      </c>
      <c r="D25" s="26">
        <v>3.9994884943282898</v>
      </c>
      <c r="E25" s="26">
        <v>3.1507740097400472</v>
      </c>
      <c r="F25" s="26">
        <v>4.5003608584261343</v>
      </c>
      <c r="G25" s="26">
        <v>3.7693600169485393</v>
      </c>
      <c r="H25" s="26">
        <v>15.777553666442756</v>
      </c>
      <c r="I25" s="26">
        <v>3.796283080182377</v>
      </c>
      <c r="J25" s="26">
        <v>3.0049796240785014</v>
      </c>
      <c r="K25" s="26">
        <v>3.8879366534543465</v>
      </c>
      <c r="L25" s="26">
        <v>6.6433415465145771</v>
      </c>
      <c r="M25" s="26">
        <v>-2.8927120317258357</v>
      </c>
      <c r="N25" s="26">
        <v>2.3220686010715355</v>
      </c>
      <c r="O25" s="26">
        <v>4.2313626588813804</v>
      </c>
      <c r="P25" s="27">
        <v>3.4523186486343178</v>
      </c>
      <c r="Q25" s="26">
        <v>-1.4970701042127246</v>
      </c>
      <c r="R25" s="26">
        <v>-1.3656896849211506</v>
      </c>
    </row>
    <row r="26" spans="1:18" ht="13.5" customHeight="1" x14ac:dyDescent="0.2">
      <c r="A26" s="1"/>
      <c r="B26" s="9">
        <v>2017</v>
      </c>
      <c r="C26" s="29">
        <v>3.6158053701570196</v>
      </c>
      <c r="D26" s="26">
        <v>0.74346955706164408</v>
      </c>
      <c r="E26" s="26">
        <v>0.6681794739556608</v>
      </c>
      <c r="F26" s="26">
        <v>17.610944366318918</v>
      </c>
      <c r="G26" s="26">
        <v>2.6845553440743686</v>
      </c>
      <c r="H26" s="26">
        <v>2.0972316550764987</v>
      </c>
      <c r="I26" s="26">
        <v>3.4097421745849203</v>
      </c>
      <c r="J26" s="26">
        <v>4.0622813482285949</v>
      </c>
      <c r="K26" s="26">
        <v>-2.2092134156095113</v>
      </c>
      <c r="L26" s="26">
        <v>4.8292209116457059</v>
      </c>
      <c r="M26" s="26">
        <v>-1.1564474833133573</v>
      </c>
      <c r="N26" s="26">
        <v>0.4047234066315184</v>
      </c>
      <c r="O26" s="26">
        <v>3.8158745515147956</v>
      </c>
      <c r="P26" s="27">
        <v>3.7267822233477403</v>
      </c>
      <c r="Q26" s="26">
        <v>3.0290925892037706</v>
      </c>
      <c r="R26" s="26">
        <v>-17.427708496809601</v>
      </c>
    </row>
    <row r="27" spans="1:18" ht="13.5" customHeight="1" x14ac:dyDescent="0.2">
      <c r="A27" s="1"/>
      <c r="B27" s="9" t="s">
        <v>54</v>
      </c>
      <c r="C27" s="29">
        <v>2.267304286053303</v>
      </c>
      <c r="D27" s="26">
        <v>-3.3388436997902602</v>
      </c>
      <c r="E27" s="26">
        <v>10.0267869323</v>
      </c>
      <c r="F27" s="26">
        <v>6.2125293807745408</v>
      </c>
      <c r="G27" s="26">
        <v>2.0250146801889999</v>
      </c>
      <c r="H27" s="26">
        <v>4.0118836142099923</v>
      </c>
      <c r="I27" s="26">
        <v>4.352744068211976</v>
      </c>
      <c r="J27" s="26">
        <v>2.35636744417</v>
      </c>
      <c r="K27" s="26">
        <v>-5.0185858158799999</v>
      </c>
      <c r="L27" s="26">
        <v>3.4098877073732998</v>
      </c>
      <c r="M27" s="26">
        <v>-1.6592137549696417</v>
      </c>
      <c r="N27" s="26">
        <v>0.20301534425304624</v>
      </c>
      <c r="O27" s="26">
        <v>2.8230390371388694</v>
      </c>
      <c r="P27" s="27">
        <v>2.306688957736867</v>
      </c>
      <c r="Q27" s="26">
        <v>1.7285528657103697</v>
      </c>
      <c r="R27" s="26">
        <v>-0.95995764881735113</v>
      </c>
    </row>
    <row r="28" spans="1:18" ht="13.5" customHeight="1" x14ac:dyDescent="0.2">
      <c r="A28" s="1"/>
      <c r="B28" s="9" t="s">
        <v>55</v>
      </c>
      <c r="C28" s="29">
        <v>1.9474093279313001</v>
      </c>
      <c r="D28" s="26">
        <v>2.9812460001246563</v>
      </c>
      <c r="E28" s="26">
        <v>0.14836533443800001</v>
      </c>
      <c r="F28" s="26">
        <v>-6.6918246576728393</v>
      </c>
      <c r="G28" s="26">
        <v>2.7552127232000001</v>
      </c>
      <c r="H28" s="26">
        <v>8.1161203614499993</v>
      </c>
      <c r="I28" s="26">
        <v>1.53540686326</v>
      </c>
      <c r="J28" s="26">
        <v>1.4626313050999999</v>
      </c>
      <c r="K28" s="26">
        <v>4.2634042234678731</v>
      </c>
      <c r="L28" s="26">
        <v>0.73031102717670004</v>
      </c>
      <c r="M28" s="26">
        <v>-1.1014316258215473</v>
      </c>
      <c r="N28" s="26">
        <v>-8.0394884746397111E-2</v>
      </c>
      <c r="O28" s="26">
        <v>2.7166649160431859</v>
      </c>
      <c r="P28" s="27">
        <v>1.4502991691</v>
      </c>
      <c r="Q28" s="26">
        <v>4.9493675745611085</v>
      </c>
      <c r="R28" s="26">
        <v>17.109293638880001</v>
      </c>
    </row>
    <row r="29" spans="1:18" ht="13.5" customHeight="1" x14ac:dyDescent="0.2">
      <c r="A29" s="1"/>
      <c r="B29" s="9" t="s">
        <v>50</v>
      </c>
      <c r="C29" s="29">
        <v>3.9375289435249998</v>
      </c>
      <c r="D29" s="26">
        <v>2.6591914762209998</v>
      </c>
      <c r="E29" s="26">
        <v>5.2086283602809997</v>
      </c>
      <c r="F29" s="26">
        <v>8.9331422803827998</v>
      </c>
      <c r="G29" s="26">
        <v>1.3402981331354999</v>
      </c>
      <c r="H29" s="26">
        <v>6.0218465516823096</v>
      </c>
      <c r="I29" s="26">
        <v>9.1087824043500003</v>
      </c>
      <c r="J29" s="26">
        <v>9.6108361160999998</v>
      </c>
      <c r="K29" s="26">
        <v>20.483370835133002</v>
      </c>
      <c r="L29" s="26">
        <v>6.9443156165055004</v>
      </c>
      <c r="M29" s="26">
        <v>-4.8145421439999998</v>
      </c>
      <c r="N29" s="26">
        <v>2.3684160072</v>
      </c>
      <c r="O29" s="26">
        <v>2.7610068922976998</v>
      </c>
      <c r="P29" s="27">
        <v>4.3837342170760003</v>
      </c>
      <c r="Q29" s="26">
        <v>-2.4628467607400002</v>
      </c>
      <c r="R29" s="26">
        <v>-3.2071701179300001</v>
      </c>
    </row>
    <row r="30" spans="1:18" ht="13.5" customHeight="1" x14ac:dyDescent="0.2">
      <c r="A30" s="1"/>
      <c r="B30" s="9" t="s">
        <v>51</v>
      </c>
      <c r="C30" s="29">
        <v>8.4222069644933555</v>
      </c>
      <c r="D30" s="26">
        <v>6.3926893460644294</v>
      </c>
      <c r="E30" s="26">
        <v>15.601754217484569</v>
      </c>
      <c r="F30" s="26">
        <v>58.265779523594972</v>
      </c>
      <c r="G30" s="26">
        <v>12.57249753139223</v>
      </c>
      <c r="H30" s="26">
        <v>3.7840159144998182</v>
      </c>
      <c r="I30" s="26">
        <v>3.4551554984467714</v>
      </c>
      <c r="J30" s="26">
        <v>-0.17242189038397271</v>
      </c>
      <c r="K30" s="26">
        <v>3.9628042307060269</v>
      </c>
      <c r="L30" s="26">
        <v>-9.500810363238088E-2</v>
      </c>
      <c r="M30" s="26">
        <v>-1.2730207245256793</v>
      </c>
      <c r="N30" s="26">
        <v>-1.6103721252390812</v>
      </c>
      <c r="O30" s="26">
        <v>-2.9964207828332263</v>
      </c>
      <c r="P30" s="27">
        <v>7.7136121949604899</v>
      </c>
      <c r="Q30" s="26">
        <v>17.882782143554408</v>
      </c>
      <c r="R30" s="26">
        <v>1.5820267762837403</v>
      </c>
    </row>
    <row r="31" spans="1:18" ht="6" customHeight="1" x14ac:dyDescent="0.2">
      <c r="A31" s="1"/>
      <c r="B31" s="12"/>
      <c r="C31" s="13"/>
      <c r="D31" s="25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11.25" customHeight="1" x14ac:dyDescent="0.2">
      <c r="A32" s="1"/>
      <c r="B32" s="21" t="s">
        <v>44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11.25" customHeight="1" x14ac:dyDescent="0.2">
      <c r="A33" s="1"/>
      <c r="B33" s="21" t="s">
        <v>53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2"/>
      <c r="Q33" s="2"/>
      <c r="R33" s="2"/>
    </row>
    <row r="34" spans="1:18" ht="11.25" customHeight="1" x14ac:dyDescent="0.2">
      <c r="A34" s="1"/>
      <c r="B34" s="4" t="s">
        <v>22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42" spans="1:18" ht="12" customHeight="1" x14ac:dyDescent="0.2">
      <c r="O42" s="40"/>
    </row>
  </sheetData>
  <mergeCells count="6">
    <mergeCell ref="C11:P11"/>
    <mergeCell ref="C21:P21"/>
    <mergeCell ref="C6:C9"/>
    <mergeCell ref="B6:B9"/>
    <mergeCell ref="D6:Q6"/>
    <mergeCell ref="E7:E9"/>
  </mergeCells>
  <phoneticPr fontId="0" type="noConversion"/>
  <printOptions horizontalCentered="1"/>
  <pageMargins left="0.75" right="0.75" top="1" bottom="1" header="0" footer="0"/>
  <pageSetup paperSize="9"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21,5  </vt:lpstr>
      <vt:lpstr>'  21,5  '!A_impresión_IM</vt:lpstr>
      <vt:lpstr>'  21,5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2005-09-20T16:40:42Z</cp:lastPrinted>
  <dcterms:created xsi:type="dcterms:W3CDTF">1997-09-22T17:57:39Z</dcterms:created>
  <dcterms:modified xsi:type="dcterms:W3CDTF">2022-12-26T03:46:37Z</dcterms:modified>
</cp:coreProperties>
</file>