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0" yWindow="0" windowWidth="17970" windowHeight="5835"/>
  </bookViews>
  <sheets>
    <sheet name="   5,17 - 5,18  " sheetId="1" r:id="rId1"/>
  </sheets>
  <definedNames>
    <definedName name="_Regression_Int" localSheetId="0" hidden="1">1</definedName>
    <definedName name="_xlnm.Print_Area" localSheetId="0">'   5,17 - 5,18  '!$B$2:$L$19</definedName>
    <definedName name="Print_Area_MI">'   5,17 - 5,18  '!#REF!</definedName>
  </definedNames>
  <calcPr calcId="162913"/>
</workbook>
</file>

<file path=xl/calcChain.xml><?xml version="1.0" encoding="utf-8"?>
<calcChain xmlns="http://schemas.openxmlformats.org/spreadsheetml/2006/main">
  <c r="L9" i="1" l="1"/>
  <c r="L10" i="1" s="1"/>
  <c r="L14" i="1"/>
  <c r="L12" i="1"/>
  <c r="K14" i="1" l="1"/>
  <c r="J14" i="1"/>
  <c r="I14" i="1"/>
  <c r="H14" i="1"/>
  <c r="G14" i="1"/>
  <c r="F14" i="1"/>
  <c r="E14" i="1"/>
  <c r="D14" i="1"/>
  <c r="C14" i="1"/>
  <c r="K12" i="1"/>
  <c r="J12" i="1"/>
  <c r="I12" i="1"/>
  <c r="H12" i="1"/>
  <c r="G12" i="1"/>
  <c r="F12" i="1"/>
  <c r="E12" i="1"/>
  <c r="D12" i="1"/>
  <c r="C12" i="1"/>
  <c r="K9" i="1"/>
  <c r="K10" i="1" s="1"/>
  <c r="J9" i="1"/>
  <c r="J10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</calcChain>
</file>

<file path=xl/sharedStrings.xml><?xml version="1.0" encoding="utf-8"?>
<sst xmlns="http://schemas.openxmlformats.org/spreadsheetml/2006/main" count="15" uniqueCount="15">
  <si>
    <t>Población de 5 a 24 años (en miles)</t>
  </si>
  <si>
    <t>Población Escolar  (en miles )     1/</t>
  </si>
  <si>
    <t xml:space="preserve">   Tasa de Escolaridad    ( % )</t>
  </si>
  <si>
    <t xml:space="preserve">   Déficit de Atención       ( % )</t>
  </si>
  <si>
    <t>Indicadores</t>
  </si>
  <si>
    <t xml:space="preserve">   Alumnos por Centros Educativos (por mil)    </t>
  </si>
  <si>
    <t xml:space="preserve">   Alumnos por Docente        (por mil)</t>
  </si>
  <si>
    <t xml:space="preserve">               Comprende sólo Modalidad Escolarizada. </t>
  </si>
  <si>
    <t>( 1 ) No incluye población escolar del Nivel Inicial.</t>
  </si>
  <si>
    <t>Elaboración: Oficina Departamental de Estadística e Informática de Ica; Dirección Ejecutiva de Difusión Estadística.</t>
  </si>
  <si>
    <t>Docentes       1/</t>
  </si>
  <si>
    <t>Centros Educativos      1/</t>
  </si>
  <si>
    <r>
      <rPr>
        <b/>
        <sz val="7"/>
        <color indexed="8"/>
        <rFont val="Arial Narrow"/>
        <family val="2"/>
      </rPr>
      <t>Nota:</t>
    </r>
    <r>
      <rPr>
        <sz val="7"/>
        <color indexed="8"/>
        <rFont val="Arial Narrow"/>
        <family val="2"/>
      </rPr>
      <t xml:space="preserve"> Población de 5 a 24 años, población proyectada años 2011 - 2020; Perú: Estimaciones y Proyecciones de la Población Total, 1995-2030.</t>
    </r>
  </si>
  <si>
    <t xml:space="preserve">        ESCOLARIDAD Y DÉFICIT DE ATENCIÓN, 2012 - 2021</t>
  </si>
  <si>
    <t>5.18  ICA: EVOLUCIÓN DE LA DEMANDA Y OFERTA EDUCATIVA, TASA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</si>
</sst>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_)"/>
    <numFmt numFmtId="166" formatCode="0.0"/>
    <numFmt numFmtId="167" formatCode="##\ ###"/>
    <numFmt numFmtId="168" formatCode="0.0;[Red]0.0"/>
  </numFmts>
  <fonts count="10" x14ac:knownFonts="1">
    <font>
      <sz val="10"/>
      <name val="Helv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7"/>
      <color indexed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23">
    <xf numFmtId="164" fontId="0" fillId="0" borderId="0" xfId="0"/>
    <xf numFmtId="164" fontId="1" fillId="0" borderId="0" xfId="0" applyFont="1"/>
    <xf numFmtId="2" fontId="4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3" fillId="0" borderId="0" xfId="0" applyFont="1"/>
    <xf numFmtId="164" fontId="2" fillId="0" borderId="0" xfId="0" applyFont="1" applyAlignment="1">
      <alignment horizontal="left"/>
    </xf>
    <xf numFmtId="164" fontId="4" fillId="0" borderId="0" xfId="0" applyFont="1"/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4" fontId="4" fillId="0" borderId="1" xfId="0" applyFont="1" applyBorder="1"/>
    <xf numFmtId="164" fontId="4" fillId="0" borderId="4" xfId="0" applyFont="1" applyBorder="1"/>
    <xf numFmtId="164" fontId="4" fillId="0" borderId="3" xfId="0" applyFont="1" applyBorder="1"/>
    <xf numFmtId="164" fontId="6" fillId="0" borderId="0" xfId="0" applyFont="1"/>
    <xf numFmtId="164" fontId="6" fillId="0" borderId="0" xfId="0" applyFont="1" applyAlignment="1">
      <alignment vertic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4" fontId="5" fillId="0" borderId="0" xfId="0" applyFont="1" applyAlignment="1">
      <alignment horizontal="left" vertical="top"/>
    </xf>
    <xf numFmtId="164" fontId="2" fillId="0" borderId="2" xfId="0" applyFont="1" applyBorder="1" applyAlignment="1">
      <alignment horizontal="center"/>
    </xf>
    <xf numFmtId="164" fontId="2" fillId="0" borderId="5" xfId="0" applyFont="1" applyBorder="1" applyAlignment="1">
      <alignment horizontal="right" vertical="center" wrapText="1"/>
    </xf>
    <xf numFmtId="164" fontId="7" fillId="0" borderId="5" xfId="0" applyFont="1" applyBorder="1" applyAlignment="1">
      <alignment horizontal="right" vertical="center" wrapText="1"/>
    </xf>
    <xf numFmtId="164" fontId="8" fillId="0" borderId="0" xfId="0" applyFont="1" applyAlignment="1">
      <alignment horizontal="left" vertical="top"/>
    </xf>
    <xf numFmtId="164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L45"/>
  <sheetViews>
    <sheetView showGridLines="0" tabSelected="1" zoomScaleNormal="100" workbookViewId="0">
      <selection activeCell="H45" sqref="H45"/>
    </sheetView>
  </sheetViews>
  <sheetFormatPr baseColWidth="10" defaultColWidth="9.7109375" defaultRowHeight="12.75" customHeight="1" x14ac:dyDescent="0.2"/>
  <cols>
    <col min="1" max="1" width="1.7109375" customWidth="1"/>
    <col min="2" max="2" width="27.7109375" customWidth="1"/>
    <col min="3" max="4" width="5.5703125" customWidth="1"/>
    <col min="5" max="12" width="5.7109375" customWidth="1"/>
    <col min="13" max="18" width="9.7109375" customWidth="1"/>
  </cols>
  <sheetData>
    <row r="1" spans="1:12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6"/>
      <c r="B2" s="17" t="s">
        <v>14</v>
      </c>
      <c r="C2" s="5"/>
      <c r="D2" s="5"/>
      <c r="E2" s="6"/>
      <c r="F2" s="6"/>
      <c r="G2" s="6"/>
      <c r="H2" s="6"/>
      <c r="I2" s="6"/>
      <c r="J2" s="6"/>
      <c r="K2" s="6"/>
      <c r="L2" s="1"/>
    </row>
    <row r="3" spans="1:12" ht="15" customHeight="1" x14ac:dyDescent="0.25">
      <c r="A3" s="6"/>
      <c r="B3" s="21" t="s">
        <v>13</v>
      </c>
      <c r="C3" s="5"/>
      <c r="D3" s="5"/>
      <c r="E3" s="6"/>
      <c r="F3" s="6"/>
      <c r="G3" s="6"/>
      <c r="H3" s="6"/>
      <c r="I3" s="6"/>
      <c r="J3" s="6"/>
      <c r="K3" s="6"/>
      <c r="L3" s="1"/>
    </row>
    <row r="4" spans="1:12" ht="3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"/>
    </row>
    <row r="5" spans="1:12" ht="18" customHeight="1" x14ac:dyDescent="0.25">
      <c r="A5" s="6"/>
      <c r="B5" s="18" t="s">
        <v>4</v>
      </c>
      <c r="C5" s="19">
        <v>2012</v>
      </c>
      <c r="D5" s="20">
        <v>2013</v>
      </c>
      <c r="E5" s="19">
        <v>2014</v>
      </c>
      <c r="F5" s="20">
        <v>2015</v>
      </c>
      <c r="G5" s="20">
        <v>2016</v>
      </c>
      <c r="H5" s="20">
        <v>2017</v>
      </c>
      <c r="I5" s="20">
        <v>2018</v>
      </c>
      <c r="J5" s="20">
        <v>2019</v>
      </c>
      <c r="K5" s="20">
        <v>2020</v>
      </c>
      <c r="L5" s="20">
        <v>2021</v>
      </c>
    </row>
    <row r="6" spans="1:12" ht="3" customHeight="1" x14ac:dyDescent="0.25">
      <c r="A6" s="6"/>
      <c r="B6" s="11"/>
      <c r="C6" s="6"/>
      <c r="D6" s="6"/>
      <c r="E6" s="1"/>
      <c r="F6" s="1"/>
      <c r="G6" s="1"/>
      <c r="H6" s="1"/>
      <c r="I6" s="1"/>
      <c r="J6" s="1"/>
      <c r="K6" s="1"/>
      <c r="L6" s="1"/>
    </row>
    <row r="7" spans="1:12" ht="15" customHeight="1" x14ac:dyDescent="0.25">
      <c r="A7" s="6"/>
      <c r="B7" s="11" t="s">
        <v>0</v>
      </c>
      <c r="C7" s="7">
        <v>313.62</v>
      </c>
      <c r="D7" s="7">
        <v>318.34100000000001</v>
      </c>
      <c r="E7" s="7">
        <v>322.89299999999997</v>
      </c>
      <c r="F7" s="14">
        <v>326.87400000000002</v>
      </c>
      <c r="G7" s="14">
        <v>329.98</v>
      </c>
      <c r="H7" s="16">
        <v>332.48700000000002</v>
      </c>
      <c r="I7" s="16">
        <v>334.83699999999999</v>
      </c>
      <c r="J7" s="16">
        <v>337.476</v>
      </c>
      <c r="K7" s="16">
        <v>340.85899999999998</v>
      </c>
      <c r="L7" s="16">
        <v>345.14</v>
      </c>
    </row>
    <row r="8" spans="1:12" ht="15" customHeight="1" x14ac:dyDescent="0.25">
      <c r="A8" s="6"/>
      <c r="B8" s="11" t="s">
        <v>1</v>
      </c>
      <c r="C8" s="7">
        <v>177.56700000000001</v>
      </c>
      <c r="D8" s="7">
        <v>177.08799999999999</v>
      </c>
      <c r="E8" s="7">
        <v>176.13900000000001</v>
      </c>
      <c r="F8" s="14">
        <v>179.50899999999999</v>
      </c>
      <c r="G8" s="14">
        <v>188.06100000000001</v>
      </c>
      <c r="H8" s="7">
        <v>193.80199999999999</v>
      </c>
      <c r="I8" s="7">
        <v>197.899</v>
      </c>
      <c r="J8" s="7">
        <v>204.845</v>
      </c>
      <c r="K8" s="7">
        <v>209.71899999999999</v>
      </c>
      <c r="L8" s="7">
        <v>212.52</v>
      </c>
    </row>
    <row r="9" spans="1:12" ht="15" customHeight="1" x14ac:dyDescent="0.25">
      <c r="A9" s="6"/>
      <c r="B9" s="11" t="s">
        <v>2</v>
      </c>
      <c r="C9" s="2">
        <f t="shared" ref="C9:K9" si="0">C8/C7*100</f>
        <v>56.618519227090111</v>
      </c>
      <c r="D9" s="2">
        <f t="shared" si="0"/>
        <v>55.628398478361248</v>
      </c>
      <c r="E9" s="2">
        <f t="shared" si="0"/>
        <v>54.550268974551955</v>
      </c>
      <c r="F9" s="3">
        <f t="shared" si="0"/>
        <v>54.916879286819984</v>
      </c>
      <c r="G9" s="3">
        <f t="shared" si="0"/>
        <v>56.991635856718595</v>
      </c>
      <c r="H9" s="3">
        <f t="shared" si="0"/>
        <v>58.288594742050059</v>
      </c>
      <c r="I9" s="3">
        <f t="shared" si="0"/>
        <v>59.103085979148062</v>
      </c>
      <c r="J9" s="3">
        <f t="shared" si="0"/>
        <v>60.699131197477755</v>
      </c>
      <c r="K9" s="3">
        <f t="shared" si="0"/>
        <v>61.526613643764726</v>
      </c>
      <c r="L9" s="3">
        <f>L8/L7*100</f>
        <v>61.575013038187407</v>
      </c>
    </row>
    <row r="10" spans="1:12" ht="15" customHeight="1" x14ac:dyDescent="0.25">
      <c r="A10" s="6"/>
      <c r="B10" s="11" t="s">
        <v>3</v>
      </c>
      <c r="C10" s="2">
        <f t="shared" ref="C10:L10" si="1">100-C9</f>
        <v>43.381480772909889</v>
      </c>
      <c r="D10" s="2">
        <f t="shared" si="1"/>
        <v>44.371601521638752</v>
      </c>
      <c r="E10" s="2">
        <f t="shared" si="1"/>
        <v>45.449731025448045</v>
      </c>
      <c r="F10" s="3">
        <f t="shared" si="1"/>
        <v>45.083120713180016</v>
      </c>
      <c r="G10" s="3">
        <f t="shared" si="1"/>
        <v>43.008364143281405</v>
      </c>
      <c r="H10" s="3">
        <f t="shared" si="1"/>
        <v>41.711405257949941</v>
      </c>
      <c r="I10" s="3">
        <f t="shared" si="1"/>
        <v>40.896914020851938</v>
      </c>
      <c r="J10" s="3">
        <f t="shared" si="1"/>
        <v>39.300868802522245</v>
      </c>
      <c r="K10" s="3">
        <f t="shared" si="1"/>
        <v>38.473386356235274</v>
      </c>
      <c r="L10" s="3">
        <f t="shared" si="1"/>
        <v>38.424986961812593</v>
      </c>
    </row>
    <row r="11" spans="1:12" ht="15" customHeight="1" x14ac:dyDescent="0.25">
      <c r="A11" s="6"/>
      <c r="B11" s="11" t="s">
        <v>10</v>
      </c>
      <c r="C11" s="8">
        <v>11944</v>
      </c>
      <c r="D11" s="8">
        <v>11857</v>
      </c>
      <c r="E11" s="8">
        <v>12787</v>
      </c>
      <c r="F11" s="15">
        <v>11922</v>
      </c>
      <c r="G11" s="15">
        <v>13309</v>
      </c>
      <c r="H11" s="15">
        <v>12776</v>
      </c>
      <c r="I11" s="15">
        <v>12654</v>
      </c>
      <c r="J11" s="15">
        <v>12807</v>
      </c>
      <c r="K11" s="15">
        <v>12288</v>
      </c>
      <c r="L11" s="15">
        <v>12429</v>
      </c>
    </row>
    <row r="12" spans="1:12" ht="15" customHeight="1" x14ac:dyDescent="0.25">
      <c r="A12" s="6"/>
      <c r="B12" s="11" t="s">
        <v>6</v>
      </c>
      <c r="C12" s="2">
        <f t="shared" ref="C12:L12" si="2">C8/C11*1000</f>
        <v>14.866627595445411</v>
      </c>
      <c r="D12" s="2">
        <f t="shared" si="2"/>
        <v>14.93531247364426</v>
      </c>
      <c r="E12" s="2">
        <f t="shared" si="2"/>
        <v>13.774849456479236</v>
      </c>
      <c r="F12" s="3">
        <f t="shared" si="2"/>
        <v>15.056953531286695</v>
      </c>
      <c r="G12" s="3">
        <f t="shared" si="2"/>
        <v>14.130362912314975</v>
      </c>
      <c r="H12" s="3">
        <f t="shared" si="2"/>
        <v>15.169223544145272</v>
      </c>
      <c r="I12" s="3">
        <f t="shared" si="2"/>
        <v>15.639244507665559</v>
      </c>
      <c r="J12" s="3">
        <f t="shared" si="2"/>
        <v>15.994768485984228</v>
      </c>
      <c r="K12" s="3">
        <f t="shared" si="2"/>
        <v>17.066975911458336</v>
      </c>
      <c r="L12" s="3">
        <f t="shared" si="2"/>
        <v>17.098720733767802</v>
      </c>
    </row>
    <row r="13" spans="1:12" ht="15" customHeight="1" x14ac:dyDescent="0.25">
      <c r="A13" s="6"/>
      <c r="B13" s="11" t="s">
        <v>11</v>
      </c>
      <c r="C13" s="8">
        <v>1033</v>
      </c>
      <c r="D13" s="8">
        <v>1041</v>
      </c>
      <c r="E13" s="8">
        <v>1052</v>
      </c>
      <c r="F13" s="15">
        <v>1062</v>
      </c>
      <c r="G13" s="15">
        <v>1078</v>
      </c>
      <c r="H13" s="15">
        <v>1095</v>
      </c>
      <c r="I13" s="15">
        <v>1086</v>
      </c>
      <c r="J13" s="15">
        <v>1119</v>
      </c>
      <c r="K13" s="15">
        <v>1105</v>
      </c>
      <c r="L13" s="15">
        <v>1101</v>
      </c>
    </row>
    <row r="14" spans="1:12" ht="15" customHeight="1" x14ac:dyDescent="0.25">
      <c r="A14" s="6"/>
      <c r="B14" s="11" t="s">
        <v>5</v>
      </c>
      <c r="C14" s="2">
        <f t="shared" ref="C14:L14" si="3">C8/C13*1000</f>
        <v>171.89448209099712</v>
      </c>
      <c r="D14" s="2">
        <f t="shared" si="3"/>
        <v>170.1133525456292</v>
      </c>
      <c r="E14" s="2">
        <f t="shared" si="3"/>
        <v>167.43250950570342</v>
      </c>
      <c r="F14" s="3">
        <f t="shared" si="3"/>
        <v>169.02919020715629</v>
      </c>
      <c r="G14" s="3">
        <f t="shared" si="3"/>
        <v>174.45361781076068</v>
      </c>
      <c r="H14" s="3">
        <f t="shared" si="3"/>
        <v>176.98812785388125</v>
      </c>
      <c r="I14" s="3">
        <f t="shared" si="3"/>
        <v>182.22744014732965</v>
      </c>
      <c r="J14" s="3">
        <f t="shared" si="3"/>
        <v>183.06076854334228</v>
      </c>
      <c r="K14" s="3">
        <f t="shared" si="3"/>
        <v>189.79095022624435</v>
      </c>
      <c r="L14" s="3">
        <f t="shared" si="3"/>
        <v>193.02452316076295</v>
      </c>
    </row>
    <row r="15" spans="1:12" ht="3" customHeight="1" x14ac:dyDescent="0.25">
      <c r="A15" s="6"/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2.75" customHeight="1" x14ac:dyDescent="0.25">
      <c r="A16" s="6"/>
      <c r="B16" s="13" t="s">
        <v>12</v>
      </c>
      <c r="C16" s="6"/>
      <c r="D16" s="6"/>
      <c r="E16" s="6"/>
      <c r="F16" s="6"/>
      <c r="G16" s="6"/>
      <c r="H16" s="6"/>
      <c r="I16" s="6"/>
      <c r="J16" s="6"/>
      <c r="K16" s="6"/>
      <c r="L16" s="1"/>
    </row>
    <row r="17" spans="1:12" ht="12" customHeight="1" x14ac:dyDescent="0.25">
      <c r="A17" s="6"/>
      <c r="B17" s="12" t="s">
        <v>7</v>
      </c>
      <c r="C17" s="6"/>
      <c r="D17" s="6"/>
      <c r="E17" s="6"/>
      <c r="F17" s="6"/>
      <c r="G17" s="6"/>
      <c r="H17" s="6"/>
      <c r="I17" s="6"/>
      <c r="J17" s="6"/>
      <c r="K17" s="6"/>
      <c r="L17" s="1"/>
    </row>
    <row r="18" spans="1:12" ht="12" customHeight="1" x14ac:dyDescent="0.25">
      <c r="A18" s="6"/>
      <c r="B18" s="12" t="s">
        <v>8</v>
      </c>
      <c r="C18" s="6"/>
      <c r="D18" s="6"/>
      <c r="E18" s="6"/>
      <c r="F18" s="6"/>
      <c r="G18" s="6"/>
      <c r="H18" s="6"/>
      <c r="I18" s="6"/>
      <c r="J18" s="6"/>
      <c r="K18" s="6"/>
      <c r="L18" s="1"/>
    </row>
    <row r="19" spans="1:12" ht="12" customHeight="1" x14ac:dyDescent="0.25">
      <c r="A19" s="6"/>
      <c r="B19" s="4" t="s">
        <v>9</v>
      </c>
      <c r="C19" s="6"/>
      <c r="D19" s="6"/>
      <c r="E19" s="6"/>
      <c r="F19" s="6"/>
      <c r="G19" s="6"/>
      <c r="H19" s="6"/>
      <c r="I19" s="6"/>
      <c r="J19" s="6"/>
      <c r="K19" s="6"/>
      <c r="L19" s="1"/>
    </row>
    <row r="45" spans="8:8" ht="12.75" customHeight="1" x14ac:dyDescent="0.2">
      <c r="H45" s="22"/>
    </row>
  </sheetData>
  <phoneticPr fontId="0" type="noConversion"/>
  <printOptions horizontalCentered="1" gridLinesSet="0"/>
  <pageMargins left="0.78740157480314965" right="0.59055118110236227" top="0.6692913385826772" bottom="3.937007874015748E-2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5,17 - 5,18  </vt:lpstr>
      <vt:lpstr>'   5,17 - 5,18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2019-09-07T16:40:12Z</cp:lastPrinted>
  <dcterms:created xsi:type="dcterms:W3CDTF">1997-06-05T16:29:21Z</dcterms:created>
  <dcterms:modified xsi:type="dcterms:W3CDTF">2022-12-22T16:43:18Z</dcterms:modified>
</cp:coreProperties>
</file>