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5-Educación, Cultura y Esparcimiento\"/>
    </mc:Choice>
  </mc:AlternateContent>
  <bookViews>
    <workbookView xWindow="10530" yWindow="-120" windowWidth="10560" windowHeight="8430"/>
  </bookViews>
  <sheets>
    <sheet name="  5,29  " sheetId="1" r:id="rId1"/>
  </sheets>
  <definedNames>
    <definedName name="_xlnm.Print_Area" localSheetId="0">'  5,29  '!$B$2:$M$32</definedName>
  </definedNames>
  <calcPr calcId="162913"/>
</workbook>
</file>

<file path=xl/calcChain.xml><?xml version="1.0" encoding="utf-8"?>
<calcChain xmlns="http://schemas.openxmlformats.org/spreadsheetml/2006/main">
  <c r="I24" i="1" l="1"/>
  <c r="H24" i="1"/>
  <c r="H8" i="1" s="1"/>
  <c r="G24" i="1"/>
  <c r="E24" i="1"/>
  <c r="D24" i="1"/>
  <c r="D8" i="1" s="1"/>
  <c r="C24" i="1"/>
  <c r="I19" i="1"/>
  <c r="G19" i="1"/>
  <c r="E19" i="1"/>
  <c r="C19" i="1"/>
  <c r="I14" i="1"/>
  <c r="G14" i="1"/>
  <c r="E14" i="1"/>
  <c r="C14" i="1"/>
  <c r="C8" i="1" s="1"/>
  <c r="I10" i="1"/>
  <c r="I8" i="1" s="1"/>
  <c r="G10" i="1"/>
  <c r="G8" i="1" s="1"/>
  <c r="E10" i="1"/>
  <c r="E8" i="1" s="1"/>
  <c r="C10" i="1"/>
  <c r="K24" i="1" l="1"/>
  <c r="M24" i="1" l="1"/>
  <c r="L24" i="1" l="1"/>
  <c r="L19" i="1"/>
  <c r="K19" i="1"/>
  <c r="M19" i="1"/>
  <c r="K14" i="1"/>
  <c r="L14" i="1"/>
  <c r="M14" i="1"/>
  <c r="M10" i="1"/>
  <c r="K10" i="1"/>
  <c r="L10" i="1"/>
  <c r="M8" i="1" l="1"/>
  <c r="L8" i="1"/>
  <c r="K8" i="1"/>
</calcChain>
</file>

<file path=xl/sharedStrings.xml><?xml version="1.0" encoding="utf-8"?>
<sst xmlns="http://schemas.openxmlformats.org/spreadsheetml/2006/main" count="81" uniqueCount="30">
  <si>
    <t>-</t>
  </si>
  <si>
    <t>F - 4</t>
  </si>
  <si>
    <t>F - 3</t>
  </si>
  <si>
    <t>F - 1</t>
  </si>
  <si>
    <t>SPA</t>
  </si>
  <si>
    <t>SPB</t>
  </si>
  <si>
    <t>SPC</t>
  </si>
  <si>
    <t>SPE</t>
  </si>
  <si>
    <t>STA</t>
  </si>
  <si>
    <t>STB</t>
  </si>
  <si>
    <t>STC</t>
  </si>
  <si>
    <t>STE</t>
  </si>
  <si>
    <t>SAA</t>
  </si>
  <si>
    <t>SAE</t>
  </si>
  <si>
    <t>SAB</t>
  </si>
  <si>
    <t>SAF</t>
  </si>
  <si>
    <t>Nombrado</t>
  </si>
  <si>
    <t>Contratado</t>
  </si>
  <si>
    <t>Total</t>
  </si>
  <si>
    <t>Funcionarios</t>
  </si>
  <si>
    <t>Profesionales</t>
  </si>
  <si>
    <t>Técnicos</t>
  </si>
  <si>
    <t>Auxiliares</t>
  </si>
  <si>
    <t>N.V.N.</t>
  </si>
  <si>
    <t>Categorías</t>
  </si>
  <si>
    <t>C o n d i c i ó n   L a b o r a l</t>
  </si>
  <si>
    <t>N.V.N. = Profesionales de la Salud (modificado por la Dirección General de Personal).</t>
  </si>
  <si>
    <t>Fuente: Universidad Nacional "San Luis Gonzaga de Ica" - Oficina de Planificación Universitaria.</t>
  </si>
  <si>
    <t>5.29 ICA: PERSONAL NO DOCENTE DE LA UNIVERSIDAD NACIONAL SAN LUIS GONZAGA DE ICA,</t>
  </si>
  <si>
    <t xml:space="preserve">       POR CONDICIÓN LABORAL, SEGÚN CATEGORÍAS, 2018 - 2020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</si>
</sst>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color indexed="8"/>
      <name val="Arial Narrow"/>
      <family val="2"/>
    </font>
    <font>
      <sz val="7"/>
      <color indexed="8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3" fillId="0" borderId="1" xfId="0" applyFont="1" applyBorder="1"/>
    <xf numFmtId="0" fontId="6" fillId="0" borderId="0" xfId="0" applyFont="1"/>
    <xf numFmtId="0" fontId="4" fillId="0" borderId="0" xfId="0" applyFont="1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left" vertical="center"/>
    </xf>
    <xf numFmtId="0" fontId="7" fillId="0" borderId="0" xfId="0" applyFont="1"/>
    <xf numFmtId="0" fontId="3" fillId="0" borderId="4" xfId="0" applyFont="1" applyBorder="1"/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3" fillId="0" borderId="2" xfId="0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1" fillId="0" borderId="6" xfId="0" applyFont="1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1" fillId="0" borderId="8" xfId="0" applyFont="1" applyBorder="1" applyAlignment="1">
      <alignment horizontal="right" vertical="top"/>
    </xf>
    <xf numFmtId="0" fontId="8" fillId="0" borderId="0" xfId="0" applyFont="1"/>
    <xf numFmtId="0" fontId="1" fillId="0" borderId="3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tabSelected="1" zoomScaleNormal="100" workbookViewId="0">
      <selection activeCell="M39" sqref="M39"/>
    </sheetView>
  </sheetViews>
  <sheetFormatPr baseColWidth="10" defaultRowHeight="12.75" customHeight="1" x14ac:dyDescent="0.2"/>
  <cols>
    <col min="1" max="1" width="1.7109375" customWidth="1"/>
    <col min="2" max="2" width="11.7109375" customWidth="1"/>
    <col min="3" max="3" width="8.7109375" customWidth="1"/>
    <col min="4" max="4" width="9.7109375" customWidth="1"/>
    <col min="5" max="5" width="5.5703125" customWidth="1"/>
    <col min="6" max="6" width="0.85546875" customWidth="1"/>
    <col min="7" max="7" width="8.7109375" customWidth="1"/>
    <col min="8" max="8" width="9.7109375" customWidth="1"/>
    <col min="9" max="9" width="5.42578125" customWidth="1"/>
    <col min="10" max="10" width="0.85546875" customWidth="1"/>
    <col min="11" max="11" width="8.7109375" customWidth="1"/>
    <col min="12" max="12" width="9.7109375" customWidth="1"/>
    <col min="13" max="13" width="5.42578125" customWidth="1"/>
  </cols>
  <sheetData>
    <row r="1" spans="1:13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4"/>
      <c r="L1" s="4"/>
      <c r="M1" s="4"/>
    </row>
    <row r="2" spans="1:13" ht="12" customHeight="1" x14ac:dyDescent="0.25">
      <c r="A2" s="1"/>
      <c r="B2" s="6" t="s">
        <v>28</v>
      </c>
      <c r="C2" s="1"/>
      <c r="D2" s="1"/>
      <c r="E2" s="1"/>
      <c r="F2" s="1"/>
      <c r="G2" s="5"/>
      <c r="H2" s="1"/>
      <c r="I2" s="1"/>
      <c r="J2" s="1"/>
      <c r="K2" s="4"/>
      <c r="L2" s="4"/>
      <c r="M2" s="4"/>
    </row>
    <row r="3" spans="1:13" ht="12" customHeight="1" x14ac:dyDescent="0.25">
      <c r="A3" s="1"/>
      <c r="B3" s="21" t="s">
        <v>29</v>
      </c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13" ht="12" customHeight="1" x14ac:dyDescent="0.25">
      <c r="A4" s="1"/>
      <c r="B4" s="13"/>
      <c r="C4" s="26" t="s">
        <v>25</v>
      </c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ht="12" customHeight="1" x14ac:dyDescent="0.25">
      <c r="A5" s="1"/>
      <c r="B5" s="12" t="s">
        <v>24</v>
      </c>
      <c r="C5" s="26">
        <v>2018</v>
      </c>
      <c r="D5" s="25"/>
      <c r="E5" s="25"/>
      <c r="F5" s="20"/>
      <c r="G5" s="25">
        <v>2019</v>
      </c>
      <c r="H5" s="25"/>
      <c r="I5" s="25"/>
      <c r="J5" s="20"/>
      <c r="K5" s="25">
        <v>2020</v>
      </c>
      <c r="L5" s="25"/>
      <c r="M5" s="25"/>
    </row>
    <row r="6" spans="1:13" ht="12" customHeight="1" x14ac:dyDescent="0.25">
      <c r="A6" s="1"/>
      <c r="B6" s="12"/>
      <c r="C6" s="23" t="s">
        <v>16</v>
      </c>
      <c r="D6" s="22" t="s">
        <v>17</v>
      </c>
      <c r="E6" s="22" t="s">
        <v>18</v>
      </c>
      <c r="F6" s="22"/>
      <c r="G6" s="22" t="s">
        <v>16</v>
      </c>
      <c r="H6" s="22" t="s">
        <v>17</v>
      </c>
      <c r="I6" s="22" t="s">
        <v>18</v>
      </c>
      <c r="J6" s="22"/>
      <c r="K6" s="22" t="s">
        <v>16</v>
      </c>
      <c r="L6" s="22" t="s">
        <v>17</v>
      </c>
      <c r="M6" s="22" t="s">
        <v>18</v>
      </c>
    </row>
    <row r="7" spans="1:13" ht="1.5" customHeight="1" x14ac:dyDescent="0.25">
      <c r="A7" s="1"/>
      <c r="B7" s="8"/>
      <c r="C7" s="4"/>
      <c r="D7" s="4"/>
      <c r="E7" s="4"/>
      <c r="F7" s="1"/>
      <c r="G7" s="4"/>
      <c r="H7" s="4"/>
      <c r="I7" s="4"/>
      <c r="J7" s="1"/>
      <c r="K7" s="4"/>
      <c r="L7" s="4"/>
      <c r="M7" s="4"/>
    </row>
    <row r="8" spans="1:13" ht="12" customHeight="1" x14ac:dyDescent="0.25">
      <c r="A8" s="1"/>
      <c r="B8" s="9" t="s">
        <v>18</v>
      </c>
      <c r="C8" s="14">
        <f>+C10+C14+C19+C24+C29</f>
        <v>442</v>
      </c>
      <c r="D8" s="14">
        <f>D24</f>
        <v>4</v>
      </c>
      <c r="E8" s="14">
        <f>+E10+E14+E19+E24+E29</f>
        <v>446</v>
      </c>
      <c r="F8" s="14"/>
      <c r="G8" s="14">
        <f>+G10+G14+G19+G24+G29</f>
        <v>442</v>
      </c>
      <c r="H8" s="14">
        <f>H24</f>
        <v>4</v>
      </c>
      <c r="I8" s="14">
        <f>+I10+I14+I19+I24+I29</f>
        <v>446</v>
      </c>
      <c r="J8" s="14"/>
      <c r="K8" s="14">
        <f>+K10+K14+K19+K24+K29</f>
        <v>373</v>
      </c>
      <c r="L8" s="14">
        <f>+L10+L14+L19+L24</f>
        <v>42</v>
      </c>
      <c r="M8" s="14">
        <f>+M10+M14+M19+M24+M29</f>
        <v>415</v>
      </c>
    </row>
    <row r="9" spans="1:13" ht="1.5" customHeight="1" x14ac:dyDescent="0.25">
      <c r="A9" s="1"/>
      <c r="B9" s="8"/>
      <c r="C9" s="16"/>
      <c r="D9" s="16"/>
      <c r="E9" s="16"/>
      <c r="F9" s="15"/>
      <c r="G9" s="16"/>
      <c r="H9" s="16"/>
      <c r="I9" s="16"/>
      <c r="J9" s="15"/>
      <c r="K9" s="16"/>
      <c r="L9" s="16"/>
      <c r="M9" s="16"/>
    </row>
    <row r="10" spans="1:13" ht="11.25" customHeight="1" x14ac:dyDescent="0.25">
      <c r="A10" s="1"/>
      <c r="B10" s="10" t="s">
        <v>19</v>
      </c>
      <c r="C10" s="14">
        <f>SUM(C11:C13)</f>
        <v>80</v>
      </c>
      <c r="D10" s="14" t="s">
        <v>0</v>
      </c>
      <c r="E10" s="14">
        <f>SUM(E11:E13)</f>
        <v>80</v>
      </c>
      <c r="F10" s="14"/>
      <c r="G10" s="14">
        <f>SUM(G11:G13)</f>
        <v>80</v>
      </c>
      <c r="H10" s="17" t="s">
        <v>0</v>
      </c>
      <c r="I10" s="14">
        <f>SUM(I11:I13)</f>
        <v>80</v>
      </c>
      <c r="J10" s="14"/>
      <c r="K10" s="14">
        <f>SUM(K11:K13)</f>
        <v>70</v>
      </c>
      <c r="L10" s="14">
        <f>SUM(L11:L13)</f>
        <v>7</v>
      </c>
      <c r="M10" s="14">
        <f>SUM(M11:M13)</f>
        <v>77</v>
      </c>
    </row>
    <row r="11" spans="1:13" ht="11.25" customHeight="1" x14ac:dyDescent="0.25">
      <c r="A11" s="1"/>
      <c r="B11" s="8" t="s">
        <v>1</v>
      </c>
      <c r="C11" s="15">
        <v>21</v>
      </c>
      <c r="D11" s="17" t="s">
        <v>0</v>
      </c>
      <c r="E11" s="17">
        <v>21</v>
      </c>
      <c r="F11" s="17"/>
      <c r="G11" s="15">
        <v>21</v>
      </c>
      <c r="H11" s="17" t="s">
        <v>0</v>
      </c>
      <c r="I11" s="17">
        <v>21</v>
      </c>
      <c r="J11" s="17"/>
      <c r="K11" s="15">
        <v>20</v>
      </c>
      <c r="L11" s="17">
        <v>1</v>
      </c>
      <c r="M11" s="17">
        <v>21</v>
      </c>
    </row>
    <row r="12" spans="1:13" ht="11.25" customHeight="1" x14ac:dyDescent="0.25">
      <c r="A12" s="1"/>
      <c r="B12" s="8" t="s">
        <v>2</v>
      </c>
      <c r="C12" s="15">
        <v>4</v>
      </c>
      <c r="D12" s="17" t="s">
        <v>0</v>
      </c>
      <c r="E12" s="17">
        <v>4</v>
      </c>
      <c r="F12" s="17"/>
      <c r="G12" s="15">
        <v>4</v>
      </c>
      <c r="H12" s="17" t="s">
        <v>0</v>
      </c>
      <c r="I12" s="17">
        <v>4</v>
      </c>
      <c r="J12" s="17"/>
      <c r="K12" s="15">
        <v>4</v>
      </c>
      <c r="L12" s="17" t="s">
        <v>0</v>
      </c>
      <c r="M12" s="17">
        <v>4</v>
      </c>
    </row>
    <row r="13" spans="1:13" ht="11.25" customHeight="1" x14ac:dyDescent="0.25">
      <c r="A13" s="1"/>
      <c r="B13" s="8" t="s">
        <v>3</v>
      </c>
      <c r="C13" s="15">
        <v>55</v>
      </c>
      <c r="D13" s="17" t="s">
        <v>0</v>
      </c>
      <c r="E13" s="17">
        <v>55</v>
      </c>
      <c r="F13" s="17"/>
      <c r="G13" s="15">
        <v>55</v>
      </c>
      <c r="H13" s="17" t="s">
        <v>0</v>
      </c>
      <c r="I13" s="17">
        <v>55</v>
      </c>
      <c r="J13" s="17"/>
      <c r="K13" s="15">
        <v>46</v>
      </c>
      <c r="L13" s="17">
        <v>6</v>
      </c>
      <c r="M13" s="17">
        <v>52</v>
      </c>
    </row>
    <row r="14" spans="1:13" ht="11.25" customHeight="1" x14ac:dyDescent="0.25">
      <c r="A14" s="1"/>
      <c r="B14" s="10" t="s">
        <v>20</v>
      </c>
      <c r="C14" s="14">
        <f>SUM(C15:C18)</f>
        <v>55</v>
      </c>
      <c r="D14" s="17" t="s">
        <v>0</v>
      </c>
      <c r="E14" s="14">
        <f>SUM(E15:E18)</f>
        <v>55</v>
      </c>
      <c r="F14" s="14"/>
      <c r="G14" s="14">
        <f>SUM(G15:G18)</f>
        <v>55</v>
      </c>
      <c r="H14" s="17" t="s">
        <v>0</v>
      </c>
      <c r="I14" s="14">
        <f>SUM(I15:I18)</f>
        <v>55</v>
      </c>
      <c r="J14" s="14"/>
      <c r="K14" s="14">
        <f>SUM(K15:K18)</f>
        <v>47</v>
      </c>
      <c r="L14" s="14">
        <f>SUM(L15:L18)</f>
        <v>1</v>
      </c>
      <c r="M14" s="14">
        <f>SUM(M15:M18)</f>
        <v>48</v>
      </c>
    </row>
    <row r="15" spans="1:13" ht="11.25" customHeight="1" x14ac:dyDescent="0.25">
      <c r="A15" s="1"/>
      <c r="B15" s="8" t="s">
        <v>4</v>
      </c>
      <c r="C15" s="15">
        <v>11</v>
      </c>
      <c r="D15" s="17" t="s">
        <v>0</v>
      </c>
      <c r="E15" s="17">
        <v>11</v>
      </c>
      <c r="F15" s="17"/>
      <c r="G15" s="15">
        <v>11</v>
      </c>
      <c r="H15" s="17" t="s">
        <v>0</v>
      </c>
      <c r="I15" s="17">
        <v>11</v>
      </c>
      <c r="J15" s="17"/>
      <c r="K15" s="15">
        <v>10</v>
      </c>
      <c r="L15" s="17" t="s">
        <v>0</v>
      </c>
      <c r="M15" s="17">
        <v>10</v>
      </c>
    </row>
    <row r="16" spans="1:13" ht="11.25" customHeight="1" x14ac:dyDescent="0.25">
      <c r="A16" s="1"/>
      <c r="B16" s="8" t="s">
        <v>5</v>
      </c>
      <c r="C16" s="15">
        <v>9</v>
      </c>
      <c r="D16" s="17" t="s">
        <v>0</v>
      </c>
      <c r="E16" s="17">
        <v>9</v>
      </c>
      <c r="F16" s="17"/>
      <c r="G16" s="15">
        <v>9</v>
      </c>
      <c r="H16" s="17" t="s">
        <v>0</v>
      </c>
      <c r="I16" s="17">
        <v>9</v>
      </c>
      <c r="J16" s="17"/>
      <c r="K16" s="15">
        <v>7</v>
      </c>
      <c r="L16" s="17" t="s">
        <v>0</v>
      </c>
      <c r="M16" s="17">
        <v>7</v>
      </c>
    </row>
    <row r="17" spans="1:13" ht="11.25" customHeight="1" x14ac:dyDescent="0.25">
      <c r="A17" s="1"/>
      <c r="B17" s="8" t="s">
        <v>6</v>
      </c>
      <c r="C17" s="15">
        <v>8</v>
      </c>
      <c r="D17" s="17" t="s">
        <v>0</v>
      </c>
      <c r="E17" s="17">
        <v>8</v>
      </c>
      <c r="F17" s="17"/>
      <c r="G17" s="15">
        <v>8</v>
      </c>
      <c r="H17" s="17" t="s">
        <v>0</v>
      </c>
      <c r="I17" s="17">
        <v>8</v>
      </c>
      <c r="J17" s="17"/>
      <c r="K17" s="15">
        <v>7</v>
      </c>
      <c r="L17" s="17" t="s">
        <v>0</v>
      </c>
      <c r="M17" s="17">
        <v>7</v>
      </c>
    </row>
    <row r="18" spans="1:13" ht="11.25" customHeight="1" x14ac:dyDescent="0.25">
      <c r="A18" s="1"/>
      <c r="B18" s="8" t="s">
        <v>7</v>
      </c>
      <c r="C18" s="15">
        <v>27</v>
      </c>
      <c r="D18" s="17" t="s">
        <v>0</v>
      </c>
      <c r="E18" s="17">
        <v>27</v>
      </c>
      <c r="F18" s="17"/>
      <c r="G18" s="15">
        <v>27</v>
      </c>
      <c r="H18" s="17" t="s">
        <v>0</v>
      </c>
      <c r="I18" s="17">
        <v>27</v>
      </c>
      <c r="J18" s="17"/>
      <c r="K18" s="15">
        <v>23</v>
      </c>
      <c r="L18" s="17">
        <v>1</v>
      </c>
      <c r="M18" s="17">
        <v>24</v>
      </c>
    </row>
    <row r="19" spans="1:13" ht="11.25" customHeight="1" x14ac:dyDescent="0.25">
      <c r="A19" s="1"/>
      <c r="B19" s="10" t="s">
        <v>21</v>
      </c>
      <c r="C19" s="14">
        <f>SUM(C20:C23)</f>
        <v>246</v>
      </c>
      <c r="D19" s="17" t="s">
        <v>0</v>
      </c>
      <c r="E19" s="14">
        <f>SUM(E20:E23)</f>
        <v>246</v>
      </c>
      <c r="F19" s="14"/>
      <c r="G19" s="14">
        <f>SUM(G20:G23)</f>
        <v>246</v>
      </c>
      <c r="H19" s="17" t="s">
        <v>0</v>
      </c>
      <c r="I19" s="14">
        <f>SUM(I20:I23)</f>
        <v>246</v>
      </c>
      <c r="J19" s="14"/>
      <c r="K19" s="14">
        <f>SUM(K20:K23)</f>
        <v>198</v>
      </c>
      <c r="L19" s="14">
        <f>SUM(L20:L23)</f>
        <v>29</v>
      </c>
      <c r="M19" s="14">
        <f>SUM(M20:M23)</f>
        <v>227</v>
      </c>
    </row>
    <row r="20" spans="1:13" ht="11.25" customHeight="1" x14ac:dyDescent="0.25">
      <c r="A20" s="1"/>
      <c r="B20" s="8" t="s">
        <v>8</v>
      </c>
      <c r="C20" s="15">
        <v>134</v>
      </c>
      <c r="D20" s="17" t="s">
        <v>0</v>
      </c>
      <c r="E20" s="17">
        <v>134</v>
      </c>
      <c r="F20" s="17"/>
      <c r="G20" s="15">
        <v>134</v>
      </c>
      <c r="H20" s="17" t="s">
        <v>0</v>
      </c>
      <c r="I20" s="17">
        <v>134</v>
      </c>
      <c r="J20" s="17"/>
      <c r="K20" s="15">
        <v>116</v>
      </c>
      <c r="L20" s="17">
        <v>7</v>
      </c>
      <c r="M20" s="17">
        <v>123</v>
      </c>
    </row>
    <row r="21" spans="1:13" ht="11.25" customHeight="1" x14ac:dyDescent="0.25">
      <c r="A21" s="1"/>
      <c r="B21" s="8" t="s">
        <v>9</v>
      </c>
      <c r="C21" s="15">
        <v>61</v>
      </c>
      <c r="D21" s="17" t="s">
        <v>0</v>
      </c>
      <c r="E21" s="17">
        <v>61</v>
      </c>
      <c r="F21" s="17"/>
      <c r="G21" s="15">
        <v>61</v>
      </c>
      <c r="H21" s="17" t="s">
        <v>0</v>
      </c>
      <c r="I21" s="17">
        <v>61</v>
      </c>
      <c r="J21" s="17"/>
      <c r="K21" s="15">
        <v>45</v>
      </c>
      <c r="L21" s="17">
        <v>13</v>
      </c>
      <c r="M21" s="17">
        <v>58</v>
      </c>
    </row>
    <row r="22" spans="1:13" ht="11.25" customHeight="1" x14ac:dyDescent="0.25">
      <c r="A22" s="1"/>
      <c r="B22" s="8" t="s">
        <v>10</v>
      </c>
      <c r="C22" s="15">
        <v>44</v>
      </c>
      <c r="D22" s="17" t="s">
        <v>0</v>
      </c>
      <c r="E22" s="17">
        <v>44</v>
      </c>
      <c r="F22" s="17"/>
      <c r="G22" s="15">
        <v>44</v>
      </c>
      <c r="H22" s="17" t="s">
        <v>0</v>
      </c>
      <c r="I22" s="17">
        <v>44</v>
      </c>
      <c r="J22" s="17"/>
      <c r="K22" s="15">
        <v>30</v>
      </c>
      <c r="L22" s="17">
        <v>9</v>
      </c>
      <c r="M22" s="17">
        <v>39</v>
      </c>
    </row>
    <row r="23" spans="1:13" ht="11.25" customHeight="1" x14ac:dyDescent="0.25">
      <c r="A23" s="1"/>
      <c r="B23" s="8" t="s">
        <v>11</v>
      </c>
      <c r="C23" s="17">
        <v>7</v>
      </c>
      <c r="D23" s="17" t="s">
        <v>0</v>
      </c>
      <c r="E23" s="17">
        <v>7</v>
      </c>
      <c r="F23" s="17"/>
      <c r="G23" s="17">
        <v>7</v>
      </c>
      <c r="H23" s="17" t="s">
        <v>0</v>
      </c>
      <c r="I23" s="17">
        <v>7</v>
      </c>
      <c r="J23" s="17"/>
      <c r="K23" s="17">
        <v>7</v>
      </c>
      <c r="L23" s="17" t="s">
        <v>0</v>
      </c>
      <c r="M23" s="17">
        <v>7</v>
      </c>
    </row>
    <row r="24" spans="1:13" ht="11.25" customHeight="1" x14ac:dyDescent="0.25">
      <c r="A24" s="1"/>
      <c r="B24" s="10" t="s">
        <v>22</v>
      </c>
      <c r="C24" s="14">
        <f>SUM(C25:C28)</f>
        <v>58</v>
      </c>
      <c r="D24" s="14">
        <f>SUM(D25:D28)</f>
        <v>4</v>
      </c>
      <c r="E24" s="14">
        <f>SUM(E25:E28)</f>
        <v>62</v>
      </c>
      <c r="F24" s="14"/>
      <c r="G24" s="14">
        <f>SUM(G25:G28)</f>
        <v>58</v>
      </c>
      <c r="H24" s="14">
        <f>SUM(H25:H28)</f>
        <v>4</v>
      </c>
      <c r="I24" s="14">
        <f>SUM(I25:I28)</f>
        <v>62</v>
      </c>
      <c r="J24" s="14"/>
      <c r="K24" s="14">
        <f>SUM(K25:K28)</f>
        <v>55</v>
      </c>
      <c r="L24" s="14">
        <f>SUM(L25:L28)</f>
        <v>5</v>
      </c>
      <c r="M24" s="14">
        <f>SUM(M25:M28)</f>
        <v>60</v>
      </c>
    </row>
    <row r="25" spans="1:13" ht="11.25" customHeight="1" x14ac:dyDescent="0.25">
      <c r="A25" s="1"/>
      <c r="B25" s="8" t="s">
        <v>12</v>
      </c>
      <c r="C25" s="16">
        <v>4</v>
      </c>
      <c r="D25" s="17" t="s">
        <v>0</v>
      </c>
      <c r="E25" s="17">
        <v>4</v>
      </c>
      <c r="F25" s="17"/>
      <c r="G25" s="16">
        <v>4</v>
      </c>
      <c r="H25" s="17" t="s">
        <v>0</v>
      </c>
      <c r="I25" s="17">
        <v>4</v>
      </c>
      <c r="J25" s="17"/>
      <c r="K25" s="16">
        <v>4</v>
      </c>
      <c r="L25" s="17" t="s">
        <v>0</v>
      </c>
      <c r="M25" s="17">
        <v>4</v>
      </c>
    </row>
    <row r="26" spans="1:13" ht="11.25" customHeight="1" x14ac:dyDescent="0.25">
      <c r="A26" s="1"/>
      <c r="B26" s="8" t="s">
        <v>14</v>
      </c>
      <c r="C26" s="16">
        <v>2</v>
      </c>
      <c r="D26" s="17" t="s">
        <v>0</v>
      </c>
      <c r="E26" s="17">
        <v>2</v>
      </c>
      <c r="F26" s="17"/>
      <c r="G26" s="16">
        <v>2</v>
      </c>
      <c r="H26" s="17" t="s">
        <v>0</v>
      </c>
      <c r="I26" s="17">
        <v>2</v>
      </c>
      <c r="J26" s="17"/>
      <c r="K26" s="16">
        <v>2</v>
      </c>
      <c r="L26" s="17" t="s">
        <v>0</v>
      </c>
      <c r="M26" s="17">
        <v>2</v>
      </c>
    </row>
    <row r="27" spans="1:13" ht="11.25" customHeight="1" x14ac:dyDescent="0.25">
      <c r="A27" s="1"/>
      <c r="B27" s="8" t="s">
        <v>13</v>
      </c>
      <c r="C27" s="16">
        <v>2</v>
      </c>
      <c r="D27" s="17" t="s">
        <v>0</v>
      </c>
      <c r="E27" s="17">
        <v>2</v>
      </c>
      <c r="F27" s="17"/>
      <c r="G27" s="16">
        <v>2</v>
      </c>
      <c r="H27" s="17" t="s">
        <v>0</v>
      </c>
      <c r="I27" s="17">
        <v>2</v>
      </c>
      <c r="J27" s="17"/>
      <c r="K27" s="16">
        <v>1</v>
      </c>
      <c r="L27" s="17" t="s">
        <v>0</v>
      </c>
      <c r="M27" s="17">
        <v>1</v>
      </c>
    </row>
    <row r="28" spans="1:13" ht="11.25" customHeight="1" x14ac:dyDescent="0.25">
      <c r="A28" s="1"/>
      <c r="B28" s="8" t="s">
        <v>15</v>
      </c>
      <c r="C28" s="16">
        <v>50</v>
      </c>
      <c r="D28" s="17">
        <v>4</v>
      </c>
      <c r="E28" s="17">
        <v>54</v>
      </c>
      <c r="F28" s="17"/>
      <c r="G28" s="16">
        <v>50</v>
      </c>
      <c r="H28" s="17">
        <v>4</v>
      </c>
      <c r="I28" s="17">
        <v>54</v>
      </c>
      <c r="J28" s="17"/>
      <c r="K28" s="16">
        <v>48</v>
      </c>
      <c r="L28" s="17">
        <v>5</v>
      </c>
      <c r="M28" s="17">
        <v>53</v>
      </c>
    </row>
    <row r="29" spans="1:13" ht="11.25" customHeight="1" x14ac:dyDescent="0.25">
      <c r="A29" s="1"/>
      <c r="B29" s="10" t="s">
        <v>23</v>
      </c>
      <c r="C29" s="18">
        <v>3</v>
      </c>
      <c r="D29" s="17" t="s">
        <v>0</v>
      </c>
      <c r="E29" s="19">
        <v>3</v>
      </c>
      <c r="F29" s="19"/>
      <c r="G29" s="18">
        <v>3</v>
      </c>
      <c r="H29" s="17" t="s">
        <v>0</v>
      </c>
      <c r="I29" s="19">
        <v>3</v>
      </c>
      <c r="J29" s="19"/>
      <c r="K29" s="18">
        <v>3</v>
      </c>
      <c r="L29" s="17" t="s">
        <v>0</v>
      </c>
      <c r="M29" s="19">
        <v>3</v>
      </c>
    </row>
    <row r="30" spans="1:13" ht="2.25" customHeight="1" x14ac:dyDescent="0.25">
      <c r="A30" s="1"/>
      <c r="B30" s="1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0.5" customHeight="1" x14ac:dyDescent="0.25">
      <c r="A31" s="1"/>
      <c r="B31" s="7" t="s">
        <v>26</v>
      </c>
      <c r="C31" s="1"/>
      <c r="D31" s="1"/>
      <c r="E31" s="1"/>
      <c r="F31" s="1"/>
      <c r="G31" s="1"/>
      <c r="H31" s="1"/>
      <c r="I31" s="1"/>
      <c r="J31" s="1"/>
      <c r="K31" s="4"/>
      <c r="L31" s="4"/>
      <c r="M31" s="4"/>
    </row>
    <row r="32" spans="1:13" ht="10.5" customHeight="1" x14ac:dyDescent="0.25">
      <c r="A32" s="1"/>
      <c r="B32" s="3" t="s">
        <v>27</v>
      </c>
      <c r="C32" s="1"/>
      <c r="D32" s="1"/>
      <c r="E32" s="1"/>
      <c r="F32" s="1"/>
      <c r="G32" s="1"/>
      <c r="H32" s="1"/>
      <c r="I32" s="1"/>
      <c r="J32" s="1"/>
      <c r="K32" s="4"/>
      <c r="L32" s="4"/>
      <c r="M32" s="4"/>
    </row>
    <row r="39" spans="13:13" ht="12.75" customHeight="1" x14ac:dyDescent="0.2">
      <c r="M39" s="24"/>
    </row>
  </sheetData>
  <mergeCells count="4">
    <mergeCell ref="K5:M5"/>
    <mergeCell ref="C4:M4"/>
    <mergeCell ref="G5:I5"/>
    <mergeCell ref="C5:E5"/>
  </mergeCells>
  <phoneticPr fontId="0" type="noConversion"/>
  <printOptions horizontalCentered="1"/>
  <pageMargins left="0.78740157480314965" right="0.59055118110236227" top="5.5905511811023629" bottom="0.59055118110236227" header="0" footer="0"/>
  <pageSetup paperSize="9" orientation="portrait" horizontalDpi="120" verticalDpi="144" r:id="rId1"/>
  <headerFooter alignWithMargins="0"/>
  <rowBreaks count="1" manualBreakCount="1">
    <brk id="34" max="16383" man="1"/>
  </rowBreaks>
  <ignoredErrors>
    <ignoredError sqref="J8:M10 J28 J14:M14 J11 J12 L12 J13 J19:M19 J15 J16 J17 J18 J23 J20 J21 J22 L23 J26 J27 D8 H8" formula="1"/>
    <ignoredError sqref="M24 K24 C24 E24:G24 I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5,29  </vt:lpstr>
      <vt:lpstr>'  5,29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2014-10-02T23:11:00Z</cp:lastPrinted>
  <dcterms:created xsi:type="dcterms:W3CDTF">1999-05-19T14:39:25Z</dcterms:created>
  <dcterms:modified xsi:type="dcterms:W3CDTF">2022-12-27T16:07:25Z</dcterms:modified>
</cp:coreProperties>
</file>