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6-Salud\"/>
    </mc:Choice>
  </mc:AlternateContent>
  <bookViews>
    <workbookView xWindow="0" yWindow="0" windowWidth="21600" windowHeight="9735"/>
  </bookViews>
  <sheets>
    <sheet name="  6,22  " sheetId="2" r:id="rId1"/>
    <sheet name="Informe de compatibilidad" sheetId="3" state="hidden" r:id="rId2"/>
  </sheets>
  <definedNames>
    <definedName name="_xlnm.Print_Area" localSheetId="0">'  6,22  '!$B$2:$E$51</definedName>
  </definedNames>
  <calcPr calcId="162913"/>
</workbook>
</file>

<file path=xl/calcChain.xml><?xml version="1.0" encoding="utf-8"?>
<calcChain xmlns="http://schemas.openxmlformats.org/spreadsheetml/2006/main">
  <c r="E41" i="2" l="1"/>
  <c r="E43" i="2"/>
  <c r="E48" i="2" l="1"/>
  <c r="E40" i="2"/>
  <c r="E33" i="2"/>
  <c r="E49" i="2" l="1"/>
  <c r="E47" i="2"/>
  <c r="E46" i="2"/>
  <c r="E45" i="2"/>
  <c r="E44" i="2"/>
  <c r="E42" i="2"/>
  <c r="E39" i="2"/>
  <c r="E38" i="2"/>
  <c r="E37" i="2"/>
  <c r="E36" i="2"/>
  <c r="E35" i="2"/>
  <c r="E34" i="2"/>
  <c r="E32" i="2"/>
  <c r="E31" i="2"/>
  <c r="E30" i="2"/>
  <c r="E29" i="2"/>
  <c r="E28" i="2"/>
  <c r="E27" i="2"/>
  <c r="E26" i="2"/>
  <c r="E25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D6" i="2" l="1"/>
  <c r="C6" i="2"/>
  <c r="E6" i="2" l="1"/>
</calcChain>
</file>

<file path=xl/sharedStrings.xml><?xml version="1.0" encoding="utf-8"?>
<sst xmlns="http://schemas.openxmlformats.org/spreadsheetml/2006/main" count="59" uniqueCount="56">
  <si>
    <t>Informe de compatibilidad para DISTRITOS 1er SEM 09ICA.xls</t>
  </si>
  <si>
    <t>Ejecutar el 21/09/2009 11:44</t>
  </si>
  <si>
    <t>Las siguientes características de este libro no son compatibles con versiones anteriores de Excel. Estas características podrían perderse o degradarse si guarda el libro con un formato de archivo anterior.</t>
  </si>
  <si>
    <t>Pérdida menor de fidelidad</t>
  </si>
  <si>
    <t>Nº de apariciones</t>
  </si>
  <si>
    <t>Algunas celdas o estilos de este libro contienen un formato no admitido en el formato de archivo seleccionado. Estos formatos se convertirán al formato más cercano disponible.</t>
  </si>
  <si>
    <t>Total</t>
  </si>
  <si>
    <t>Chincha Alta</t>
  </si>
  <si>
    <t>Alto Larán</t>
  </si>
  <si>
    <t>Chavín</t>
  </si>
  <si>
    <t>Chincha Baja</t>
  </si>
  <si>
    <t>El Carmen</t>
  </si>
  <si>
    <t>Grocio Prado</t>
  </si>
  <si>
    <t>Pueblo Nuevo</t>
  </si>
  <si>
    <t>San Juan de Yanac</t>
  </si>
  <si>
    <t>San Pedro de Huacarpana</t>
  </si>
  <si>
    <t>Sunampe</t>
  </si>
  <si>
    <t>Tambo de Mora</t>
  </si>
  <si>
    <t>Ica</t>
  </si>
  <si>
    <t>La Tinguiña</t>
  </si>
  <si>
    <t>Los Aquijes</t>
  </si>
  <si>
    <t>Ocucaje</t>
  </si>
  <si>
    <t>Pachacútec</t>
  </si>
  <si>
    <t>Parcona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</si>
  <si>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</si>
  <si>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</si>
  <si>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</si>
  <si>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</si>
  <si>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</si>
  <si>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</si>
  <si>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</si>
  <si>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 xml:space="preserve">Nasca </t>
  </si>
  <si>
    <t>Changuillo</t>
  </si>
  <si>
    <t xml:space="preserve">El Ingenio  </t>
  </si>
  <si>
    <t>Marcona</t>
  </si>
  <si>
    <t xml:space="preserve">Palpa </t>
  </si>
  <si>
    <t>Llipata</t>
  </si>
  <si>
    <t>Río Grande</t>
  </si>
  <si>
    <t>Santa Cruz</t>
  </si>
  <si>
    <t>Tibillo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</si>
  <si>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</si>
  <si>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</si>
  <si>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</si>
  <si>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</si>
  <si>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</si>
  <si>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</si>
  <si>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</si>
  <si>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Distrito</t>
  </si>
  <si>
    <t>Evaluados</t>
  </si>
  <si>
    <t>Casos</t>
  </si>
  <si>
    <t>Anemia %</t>
  </si>
  <si>
    <t>Fuente: Dirección Regional de Salud - Oficina de Informática, Telecomunicaciones y Estadística.</t>
  </si>
  <si>
    <t>Vista Alegre</t>
  </si>
  <si>
    <t>Huáncano</t>
  </si>
  <si>
    <t>-</t>
  </si>
  <si>
    <t>6.22 ICA: ANEMIA EN MADRES GESTANTES, SEGÚN DISTRITO,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</si>
</sst>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###\ ###"/>
    <numFmt numFmtId="166" formatCode="0.0"/>
  </numFmts>
  <fonts count="14" x14ac:knownFonts="1">
    <font>
      <sz val="10"/>
      <color indexed="8"/>
      <name val="MS Sans Serif"/>
    </font>
    <font>
      <sz val="9"/>
      <color indexed="18"/>
      <name val="Times New Roman"/>
    </font>
    <font>
      <sz val="10"/>
      <color indexed="8"/>
      <name val="Arial"/>
      <family val="2"/>
    </font>
    <font>
      <sz val="8"/>
      <name val="MS Sans Serif"/>
      <family val="2"/>
    </font>
    <font>
      <b/>
      <sz val="10"/>
      <color indexed="8"/>
      <name val="MS Sans Serif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b/>
      <sz val="8"/>
      <color indexed="12"/>
      <name val="Arial Narrow"/>
      <family val="2"/>
    </font>
    <font>
      <b/>
      <sz val="7"/>
      <color indexed="8"/>
      <name val="Arial Narrow"/>
      <family val="2"/>
    </font>
    <font>
      <sz val="9"/>
      <color indexed="8"/>
      <name val="Arial Narrow"/>
      <family val="2"/>
    </font>
    <font>
      <b/>
      <sz val="9"/>
      <color indexed="8"/>
      <name val="Arial Narrow"/>
      <family val="2"/>
    </font>
    <font>
      <sz val="8"/>
      <name val="Arial Narrow"/>
      <family val="2"/>
    </font>
    <font>
      <u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36">
    <xf numFmtId="0" fontId="0" fillId="0" borderId="0" xfId="0" applyNumberFormat="1" applyFill="1" applyBorder="1" applyAlignment="1" applyProtection="1"/>
    <xf numFmtId="0" fontId="4" fillId="0" borderId="0" xfId="0" applyNumberFormat="1" applyFont="1" applyFill="1" applyBorder="1" applyAlignment="1" applyProtection="1">
      <alignment vertical="top" wrapText="1"/>
    </xf>
    <xf numFmtId="0" fontId="0" fillId="0" borderId="0" xfId="0" applyNumberFormat="1" applyFill="1" applyBorder="1" applyAlignment="1" applyProtection="1">
      <alignment vertical="top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ill="1" applyBorder="1" applyAlignment="1" applyProtection="1">
      <alignment horizontal="center" vertical="top" wrapText="1"/>
    </xf>
    <xf numFmtId="0" fontId="0" fillId="0" borderId="2" xfId="0" applyNumberFormat="1" applyFill="1" applyBorder="1" applyAlignment="1" applyProtection="1">
      <alignment horizontal="center" vertical="top" wrapText="1"/>
    </xf>
    <xf numFmtId="0" fontId="0" fillId="0" borderId="3" xfId="0" applyNumberForma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center"/>
    </xf>
    <xf numFmtId="1" fontId="6" fillId="2" borderId="4" xfId="0" applyNumberFormat="1" applyFont="1" applyFill="1" applyBorder="1" applyAlignment="1" applyProtection="1">
      <alignment horizontal="center"/>
    </xf>
    <xf numFmtId="0" fontId="9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/>
    <xf numFmtId="0" fontId="11" fillId="2" borderId="0" xfId="0" applyNumberFormat="1" applyFont="1" applyFill="1" applyBorder="1" applyAlignment="1" applyProtection="1">
      <alignment horizontal="center"/>
    </xf>
    <xf numFmtId="0" fontId="10" fillId="0" borderId="0" xfId="1" applyFont="1" applyFill="1" applyBorder="1" applyAlignment="1">
      <alignment wrapText="1"/>
    </xf>
    <xf numFmtId="0" fontId="7" fillId="2" borderId="5" xfId="0" applyNumberFormat="1" applyFont="1" applyFill="1" applyBorder="1" applyAlignment="1" applyProtection="1">
      <alignment horizontal="left" vertical="center"/>
    </xf>
    <xf numFmtId="0" fontId="12" fillId="0" borderId="6" xfId="0" applyNumberFormat="1" applyFont="1" applyFill="1" applyBorder="1" applyAlignment="1" applyProtection="1"/>
    <xf numFmtId="0" fontId="6" fillId="2" borderId="5" xfId="0" applyNumberFormat="1" applyFont="1" applyFill="1" applyBorder="1" applyAlignment="1" applyProtection="1">
      <alignment horizontal="center"/>
    </xf>
    <xf numFmtId="0" fontId="7" fillId="2" borderId="7" xfId="0" applyNumberFormat="1" applyFont="1" applyFill="1" applyBorder="1" applyAlignment="1" applyProtection="1">
      <alignment horizontal="center" vertical="center"/>
    </xf>
    <xf numFmtId="0" fontId="7" fillId="2" borderId="8" xfId="0" applyNumberFormat="1" applyFont="1" applyFill="1" applyBorder="1" applyAlignment="1" applyProtection="1">
      <alignment horizontal="right" vertical="center"/>
    </xf>
    <xf numFmtId="0" fontId="7" fillId="2" borderId="9" xfId="0" applyNumberFormat="1" applyFont="1" applyFill="1" applyBorder="1" applyAlignment="1" applyProtection="1">
      <alignment horizontal="right" vertical="center"/>
    </xf>
    <xf numFmtId="165" fontId="7" fillId="2" borderId="0" xfId="0" applyNumberFormat="1" applyFont="1" applyFill="1" applyBorder="1" applyAlignment="1" applyProtection="1">
      <alignment horizontal="right" vertical="center"/>
    </xf>
    <xf numFmtId="166" fontId="6" fillId="2" borderId="0" xfId="2" applyNumberFormat="1" applyFont="1" applyFill="1" applyBorder="1" applyAlignment="1" applyProtection="1">
      <alignment horizontal="right" vertical="center"/>
    </xf>
    <xf numFmtId="0" fontId="12" fillId="0" borderId="5" xfId="0" applyFont="1" applyBorder="1" applyAlignment="1">
      <alignment vertical="center"/>
    </xf>
    <xf numFmtId="1" fontId="5" fillId="0" borderId="0" xfId="0" applyNumberFormat="1" applyFont="1" applyFill="1" applyBorder="1" applyAlignment="1" applyProtection="1">
      <alignment horizontal="right" vertical="center"/>
    </xf>
    <xf numFmtId="166" fontId="5" fillId="2" borderId="0" xfId="2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vertical="center"/>
    </xf>
    <xf numFmtId="165" fontId="5" fillId="0" borderId="1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Border="1"/>
    <xf numFmtId="0" fontId="12" fillId="0" borderId="0" xfId="0" applyFont="1" applyBorder="1" applyAlignment="1">
      <alignment vertical="center"/>
    </xf>
    <xf numFmtId="0" fontId="5" fillId="0" borderId="10" xfId="0" applyNumberFormat="1" applyFont="1" applyBorder="1"/>
    <xf numFmtId="165" fontId="5" fillId="0" borderId="10" xfId="0" applyNumberFormat="1" applyFont="1" applyFill="1" applyBorder="1" applyAlignment="1" applyProtection="1">
      <alignment horizontal="right"/>
    </xf>
    <xf numFmtId="165" fontId="5" fillId="0" borderId="0" xfId="0" applyNumberFormat="1" applyFont="1" applyFill="1" applyBorder="1" applyAlignment="1" applyProtection="1">
      <alignment horizontal="right"/>
    </xf>
    <xf numFmtId="0" fontId="13" fillId="0" borderId="0" xfId="0" applyNumberFormat="1" applyFont="1" applyFill="1" applyBorder="1" applyAlignment="1" applyProtection="1"/>
  </cellXfs>
  <cellStyles count="3">
    <cellStyle name="Normal" xfId="0" builtinId="0"/>
    <cellStyle name="Normal_40.tmp" xfId="1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showGridLines="0" tabSelected="1" zoomScaleNormal="100" workbookViewId="0">
      <selection activeCell="C56" sqref="C56"/>
    </sheetView>
  </sheetViews>
  <sheetFormatPr baseColWidth="10" defaultRowHeight="12.75" customHeight="1" x14ac:dyDescent="0.2"/>
  <cols>
    <col min="1" max="1" width="1.7109375" customWidth="1"/>
    <col min="2" max="2" width="34.7109375" customWidth="1"/>
    <col min="3" max="5" width="16.7109375" customWidth="1"/>
    <col min="6" max="6" width="11.42578125" customWidth="1"/>
  </cols>
  <sheetData>
    <row r="1" spans="1:5" ht="9" customHeight="1" x14ac:dyDescent="0.25">
      <c r="A1" s="13"/>
      <c r="B1" s="13"/>
      <c r="C1" s="13"/>
      <c r="D1" s="13"/>
      <c r="E1" s="13"/>
    </row>
    <row r="2" spans="1:5" ht="12" customHeight="1" x14ac:dyDescent="0.25">
      <c r="A2" s="13"/>
      <c r="B2" s="27" t="s">
        <v>55</v>
      </c>
      <c r="C2" s="13"/>
      <c r="D2" s="13"/>
      <c r="E2" s="13"/>
    </row>
    <row r="3" spans="1:5" ht="3" customHeight="1" x14ac:dyDescent="0.25">
      <c r="A3" s="13"/>
      <c r="B3" s="13"/>
      <c r="C3" s="13"/>
      <c r="D3" s="13"/>
      <c r="E3" s="13"/>
    </row>
    <row r="4" spans="1:5" ht="13.5" customHeight="1" x14ac:dyDescent="0.25">
      <c r="A4" s="14"/>
      <c r="B4" s="19" t="s">
        <v>47</v>
      </c>
      <c r="C4" s="20" t="s">
        <v>48</v>
      </c>
      <c r="D4" s="21" t="s">
        <v>49</v>
      </c>
      <c r="E4" s="21" t="s">
        <v>50</v>
      </c>
    </row>
    <row r="5" spans="1:5" ht="2.25" customHeight="1" x14ac:dyDescent="0.25">
      <c r="A5" s="14"/>
      <c r="B5" s="18"/>
      <c r="C5" s="10"/>
      <c r="D5" s="10"/>
      <c r="E5" s="10"/>
    </row>
    <row r="6" spans="1:5" ht="12" customHeight="1" x14ac:dyDescent="0.25">
      <c r="A6" s="14"/>
      <c r="B6" s="16" t="s">
        <v>6</v>
      </c>
      <c r="C6" s="22">
        <f>SUM(C7:C49)</f>
        <v>11228</v>
      </c>
      <c r="D6" s="22">
        <f>SUM(D7:D49)</f>
        <v>1580</v>
      </c>
      <c r="E6" s="23">
        <f t="shared" ref="E6" si="0">D6/C6*100</f>
        <v>14.071962949768436</v>
      </c>
    </row>
    <row r="7" spans="1:5" ht="11.25" customHeight="1" x14ac:dyDescent="0.25">
      <c r="A7" s="14"/>
      <c r="B7" s="31" t="s">
        <v>7</v>
      </c>
      <c r="C7" s="32">
        <v>434</v>
      </c>
      <c r="D7" s="30">
        <v>106</v>
      </c>
      <c r="E7" s="26">
        <f t="shared" ref="E7:E39" si="1">D7/C7*100</f>
        <v>24.423963133640552</v>
      </c>
    </row>
    <row r="8" spans="1:5" ht="11.25" customHeight="1" x14ac:dyDescent="0.25">
      <c r="A8" s="15"/>
      <c r="B8" s="24" t="s">
        <v>8</v>
      </c>
      <c r="C8" s="33">
        <v>204</v>
      </c>
      <c r="D8" s="29">
        <v>31</v>
      </c>
      <c r="E8" s="26">
        <f t="shared" si="1"/>
        <v>15.196078431372548</v>
      </c>
    </row>
    <row r="9" spans="1:5" ht="11.25" customHeight="1" x14ac:dyDescent="0.25">
      <c r="A9" s="15"/>
      <c r="B9" s="24" t="s">
        <v>9</v>
      </c>
      <c r="C9" s="28">
        <v>18</v>
      </c>
      <c r="D9" s="25">
        <v>8</v>
      </c>
      <c r="E9" s="26">
        <f t="shared" si="1"/>
        <v>44.444444444444443</v>
      </c>
    </row>
    <row r="10" spans="1:5" ht="11.25" customHeight="1" x14ac:dyDescent="0.25">
      <c r="A10" s="15"/>
      <c r="B10" s="24" t="s">
        <v>10</v>
      </c>
      <c r="C10" s="33">
        <v>261</v>
      </c>
      <c r="D10" s="29">
        <v>59</v>
      </c>
      <c r="E10" s="26">
        <f t="shared" si="1"/>
        <v>22.60536398467433</v>
      </c>
    </row>
    <row r="11" spans="1:5" ht="11.25" customHeight="1" x14ac:dyDescent="0.25">
      <c r="A11" s="15"/>
      <c r="B11" s="24" t="s">
        <v>11</v>
      </c>
      <c r="C11" s="33">
        <v>166</v>
      </c>
      <c r="D11" s="29">
        <v>39</v>
      </c>
      <c r="E11" s="26">
        <f t="shared" si="1"/>
        <v>23.493975903614459</v>
      </c>
    </row>
    <row r="12" spans="1:5" ht="11.25" customHeight="1" x14ac:dyDescent="0.25">
      <c r="A12" s="15"/>
      <c r="B12" s="24" t="s">
        <v>12</v>
      </c>
      <c r="C12" s="33">
        <v>422</v>
      </c>
      <c r="D12" s="29">
        <v>79</v>
      </c>
      <c r="E12" s="26">
        <f t="shared" si="1"/>
        <v>18.720379146919431</v>
      </c>
    </row>
    <row r="13" spans="1:5" ht="11.25" customHeight="1" x14ac:dyDescent="0.25">
      <c r="A13" s="15"/>
      <c r="B13" s="24" t="s">
        <v>13</v>
      </c>
      <c r="C13" s="33">
        <v>890</v>
      </c>
      <c r="D13" s="29">
        <v>251</v>
      </c>
      <c r="E13" s="26">
        <f t="shared" si="1"/>
        <v>28.202247191011239</v>
      </c>
    </row>
    <row r="14" spans="1:5" ht="11.25" customHeight="1" x14ac:dyDescent="0.25">
      <c r="A14" s="15"/>
      <c r="B14" s="24" t="s">
        <v>14</v>
      </c>
      <c r="C14" s="28">
        <v>1</v>
      </c>
      <c r="D14" s="25">
        <v>1</v>
      </c>
      <c r="E14" s="26">
        <f t="shared" si="1"/>
        <v>100</v>
      </c>
    </row>
    <row r="15" spans="1:5" ht="11.25" customHeight="1" x14ac:dyDescent="0.25">
      <c r="A15" s="15"/>
      <c r="B15" s="24" t="s">
        <v>15</v>
      </c>
      <c r="C15" s="28">
        <v>10</v>
      </c>
      <c r="D15" s="25">
        <v>7</v>
      </c>
      <c r="E15" s="26">
        <f t="shared" si="1"/>
        <v>70</v>
      </c>
    </row>
    <row r="16" spans="1:5" ht="11.25" customHeight="1" x14ac:dyDescent="0.25">
      <c r="A16" s="15"/>
      <c r="B16" s="24" t="s">
        <v>16</v>
      </c>
      <c r="C16" s="33">
        <v>221</v>
      </c>
      <c r="D16" s="29">
        <v>43</v>
      </c>
      <c r="E16" s="26">
        <f t="shared" si="1"/>
        <v>19.457013574660635</v>
      </c>
    </row>
    <row r="17" spans="1:5" ht="11.25" customHeight="1" x14ac:dyDescent="0.25">
      <c r="A17" s="15"/>
      <c r="B17" s="24" t="s">
        <v>17</v>
      </c>
      <c r="C17" s="33">
        <v>116</v>
      </c>
      <c r="D17" s="29">
        <v>13</v>
      </c>
      <c r="E17" s="26">
        <f t="shared" si="1"/>
        <v>11.206896551724139</v>
      </c>
    </row>
    <row r="18" spans="1:5" ht="11.25" customHeight="1" x14ac:dyDescent="0.25">
      <c r="A18" s="15"/>
      <c r="B18" s="24" t="s">
        <v>18</v>
      </c>
      <c r="C18" s="33">
        <v>1415</v>
      </c>
      <c r="D18" s="29">
        <v>158</v>
      </c>
      <c r="E18" s="26">
        <f t="shared" si="1"/>
        <v>11.1660777385159</v>
      </c>
    </row>
    <row r="19" spans="1:5" ht="11.25" customHeight="1" x14ac:dyDescent="0.25">
      <c r="A19" s="15"/>
      <c r="B19" s="24" t="s">
        <v>19</v>
      </c>
      <c r="C19" s="33">
        <v>498</v>
      </c>
      <c r="D19" s="29">
        <v>38</v>
      </c>
      <c r="E19" s="26">
        <f t="shared" si="1"/>
        <v>7.6305220883534144</v>
      </c>
    </row>
    <row r="20" spans="1:5" ht="11.25" customHeight="1" x14ac:dyDescent="0.25">
      <c r="A20" s="15"/>
      <c r="B20" s="24" t="s">
        <v>20</v>
      </c>
      <c r="C20" s="33">
        <v>371</v>
      </c>
      <c r="D20" s="29">
        <v>36</v>
      </c>
      <c r="E20" s="26">
        <f t="shared" si="1"/>
        <v>9.703504043126685</v>
      </c>
    </row>
    <row r="21" spans="1:5" ht="11.25" customHeight="1" x14ac:dyDescent="0.25">
      <c r="A21" s="15"/>
      <c r="B21" s="24" t="s">
        <v>21</v>
      </c>
      <c r="C21" s="33">
        <v>70</v>
      </c>
      <c r="D21" s="29">
        <v>5</v>
      </c>
      <c r="E21" s="26">
        <f t="shared" si="1"/>
        <v>7.1428571428571423</v>
      </c>
    </row>
    <row r="22" spans="1:5" ht="11.25" customHeight="1" x14ac:dyDescent="0.25">
      <c r="A22" s="15"/>
      <c r="B22" s="24" t="s">
        <v>22</v>
      </c>
      <c r="C22" s="33">
        <v>166</v>
      </c>
      <c r="D22" s="29">
        <v>11</v>
      </c>
      <c r="E22" s="26">
        <f t="shared" si="1"/>
        <v>6.6265060240963862</v>
      </c>
    </row>
    <row r="23" spans="1:5" ht="11.25" customHeight="1" x14ac:dyDescent="0.25">
      <c r="A23" s="15"/>
      <c r="B23" s="24" t="s">
        <v>23</v>
      </c>
      <c r="C23" s="33">
        <v>245</v>
      </c>
      <c r="D23" s="29">
        <v>47</v>
      </c>
      <c r="E23" s="26">
        <f t="shared" si="1"/>
        <v>19.183673469387756</v>
      </c>
    </row>
    <row r="24" spans="1:5" ht="11.25" customHeight="1" x14ac:dyDescent="0.25">
      <c r="A24" s="15"/>
      <c r="B24" s="24" t="s">
        <v>13</v>
      </c>
      <c r="C24" s="33" t="s">
        <v>54</v>
      </c>
      <c r="D24" s="34" t="s">
        <v>54</v>
      </c>
      <c r="E24" s="34" t="s">
        <v>54</v>
      </c>
    </row>
    <row r="25" spans="1:5" ht="11.25" customHeight="1" x14ac:dyDescent="0.25">
      <c r="A25" s="15"/>
      <c r="B25" s="24" t="s">
        <v>24</v>
      </c>
      <c r="C25" s="33">
        <v>470</v>
      </c>
      <c r="D25" s="29">
        <v>99</v>
      </c>
      <c r="E25" s="26">
        <f t="shared" si="1"/>
        <v>21.063829787234042</v>
      </c>
    </row>
    <row r="26" spans="1:5" ht="11.25" customHeight="1" x14ac:dyDescent="0.25">
      <c r="A26" s="15"/>
      <c r="B26" s="24" t="s">
        <v>25</v>
      </c>
      <c r="C26" s="33">
        <v>85</v>
      </c>
      <c r="D26" s="29">
        <v>3</v>
      </c>
      <c r="E26" s="26">
        <f t="shared" si="1"/>
        <v>3.5294117647058822</v>
      </c>
    </row>
    <row r="27" spans="1:5" ht="11.25" customHeight="1" x14ac:dyDescent="0.25">
      <c r="A27" s="15"/>
      <c r="B27" s="24" t="s">
        <v>26</v>
      </c>
      <c r="C27" s="33">
        <v>100</v>
      </c>
      <c r="D27" s="29">
        <v>7</v>
      </c>
      <c r="E27" s="26">
        <f t="shared" si="1"/>
        <v>7.0000000000000009</v>
      </c>
    </row>
    <row r="28" spans="1:5" ht="11.25" customHeight="1" x14ac:dyDescent="0.25">
      <c r="A28" s="15"/>
      <c r="B28" s="24" t="s">
        <v>27</v>
      </c>
      <c r="C28" s="33">
        <v>520</v>
      </c>
      <c r="D28" s="29">
        <v>36</v>
      </c>
      <c r="E28" s="26">
        <f t="shared" si="1"/>
        <v>6.9230769230769234</v>
      </c>
    </row>
    <row r="29" spans="1:5" ht="11.25" customHeight="1" x14ac:dyDescent="0.25">
      <c r="A29" s="15"/>
      <c r="B29" s="24" t="s">
        <v>28</v>
      </c>
      <c r="C29" s="33">
        <v>499</v>
      </c>
      <c r="D29" s="29">
        <v>56</v>
      </c>
      <c r="E29" s="26">
        <f t="shared" si="1"/>
        <v>11.22244488977956</v>
      </c>
    </row>
    <row r="30" spans="1:5" ht="11.25" customHeight="1" x14ac:dyDescent="0.25">
      <c r="A30" s="15"/>
      <c r="B30" s="24" t="s">
        <v>29</v>
      </c>
      <c r="C30" s="33">
        <v>79</v>
      </c>
      <c r="D30" s="29">
        <v>10</v>
      </c>
      <c r="E30" s="26">
        <f t="shared" si="1"/>
        <v>12.658227848101266</v>
      </c>
    </row>
    <row r="31" spans="1:5" ht="11.25" customHeight="1" x14ac:dyDescent="0.25">
      <c r="A31" s="15"/>
      <c r="B31" s="24" t="s">
        <v>30</v>
      </c>
      <c r="C31" s="33">
        <v>7</v>
      </c>
      <c r="D31" s="29">
        <v>3</v>
      </c>
      <c r="E31" s="26">
        <f t="shared" si="1"/>
        <v>42.857142857142854</v>
      </c>
    </row>
    <row r="32" spans="1:5" ht="11.25" customHeight="1" x14ac:dyDescent="0.25">
      <c r="A32" s="15"/>
      <c r="B32" s="24" t="s">
        <v>31</v>
      </c>
      <c r="C32" s="33">
        <v>534</v>
      </c>
      <c r="D32" s="29">
        <v>57</v>
      </c>
      <c r="E32" s="26">
        <f t="shared" si="1"/>
        <v>10.674157303370785</v>
      </c>
    </row>
    <row r="33" spans="1:5" ht="11.25" customHeight="1" x14ac:dyDescent="0.25">
      <c r="A33" s="15"/>
      <c r="B33" s="24" t="s">
        <v>32</v>
      </c>
      <c r="C33" s="33">
        <v>19</v>
      </c>
      <c r="D33" s="29">
        <v>3</v>
      </c>
      <c r="E33" s="26">
        <f>D33/C33*100</f>
        <v>15.789473684210526</v>
      </c>
    </row>
    <row r="34" spans="1:5" ht="11.25" customHeight="1" x14ac:dyDescent="0.25">
      <c r="A34" s="15"/>
      <c r="B34" s="24" t="s">
        <v>33</v>
      </c>
      <c r="C34" s="33">
        <v>81</v>
      </c>
      <c r="D34" s="29">
        <v>13</v>
      </c>
      <c r="E34" s="26">
        <f t="shared" si="1"/>
        <v>16.049382716049383</v>
      </c>
    </row>
    <row r="35" spans="1:5" ht="11.25" customHeight="1" x14ac:dyDescent="0.25">
      <c r="A35" s="15"/>
      <c r="B35" s="24" t="s">
        <v>34</v>
      </c>
      <c r="C35" s="33">
        <v>180</v>
      </c>
      <c r="D35" s="29">
        <v>8</v>
      </c>
      <c r="E35" s="26">
        <f t="shared" si="1"/>
        <v>4.4444444444444446</v>
      </c>
    </row>
    <row r="36" spans="1:5" ht="11.25" customHeight="1" x14ac:dyDescent="0.25">
      <c r="A36" s="15"/>
      <c r="B36" s="24" t="s">
        <v>52</v>
      </c>
      <c r="C36" s="33">
        <v>478</v>
      </c>
      <c r="D36" s="29">
        <v>49</v>
      </c>
      <c r="E36" s="26">
        <f t="shared" si="1"/>
        <v>10.251046025104603</v>
      </c>
    </row>
    <row r="37" spans="1:5" ht="11.25" customHeight="1" x14ac:dyDescent="0.25">
      <c r="A37" s="15"/>
      <c r="B37" s="24" t="s">
        <v>35</v>
      </c>
      <c r="C37" s="33">
        <v>99</v>
      </c>
      <c r="D37" s="29">
        <v>14</v>
      </c>
      <c r="E37" s="26">
        <f t="shared" si="1"/>
        <v>14.14141414141414</v>
      </c>
    </row>
    <row r="38" spans="1:5" ht="11.25" customHeight="1" x14ac:dyDescent="0.25">
      <c r="A38" s="15"/>
      <c r="B38" s="24" t="s">
        <v>36</v>
      </c>
      <c r="C38" s="33">
        <v>45</v>
      </c>
      <c r="D38" s="29">
        <v>4</v>
      </c>
      <c r="E38" s="26">
        <f t="shared" si="1"/>
        <v>8.8888888888888893</v>
      </c>
    </row>
    <row r="39" spans="1:5" ht="11.25" customHeight="1" x14ac:dyDescent="0.25">
      <c r="A39" s="15"/>
      <c r="B39" s="24" t="s">
        <v>37</v>
      </c>
      <c r="C39" s="33">
        <v>37</v>
      </c>
      <c r="D39" s="29">
        <v>2</v>
      </c>
      <c r="E39" s="26">
        <f t="shared" si="1"/>
        <v>5.4054054054054053</v>
      </c>
    </row>
    <row r="40" spans="1:5" ht="11.25" customHeight="1" x14ac:dyDescent="0.25">
      <c r="A40" s="15"/>
      <c r="B40" s="24" t="s">
        <v>38</v>
      </c>
      <c r="C40" s="33">
        <v>18</v>
      </c>
      <c r="D40" s="29">
        <v>1</v>
      </c>
      <c r="E40" s="26">
        <f>D40/C40*100</f>
        <v>5.5555555555555554</v>
      </c>
    </row>
    <row r="41" spans="1:5" ht="11.25" customHeight="1" x14ac:dyDescent="0.25">
      <c r="A41" s="15"/>
      <c r="B41" s="24" t="s">
        <v>39</v>
      </c>
      <c r="C41" s="29">
        <v>4</v>
      </c>
      <c r="D41" s="25">
        <v>2</v>
      </c>
      <c r="E41" s="26">
        <f t="shared" ref="E41:E49" si="2">D41/C41*100</f>
        <v>50</v>
      </c>
    </row>
    <row r="42" spans="1:5" ht="11.25" customHeight="1" x14ac:dyDescent="0.25">
      <c r="A42" s="15"/>
      <c r="B42" s="24" t="s">
        <v>40</v>
      </c>
      <c r="C42" s="33">
        <v>782</v>
      </c>
      <c r="D42" s="29">
        <v>95</v>
      </c>
      <c r="E42" s="26">
        <f t="shared" si="2"/>
        <v>12.148337595907927</v>
      </c>
    </row>
    <row r="43" spans="1:5" ht="11.25" customHeight="1" x14ac:dyDescent="0.25">
      <c r="A43" s="15"/>
      <c r="B43" s="31" t="s">
        <v>53</v>
      </c>
      <c r="C43" s="33">
        <v>13</v>
      </c>
      <c r="D43" s="34">
        <v>1</v>
      </c>
      <c r="E43" s="26">
        <f t="shared" si="2"/>
        <v>7.6923076923076925</v>
      </c>
    </row>
    <row r="44" spans="1:5" ht="11.25" customHeight="1" x14ac:dyDescent="0.25">
      <c r="A44" s="15"/>
      <c r="B44" s="24" t="s">
        <v>41</v>
      </c>
      <c r="C44" s="33">
        <v>142</v>
      </c>
      <c r="D44" s="29">
        <v>15</v>
      </c>
      <c r="E44" s="26">
        <f t="shared" si="2"/>
        <v>10.56338028169014</v>
      </c>
    </row>
    <row r="45" spans="1:5" ht="11.25" customHeight="1" x14ac:dyDescent="0.25">
      <c r="A45" s="15"/>
      <c r="B45" s="24" t="s">
        <v>42</v>
      </c>
      <c r="C45" s="33">
        <v>302</v>
      </c>
      <c r="D45" s="29">
        <v>25</v>
      </c>
      <c r="E45" s="26">
        <f t="shared" si="2"/>
        <v>8.2781456953642394</v>
      </c>
    </row>
    <row r="46" spans="1:5" ht="11.25" customHeight="1" x14ac:dyDescent="0.25">
      <c r="A46" s="15"/>
      <c r="B46" s="24" t="s">
        <v>43</v>
      </c>
      <c r="C46" s="33">
        <v>50</v>
      </c>
      <c r="D46" s="29">
        <v>6</v>
      </c>
      <c r="E46" s="26">
        <f t="shared" si="2"/>
        <v>12</v>
      </c>
    </row>
    <row r="47" spans="1:5" ht="11.25" customHeight="1" x14ac:dyDescent="0.25">
      <c r="A47" s="15"/>
      <c r="B47" s="24" t="s">
        <v>44</v>
      </c>
      <c r="C47" s="33">
        <v>349</v>
      </c>
      <c r="D47" s="29">
        <v>28</v>
      </c>
      <c r="E47" s="26">
        <f t="shared" si="2"/>
        <v>8.0229226361031518</v>
      </c>
    </row>
    <row r="48" spans="1:5" ht="11.25" customHeight="1" x14ac:dyDescent="0.25">
      <c r="A48" s="15"/>
      <c r="B48" s="24" t="s">
        <v>45</v>
      </c>
      <c r="C48" s="29">
        <v>387</v>
      </c>
      <c r="D48" s="29">
        <v>67</v>
      </c>
      <c r="E48" s="26">
        <f>D48/C48*100</f>
        <v>17.31266149870801</v>
      </c>
    </row>
    <row r="49" spans="1:5" ht="11.25" customHeight="1" x14ac:dyDescent="0.25">
      <c r="A49" s="15"/>
      <c r="B49" s="24" t="s">
        <v>46</v>
      </c>
      <c r="C49" s="33">
        <v>440</v>
      </c>
      <c r="D49" s="29">
        <v>44</v>
      </c>
      <c r="E49" s="26">
        <f t="shared" si="2"/>
        <v>10</v>
      </c>
    </row>
    <row r="50" spans="1:5" ht="3" customHeight="1" x14ac:dyDescent="0.25">
      <c r="A50" s="13"/>
      <c r="B50" s="17"/>
      <c r="C50" s="11"/>
      <c r="D50" s="11"/>
      <c r="E50" s="11"/>
    </row>
    <row r="51" spans="1:5" ht="12" customHeight="1" x14ac:dyDescent="0.25">
      <c r="A51" s="13"/>
      <c r="B51" s="12" t="s">
        <v>51</v>
      </c>
      <c r="C51" s="9"/>
      <c r="D51" s="9"/>
      <c r="E51" s="9"/>
    </row>
    <row r="55" spans="1:5" ht="12.75" customHeight="1" x14ac:dyDescent="0.2">
      <c r="C55" s="35"/>
    </row>
  </sheetData>
  <phoneticPr fontId="3" type="noConversion"/>
  <printOptions horizontalCentered="1"/>
  <pageMargins left="0.78740157480314965" right="0.59055118110236227" top="3.3858267716535435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showGridLines="0" workbookViewId="0">
      <selection activeCell="B8" sqref="B8"/>
    </sheetView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5" width="16" customWidth="1"/>
  </cols>
  <sheetData>
    <row r="1" spans="2:5" x14ac:dyDescent="0.2">
      <c r="B1" s="1" t="s">
        <v>0</v>
      </c>
      <c r="C1" s="1"/>
      <c r="D1" s="5"/>
      <c r="E1" s="5"/>
    </row>
    <row r="2" spans="2:5" x14ac:dyDescent="0.2">
      <c r="B2" s="1" t="s">
        <v>1</v>
      </c>
      <c r="C2" s="1"/>
      <c r="D2" s="5"/>
      <c r="E2" s="5"/>
    </row>
    <row r="3" spans="2:5" x14ac:dyDescent="0.2">
      <c r="B3" s="2"/>
      <c r="C3" s="2"/>
      <c r="D3" s="6"/>
      <c r="E3" s="6"/>
    </row>
    <row r="4" spans="2:5" ht="38.25" x14ac:dyDescent="0.2">
      <c r="B4" s="2" t="s">
        <v>2</v>
      </c>
      <c r="C4" s="2"/>
      <c r="D4" s="6"/>
      <c r="E4" s="6"/>
    </row>
    <row r="5" spans="2:5" x14ac:dyDescent="0.2">
      <c r="B5" s="2"/>
      <c r="C5" s="2"/>
      <c r="D5" s="6"/>
      <c r="E5" s="6"/>
    </row>
    <row r="6" spans="2:5" ht="25.5" x14ac:dyDescent="0.2">
      <c r="B6" s="1" t="s">
        <v>3</v>
      </c>
      <c r="C6" s="1"/>
      <c r="D6" s="5"/>
      <c r="E6" s="5" t="s">
        <v>4</v>
      </c>
    </row>
    <row r="7" spans="2:5" ht="13.5" thickBot="1" x14ac:dyDescent="0.25">
      <c r="B7" s="2"/>
      <c r="C7" s="2"/>
      <c r="D7" s="6"/>
      <c r="E7" s="6"/>
    </row>
    <row r="8" spans="2:5" ht="39" thickBot="1" x14ac:dyDescent="0.25">
      <c r="B8" s="3" t="s">
        <v>5</v>
      </c>
      <c r="C8" s="4"/>
      <c r="D8" s="7"/>
      <c r="E8" s="8">
        <v>2</v>
      </c>
    </row>
    <row r="9" spans="2:5" x14ac:dyDescent="0.2">
      <c r="B9" s="2"/>
      <c r="C9" s="2"/>
      <c r="D9" s="6"/>
      <c r="E9" s="6"/>
    </row>
    <row r="10" spans="2:5" x14ac:dyDescent="0.2">
      <c r="B10" s="2"/>
      <c r="C10" s="2"/>
      <c r="D10" s="6"/>
      <c r="E10" s="6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  6,22  </vt:lpstr>
      <vt:lpstr>Informe de compatibilidad</vt:lpstr>
      <vt:lpstr>'  6,22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2018-08-20T23:33:10Z</cp:lastPrinted>
  <dcterms:created xsi:type="dcterms:W3CDTF">2012-08-26T20:25:42Z</dcterms:created>
  <dcterms:modified xsi:type="dcterms:W3CDTF">2022-11-21T15:21:41Z</dcterms:modified>
</cp:coreProperties>
</file>