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UIS CANO\Desktop\ICA COMPENDIO ESTADISTICO 2022\pagina\sectores\24-Finanzas Públicas\"/>
    </mc:Choice>
  </mc:AlternateContent>
  <bookViews>
    <workbookView xWindow="11460" yWindow="-60" windowWidth="10140" windowHeight="10215"/>
  </bookViews>
  <sheets>
    <sheet name="  24,10  " sheetId="1" r:id="rId1"/>
  </sheets>
  <definedNames>
    <definedName name="_Regression_Int" localSheetId="0" hidden="1">1</definedName>
    <definedName name="A_impresión_IM">'  24,10  '!$B$2:$H$72</definedName>
    <definedName name="_xlnm.Print_Area" localSheetId="0">'  24,10  '!$B$2:$I$67</definedName>
  </definedNames>
  <calcPr calcId="162913"/>
</workbook>
</file>

<file path=xl/calcChain.xml><?xml version="1.0" encoding="utf-8"?>
<calcChain xmlns="http://schemas.openxmlformats.org/spreadsheetml/2006/main">
  <c r="C59" i="1" l="1"/>
  <c r="C45" i="1"/>
  <c r="C44" i="1"/>
  <c r="C42" i="1" s="1"/>
  <c r="I42" i="1"/>
  <c r="I27" i="1" s="1"/>
  <c r="F42" i="1"/>
  <c r="E42" i="1"/>
  <c r="D42" i="1"/>
  <c r="C41" i="1"/>
  <c r="C40" i="1"/>
  <c r="C38" i="1"/>
  <c r="C37" i="1"/>
  <c r="H36" i="1"/>
  <c r="H27" i="1" s="1"/>
  <c r="G36" i="1"/>
  <c r="F36" i="1"/>
  <c r="E36" i="1"/>
  <c r="D36" i="1"/>
  <c r="C34" i="1"/>
  <c r="C32" i="1" s="1"/>
  <c r="G32" i="1"/>
  <c r="F32" i="1"/>
  <c r="C29" i="1"/>
  <c r="C28" i="1" s="1"/>
  <c r="G28" i="1"/>
  <c r="G27" i="1" s="1"/>
  <c r="F28" i="1"/>
  <c r="D28" i="1"/>
  <c r="E27" i="1"/>
  <c r="C26" i="1"/>
  <c r="C25" i="1"/>
  <c r="C23" i="1" s="1"/>
  <c r="I23" i="1"/>
  <c r="F23" i="1"/>
  <c r="E23" i="1"/>
  <c r="D23" i="1"/>
  <c r="C22" i="1"/>
  <c r="C21" i="1"/>
  <c r="C20" i="1"/>
  <c r="C19" i="1"/>
  <c r="C18" i="1"/>
  <c r="H17" i="1"/>
  <c r="H8" i="1" s="1"/>
  <c r="G17" i="1"/>
  <c r="F17" i="1"/>
  <c r="E17" i="1"/>
  <c r="D17" i="1"/>
  <c r="D8" i="1" s="1"/>
  <c r="C15" i="1"/>
  <c r="C13" i="1" s="1"/>
  <c r="G13" i="1"/>
  <c r="G8" i="1" s="1"/>
  <c r="F13" i="1"/>
  <c r="C10" i="1"/>
  <c r="C9" i="1" s="1"/>
  <c r="I9" i="1"/>
  <c r="G9" i="1"/>
  <c r="I8" i="1"/>
  <c r="C36" i="1" l="1"/>
  <c r="C27" i="1" s="1"/>
  <c r="E8" i="1"/>
  <c r="D27" i="1"/>
  <c r="F8" i="1"/>
  <c r="C17" i="1"/>
  <c r="F27" i="1"/>
  <c r="C8" i="1"/>
  <c r="F48" i="1"/>
  <c r="I62" i="1" l="1"/>
  <c r="F62" i="1"/>
  <c r="C65" i="1"/>
  <c r="C64" i="1"/>
  <c r="C61" i="1"/>
  <c r="C60" i="1"/>
  <c r="C58" i="1"/>
  <c r="C57" i="1"/>
  <c r="C56" i="1" s="1"/>
  <c r="C54" i="1"/>
  <c r="C52" i="1" s="1"/>
  <c r="C49" i="1"/>
  <c r="C48" i="1" s="1"/>
  <c r="C62" i="1" l="1"/>
  <c r="C47" i="1" s="1"/>
  <c r="G52" i="1"/>
  <c r="F52" i="1"/>
  <c r="F56" i="1"/>
  <c r="F47" i="1" l="1"/>
</calcChain>
</file>

<file path=xl/sharedStrings.xml><?xml version="1.0" encoding="utf-8"?>
<sst xmlns="http://schemas.openxmlformats.org/spreadsheetml/2006/main" count="329" uniqueCount="34">
  <si>
    <t>-</t>
  </si>
  <si>
    <t>Sector</t>
  </si>
  <si>
    <t>Total</t>
  </si>
  <si>
    <t>Provincia</t>
  </si>
  <si>
    <t>Chincha</t>
  </si>
  <si>
    <t>Pisco</t>
  </si>
  <si>
    <t>Ica</t>
  </si>
  <si>
    <t>Palpa</t>
  </si>
  <si>
    <t>Nasca</t>
  </si>
  <si>
    <t>Productivos</t>
  </si>
  <si>
    <t>Agricultura</t>
  </si>
  <si>
    <t>Industria y Turismo</t>
  </si>
  <si>
    <t>Infraestructura Económica</t>
  </si>
  <si>
    <t>Transporte y Comunicaciones</t>
  </si>
  <si>
    <t>Vivienda y Desarrollo Urbano</t>
  </si>
  <si>
    <t>Infraestructura Social</t>
  </si>
  <si>
    <t>Educación</t>
  </si>
  <si>
    <t>Salud</t>
  </si>
  <si>
    <t>Saneamiento</t>
  </si>
  <si>
    <t>Emergencia</t>
  </si>
  <si>
    <t>Orden Público y Seguridad</t>
  </si>
  <si>
    <t>Planeamiento, Gestión y Reserva</t>
  </si>
  <si>
    <t>Protección Social</t>
  </si>
  <si>
    <t>Comercio</t>
  </si>
  <si>
    <t>Cultura y Deporte</t>
  </si>
  <si>
    <t>Defensa y Seguridad Nacional</t>
  </si>
  <si>
    <t>Energía</t>
  </si>
  <si>
    <t xml:space="preserve">           (Miles de soles)</t>
  </si>
  <si>
    <t>Multiprov.</t>
  </si>
  <si>
    <t>2019 P/</t>
  </si>
  <si>
    <t>Fuente: Gobierno Regional de Ica; Gerencia de Planeamiento, Presupuesto y Acondicionamiento Territorial.</t>
  </si>
  <si>
    <t>2020 P/</t>
  </si>
  <si>
    <t>2021 P/</t>
  </si>
  <si>
    <t>24.10   ICA: INVERSIÓN PÚBLICA EJECUTADA POR PROVINCIA, SEGÚN SECTOR, 2019 - 2021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</si>
</sst>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#\ ###"/>
    <numFmt numFmtId="165" formatCode="#\ ###\ ###"/>
  </numFmts>
  <fonts count="13" x14ac:knownFonts="1">
    <font>
      <sz val="7"/>
      <name val="Helv"/>
    </font>
    <font>
      <sz val="7"/>
      <name val="Arial"/>
      <family val="2"/>
    </font>
    <font>
      <b/>
      <sz val="7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10"/>
      <color indexed="10"/>
      <name val="Helv"/>
      <family val="2"/>
    </font>
    <font>
      <b/>
      <sz val="8"/>
      <color indexed="8"/>
      <name val="Arial Narrow"/>
      <family val="2"/>
    </font>
    <font>
      <b/>
      <sz val="8"/>
      <name val="Arial Narrow"/>
      <family val="2"/>
    </font>
    <font>
      <sz val="8"/>
      <name val="Arial Narrow"/>
      <family val="2"/>
    </font>
    <font>
      <sz val="8"/>
      <color indexed="8"/>
      <name val="Arial Narrow"/>
      <family val="2"/>
    </font>
    <font>
      <b/>
      <sz val="9"/>
      <color indexed="8"/>
      <name val="Arial Narrow"/>
      <family val="2"/>
    </font>
    <font>
      <sz val="9"/>
      <name val="Arial Narrow"/>
      <family val="2"/>
    </font>
    <font>
      <b/>
      <sz val="7"/>
      <color indexed="8"/>
      <name val="Arial Narrow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 applyBorder="1" applyAlignment="1" applyProtection="1">
      <alignment horizontal="left"/>
    </xf>
    <xf numFmtId="1" fontId="4" fillId="0" borderId="0" xfId="0" applyNumberFormat="1" applyFont="1" applyBorder="1" applyProtection="1"/>
    <xf numFmtId="0" fontId="5" fillId="0" borderId="0" xfId="0" applyFont="1"/>
    <xf numFmtId="1" fontId="4" fillId="0" borderId="0" xfId="0" applyNumberFormat="1" applyFont="1" applyAlignment="1" applyProtection="1"/>
    <xf numFmtId="1" fontId="4" fillId="0" borderId="0" xfId="0" quotePrefix="1" applyNumberFormat="1" applyFont="1" applyBorder="1" applyAlignment="1" applyProtection="1"/>
    <xf numFmtId="0" fontId="1" fillId="0" borderId="0" xfId="0" applyFont="1" applyAlignment="1"/>
    <xf numFmtId="0" fontId="2" fillId="0" borderId="0" xfId="0" applyFont="1"/>
    <xf numFmtId="0" fontId="2" fillId="0" borderId="0" xfId="0" applyFont="1" applyBorder="1"/>
    <xf numFmtId="0" fontId="1" fillId="0" borderId="0" xfId="0" applyFont="1" applyBorder="1"/>
    <xf numFmtId="0" fontId="7" fillId="0" borderId="0" xfId="0" applyFont="1" applyAlignment="1" applyProtection="1">
      <alignment horizontal="left"/>
    </xf>
    <xf numFmtId="0" fontId="7" fillId="0" borderId="0" xfId="0" applyFont="1" applyBorder="1" applyAlignment="1" applyProtection="1">
      <alignment horizontal="left"/>
    </xf>
    <xf numFmtId="0" fontId="8" fillId="0" borderId="0" xfId="0" applyFont="1"/>
    <xf numFmtId="1" fontId="7" fillId="0" borderId="1" xfId="0" applyNumberFormat="1" applyFont="1" applyBorder="1" applyAlignment="1" applyProtection="1"/>
    <xf numFmtId="1" fontId="7" fillId="0" borderId="1" xfId="0" quotePrefix="1" applyNumberFormat="1" applyFont="1" applyBorder="1" applyAlignment="1" applyProtection="1"/>
    <xf numFmtId="1" fontId="7" fillId="0" borderId="0" xfId="0" applyNumberFormat="1" applyFont="1" applyAlignment="1" applyProtection="1"/>
    <xf numFmtId="1" fontId="7" fillId="0" borderId="0" xfId="0" quotePrefix="1" applyNumberFormat="1" applyFont="1" applyBorder="1" applyAlignment="1" applyProtection="1"/>
    <xf numFmtId="0" fontId="8" fillId="0" borderId="2" xfId="0" applyFont="1" applyBorder="1"/>
    <xf numFmtId="1" fontId="7" fillId="0" borderId="3" xfId="0" applyNumberFormat="1" applyFont="1" applyBorder="1" applyAlignment="1" applyProtection="1"/>
    <xf numFmtId="0" fontId="7" fillId="0" borderId="1" xfId="0" applyFont="1" applyBorder="1" applyAlignment="1" applyProtection="1">
      <alignment horizontal="right" vertical="center"/>
    </xf>
    <xf numFmtId="164" fontId="6" fillId="0" borderId="0" xfId="0" applyNumberFormat="1" applyFont="1" applyAlignment="1" applyProtection="1">
      <alignment horizontal="right" vertical="center"/>
    </xf>
    <xf numFmtId="164" fontId="7" fillId="0" borderId="0" xfId="0" applyNumberFormat="1" applyFont="1" applyAlignment="1" applyProtection="1">
      <alignment horizontal="right" vertical="center"/>
    </xf>
    <xf numFmtId="164" fontId="9" fillId="0" borderId="0" xfId="0" applyNumberFormat="1" applyFont="1" applyAlignment="1" applyProtection="1">
      <alignment horizontal="right" vertical="center"/>
    </xf>
    <xf numFmtId="164" fontId="7" fillId="0" borderId="0" xfId="0" applyNumberFormat="1" applyFont="1" applyBorder="1" applyAlignment="1" applyProtection="1">
      <alignment horizontal="right" vertical="center"/>
    </xf>
    <xf numFmtId="164" fontId="8" fillId="0" borderId="0" xfId="0" applyNumberFormat="1" applyFont="1" applyBorder="1" applyAlignment="1">
      <alignment horizontal="right" vertical="center"/>
    </xf>
    <xf numFmtId="164" fontId="7" fillId="0" borderId="0" xfId="0" applyNumberFormat="1" applyFont="1" applyBorder="1" applyAlignment="1">
      <alignment vertical="center"/>
    </xf>
    <xf numFmtId="0" fontId="7" fillId="0" borderId="2" xfId="0" applyFont="1" applyBorder="1" applyAlignment="1" applyProtection="1">
      <alignment horizontal="left" vertical="center"/>
    </xf>
    <xf numFmtId="0" fontId="9" fillId="0" borderId="2" xfId="0" applyFont="1" applyBorder="1" applyAlignment="1" applyProtection="1">
      <alignment horizontal="left" vertical="center"/>
    </xf>
    <xf numFmtId="0" fontId="9" fillId="0" borderId="2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2" xfId="0" applyFont="1" applyBorder="1" applyAlignment="1" applyProtection="1">
      <alignment horizontal="left" vertical="center"/>
    </xf>
    <xf numFmtId="0" fontId="6" fillId="0" borderId="2" xfId="0" applyFont="1" applyBorder="1" applyAlignment="1" applyProtection="1">
      <alignment horizontal="left" vertical="center"/>
    </xf>
    <xf numFmtId="0" fontId="7" fillId="0" borderId="2" xfId="0" applyFont="1" applyBorder="1" applyAlignment="1">
      <alignment horizontal="left" vertical="center"/>
    </xf>
    <xf numFmtId="164" fontId="0" fillId="0" borderId="0" xfId="0" applyNumberFormat="1"/>
    <xf numFmtId="164" fontId="8" fillId="0" borderId="0" xfId="0" applyNumberFormat="1" applyFont="1" applyAlignment="1" applyProtection="1">
      <alignment horizontal="right" vertical="center"/>
    </xf>
    <xf numFmtId="165" fontId="0" fillId="0" borderId="0" xfId="0" applyNumberFormat="1"/>
    <xf numFmtId="0" fontId="10" fillId="0" borderId="0" xfId="0" applyFont="1" applyAlignment="1" applyProtection="1">
      <alignment horizontal="left" vertical="top"/>
    </xf>
    <xf numFmtId="0" fontId="11" fillId="0" borderId="0" xfId="0" applyFont="1" applyBorder="1" applyAlignment="1" applyProtection="1">
      <alignment horizontal="left" vertical="top"/>
    </xf>
    <xf numFmtId="0" fontId="3" fillId="0" borderId="8" xfId="0" applyFont="1" applyBorder="1"/>
    <xf numFmtId="0" fontId="7" fillId="0" borderId="6" xfId="0" applyFont="1" applyBorder="1" applyAlignment="1" applyProtection="1">
      <alignment horizontal="right" vertical="center"/>
    </xf>
    <xf numFmtId="165" fontId="7" fillId="0" borderId="0" xfId="0" applyNumberFormat="1" applyFont="1" applyAlignment="1" applyProtection="1">
      <alignment horizontal="right" vertical="center"/>
    </xf>
    <xf numFmtId="0" fontId="12" fillId="0" borderId="0" xfId="0" applyFont="1" applyAlignment="1" applyProtection="1">
      <alignment horizontal="left"/>
    </xf>
    <xf numFmtId="164" fontId="8" fillId="0" borderId="0" xfId="0" applyNumberFormat="1" applyFont="1" applyBorder="1" applyAlignment="1" applyProtection="1">
      <alignment horizontal="right" vertical="center"/>
    </xf>
    <xf numFmtId="0" fontId="7" fillId="0" borderId="7" xfId="0" applyFont="1" applyBorder="1" applyAlignment="1" applyProtection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7" fillId="0" borderId="4" xfId="0" applyFont="1" applyBorder="1" applyAlignment="1" applyProtection="1">
      <alignment horizontal="right" vertical="center" indent="1"/>
    </xf>
    <xf numFmtId="0" fontId="8" fillId="0" borderId="5" xfId="0" applyFont="1" applyBorder="1" applyAlignment="1">
      <alignment horizontal="right" vertical="center" indent="1"/>
    </xf>
    <xf numFmtId="0" fontId="7" fillId="0" borderId="6" xfId="0" applyFont="1" applyBorder="1" applyAlignment="1" applyProtection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/>
  <dimension ref="A1:L90"/>
  <sheetViews>
    <sheetView showGridLines="0" tabSelected="1" zoomScaleNormal="100" workbookViewId="0"/>
  </sheetViews>
  <sheetFormatPr baseColWidth="10" defaultColWidth="7" defaultRowHeight="9" x14ac:dyDescent="0.15"/>
  <cols>
    <col min="1" max="1" width="2" customWidth="1"/>
    <col min="2" max="2" width="33" style="1" customWidth="1"/>
    <col min="3" max="9" width="12" style="1" customWidth="1"/>
    <col min="10" max="10" width="7.3984375" bestFit="1" customWidth="1"/>
    <col min="11" max="12" width="11.59765625" customWidth="1"/>
    <col min="17" max="18" width="9.3984375" bestFit="1" customWidth="1"/>
  </cols>
  <sheetData>
    <row r="1" spans="1:12" ht="9" customHeight="1" x14ac:dyDescent="0.2">
      <c r="A1" s="5"/>
    </row>
    <row r="2" spans="1:12" ht="11.25" customHeight="1" x14ac:dyDescent="0.25">
      <c r="A2" s="2"/>
      <c r="B2" s="38" t="s">
        <v>33</v>
      </c>
      <c r="C2" s="12"/>
      <c r="D2" s="12"/>
      <c r="E2" s="12"/>
      <c r="F2" s="12"/>
      <c r="G2" s="12"/>
      <c r="H2" s="12"/>
      <c r="I2" s="2"/>
      <c r="J2" s="2"/>
    </row>
    <row r="3" spans="1:12" ht="10.5" customHeight="1" x14ac:dyDescent="0.25">
      <c r="A3" s="2"/>
      <c r="B3" s="39" t="s">
        <v>27</v>
      </c>
      <c r="C3" s="13"/>
      <c r="D3" s="13"/>
      <c r="E3" s="13"/>
      <c r="F3" s="13"/>
      <c r="G3" s="13"/>
      <c r="H3" s="13"/>
      <c r="I3" s="2"/>
      <c r="J3" s="2"/>
    </row>
    <row r="4" spans="1:12" ht="2.25" customHeight="1" x14ac:dyDescent="0.25">
      <c r="A4" s="2"/>
      <c r="B4" s="13"/>
      <c r="C4" s="13"/>
      <c r="D4" s="13"/>
      <c r="E4" s="13"/>
      <c r="F4" s="13"/>
      <c r="G4" s="13"/>
      <c r="H4" s="13"/>
      <c r="I4" s="2"/>
      <c r="J4" s="2"/>
    </row>
    <row r="5" spans="1:12" ht="12.75" customHeight="1" x14ac:dyDescent="0.2">
      <c r="A5" s="2"/>
      <c r="B5" s="45" t="s">
        <v>1</v>
      </c>
      <c r="C5" s="47" t="s">
        <v>2</v>
      </c>
      <c r="D5" s="49" t="s">
        <v>3</v>
      </c>
      <c r="E5" s="49"/>
      <c r="F5" s="49"/>
      <c r="G5" s="49"/>
      <c r="H5" s="49"/>
      <c r="I5" s="40"/>
      <c r="J5" s="2"/>
    </row>
    <row r="6" spans="1:12" ht="12.75" customHeight="1" x14ac:dyDescent="0.2">
      <c r="A6" s="2"/>
      <c r="B6" s="46"/>
      <c r="C6" s="48"/>
      <c r="D6" s="21" t="s">
        <v>4</v>
      </c>
      <c r="E6" s="21" t="s">
        <v>5</v>
      </c>
      <c r="F6" s="21" t="s">
        <v>6</v>
      </c>
      <c r="G6" s="21" t="s">
        <v>7</v>
      </c>
      <c r="H6" s="21" t="s">
        <v>8</v>
      </c>
      <c r="I6" s="41" t="s">
        <v>28</v>
      </c>
      <c r="J6" s="2"/>
    </row>
    <row r="7" spans="1:12" ht="2.25" customHeight="1" x14ac:dyDescent="0.25">
      <c r="A7" s="2"/>
      <c r="B7" s="19"/>
      <c r="C7" s="14"/>
      <c r="D7" s="14"/>
      <c r="E7" s="14"/>
      <c r="F7" s="14"/>
      <c r="G7" s="14"/>
      <c r="H7" s="14"/>
      <c r="I7" s="2"/>
      <c r="J7" s="2"/>
    </row>
    <row r="8" spans="1:12" ht="10.5" customHeight="1" x14ac:dyDescent="0.2">
      <c r="A8" s="2"/>
      <c r="B8" s="28" t="s">
        <v>29</v>
      </c>
      <c r="C8" s="42">
        <f t="shared" ref="C8:I8" si="0">+C9+C13+C17+C23</f>
        <v>121198.162</v>
      </c>
      <c r="D8" s="42">
        <f t="shared" si="0"/>
        <v>12980.182000000001</v>
      </c>
      <c r="E8" s="42">
        <f t="shared" si="0"/>
        <v>15469.182999999999</v>
      </c>
      <c r="F8" s="42">
        <f t="shared" si="0"/>
        <v>54640.15</v>
      </c>
      <c r="G8" s="42">
        <f t="shared" si="0"/>
        <v>27533.433999999997</v>
      </c>
      <c r="H8" s="42">
        <f t="shared" si="0"/>
        <v>166.88</v>
      </c>
      <c r="I8" s="42">
        <f t="shared" si="0"/>
        <v>10408.333000000001</v>
      </c>
      <c r="J8" s="2"/>
      <c r="L8" s="35"/>
    </row>
    <row r="9" spans="1:12" ht="10.5" customHeight="1" x14ac:dyDescent="0.2">
      <c r="A9" s="2"/>
      <c r="B9" s="28" t="s">
        <v>9</v>
      </c>
      <c r="C9" s="23">
        <f>SUM(C10:C12)</f>
        <v>31051.370000000003</v>
      </c>
      <c r="D9" s="26" t="s">
        <v>0</v>
      </c>
      <c r="E9" s="26" t="s">
        <v>0</v>
      </c>
      <c r="F9" s="26" t="s">
        <v>0</v>
      </c>
      <c r="G9" s="23">
        <f>SUM(G10:G12)</f>
        <v>21467.236000000001</v>
      </c>
      <c r="H9" s="26" t="s">
        <v>0</v>
      </c>
      <c r="I9" s="23">
        <f>SUM(I10:I12)</f>
        <v>9584.134</v>
      </c>
      <c r="J9" s="2"/>
    </row>
    <row r="10" spans="1:12" ht="10.5" customHeight="1" x14ac:dyDescent="0.2">
      <c r="A10" s="2"/>
      <c r="B10" s="29" t="s">
        <v>10</v>
      </c>
      <c r="C10" s="24">
        <f>SUM(D10:I10)</f>
        <v>31051.370000000003</v>
      </c>
      <c r="D10" s="26" t="s">
        <v>0</v>
      </c>
      <c r="E10" s="26" t="s">
        <v>0</v>
      </c>
      <c r="F10" s="26" t="s">
        <v>0</v>
      </c>
      <c r="G10" s="26">
        <v>21467.236000000001</v>
      </c>
      <c r="H10" s="26" t="s">
        <v>0</v>
      </c>
      <c r="I10" s="26">
        <v>9584.134</v>
      </c>
      <c r="J10" s="2"/>
    </row>
    <row r="11" spans="1:12" ht="10.5" customHeight="1" x14ac:dyDescent="0.2">
      <c r="A11" s="2"/>
      <c r="B11" s="29" t="s">
        <v>23</v>
      </c>
      <c r="C11" s="26" t="s">
        <v>0</v>
      </c>
      <c r="D11" s="26" t="s">
        <v>0</v>
      </c>
      <c r="E11" s="26" t="s">
        <v>0</v>
      </c>
      <c r="F11" s="26" t="s">
        <v>0</v>
      </c>
      <c r="G11" s="26" t="s">
        <v>0</v>
      </c>
      <c r="H11" s="26" t="s">
        <v>0</v>
      </c>
      <c r="I11" s="26" t="s">
        <v>0</v>
      </c>
      <c r="J11" s="2"/>
    </row>
    <row r="12" spans="1:12" ht="10.5" customHeight="1" x14ac:dyDescent="0.2">
      <c r="A12" s="2"/>
      <c r="B12" s="29" t="s">
        <v>11</v>
      </c>
      <c r="C12" s="26" t="s">
        <v>0</v>
      </c>
      <c r="D12" s="26" t="s">
        <v>0</v>
      </c>
      <c r="E12" s="26" t="s">
        <v>0</v>
      </c>
      <c r="F12" s="26" t="s">
        <v>0</v>
      </c>
      <c r="G12" s="26" t="s">
        <v>0</v>
      </c>
      <c r="H12" s="26" t="s">
        <v>0</v>
      </c>
      <c r="I12" s="26" t="s">
        <v>0</v>
      </c>
      <c r="J12" s="2"/>
    </row>
    <row r="13" spans="1:12" ht="10.5" customHeight="1" x14ac:dyDescent="0.2">
      <c r="A13" s="2"/>
      <c r="B13" s="28" t="s">
        <v>12</v>
      </c>
      <c r="C13" s="23">
        <f>SUM(C14:C16)</f>
        <v>19920.78</v>
      </c>
      <c r="D13" s="26" t="s">
        <v>0</v>
      </c>
      <c r="E13" s="26" t="s">
        <v>0</v>
      </c>
      <c r="F13" s="23">
        <f>SUM(F14:F16)</f>
        <v>14378.308000000001</v>
      </c>
      <c r="G13" s="23">
        <f>SUM(G14:G16)</f>
        <v>5542.4719999999998</v>
      </c>
      <c r="H13" s="26" t="s">
        <v>0</v>
      </c>
      <c r="I13" s="26" t="s">
        <v>0</v>
      </c>
      <c r="J13" s="2"/>
    </row>
    <row r="14" spans="1:12" ht="9.75" customHeight="1" x14ac:dyDescent="0.2">
      <c r="A14" s="2"/>
      <c r="B14" s="29" t="s">
        <v>26</v>
      </c>
      <c r="C14" s="26" t="s">
        <v>0</v>
      </c>
      <c r="D14" s="26" t="s">
        <v>0</v>
      </c>
      <c r="E14" s="26" t="s">
        <v>0</v>
      </c>
      <c r="F14" s="26" t="s">
        <v>0</v>
      </c>
      <c r="G14" s="26" t="s">
        <v>0</v>
      </c>
      <c r="H14" s="26" t="s">
        <v>0</v>
      </c>
      <c r="I14" s="26" t="s">
        <v>0</v>
      </c>
      <c r="J14" s="2"/>
    </row>
    <row r="15" spans="1:12" ht="10.5" customHeight="1" x14ac:dyDescent="0.2">
      <c r="A15" s="2"/>
      <c r="B15" s="29" t="s">
        <v>13</v>
      </c>
      <c r="C15" s="24">
        <f>SUM(D15:H15)</f>
        <v>19920.78</v>
      </c>
      <c r="D15" s="26" t="s">
        <v>0</v>
      </c>
      <c r="E15" s="26" t="s">
        <v>0</v>
      </c>
      <c r="F15" s="26">
        <v>14378.308000000001</v>
      </c>
      <c r="G15" s="26">
        <v>5542.4719999999998</v>
      </c>
      <c r="H15" s="26" t="s">
        <v>0</v>
      </c>
      <c r="I15" s="26" t="s">
        <v>0</v>
      </c>
      <c r="J15" s="2"/>
    </row>
    <row r="16" spans="1:12" ht="10.5" customHeight="1" x14ac:dyDescent="0.2">
      <c r="A16" s="2"/>
      <c r="B16" s="29" t="s">
        <v>14</v>
      </c>
      <c r="C16" s="26" t="s">
        <v>0</v>
      </c>
      <c r="D16" s="26" t="s">
        <v>0</v>
      </c>
      <c r="E16" s="26" t="s">
        <v>0</v>
      </c>
      <c r="F16" s="26" t="s">
        <v>0</v>
      </c>
      <c r="G16" s="26" t="s">
        <v>0</v>
      </c>
      <c r="H16" s="26" t="s">
        <v>0</v>
      </c>
      <c r="I16" s="26" t="s">
        <v>0</v>
      </c>
      <c r="J16" s="2"/>
    </row>
    <row r="17" spans="1:12" ht="10.5" customHeight="1" x14ac:dyDescent="0.2">
      <c r="A17" s="2"/>
      <c r="B17" s="28" t="s">
        <v>15</v>
      </c>
      <c r="C17" s="23">
        <f>SUM(C18:C22)</f>
        <v>35717.627999999997</v>
      </c>
      <c r="D17" s="23">
        <f t="shared" ref="D17:H17" si="1">SUM(D18:D22)</f>
        <v>12918.982</v>
      </c>
      <c r="E17" s="23">
        <f t="shared" si="1"/>
        <v>15313.348</v>
      </c>
      <c r="F17" s="23">
        <f t="shared" si="1"/>
        <v>6794.692</v>
      </c>
      <c r="G17" s="23">
        <f t="shared" si="1"/>
        <v>523.726</v>
      </c>
      <c r="H17" s="23">
        <f t="shared" si="1"/>
        <v>166.88</v>
      </c>
      <c r="I17" s="26" t="s">
        <v>0</v>
      </c>
      <c r="J17" s="2"/>
    </row>
    <row r="18" spans="1:12" ht="10.5" customHeight="1" x14ac:dyDescent="0.2">
      <c r="A18" s="2"/>
      <c r="B18" s="32" t="s">
        <v>24</v>
      </c>
      <c r="C18" s="24">
        <f>SUM(D18:H18)</f>
        <v>7476.3190000000004</v>
      </c>
      <c r="D18" s="26" t="s">
        <v>0</v>
      </c>
      <c r="E18" s="26">
        <v>7476.3190000000004</v>
      </c>
      <c r="F18" s="26" t="s">
        <v>0</v>
      </c>
      <c r="G18" s="26" t="s">
        <v>0</v>
      </c>
      <c r="H18" s="26" t="s">
        <v>0</v>
      </c>
      <c r="I18" s="26" t="s">
        <v>0</v>
      </c>
      <c r="J18" s="2"/>
    </row>
    <row r="19" spans="1:12" ht="10.5" customHeight="1" x14ac:dyDescent="0.2">
      <c r="A19" s="2"/>
      <c r="B19" s="29" t="s">
        <v>16</v>
      </c>
      <c r="C19" s="36">
        <f>SUM(D19:I19)</f>
        <v>24654.598999999998</v>
      </c>
      <c r="D19" s="26">
        <v>12392.483</v>
      </c>
      <c r="E19" s="26">
        <v>6383.4579999999996</v>
      </c>
      <c r="F19" s="26">
        <v>5403.0519999999997</v>
      </c>
      <c r="G19" s="26">
        <v>442.82600000000002</v>
      </c>
      <c r="H19" s="26">
        <v>32.78</v>
      </c>
      <c r="I19" s="26" t="s">
        <v>0</v>
      </c>
      <c r="J19" s="2"/>
    </row>
    <row r="20" spans="1:12" ht="10.5" customHeight="1" x14ac:dyDescent="0.2">
      <c r="A20" s="2"/>
      <c r="B20" s="29" t="s">
        <v>22</v>
      </c>
      <c r="C20" s="24">
        <f>SUM(D20:I20)</f>
        <v>0</v>
      </c>
      <c r="D20" s="26" t="s">
        <v>0</v>
      </c>
      <c r="E20" s="26" t="s">
        <v>0</v>
      </c>
      <c r="F20" s="26" t="s">
        <v>0</v>
      </c>
      <c r="G20" s="26" t="s">
        <v>0</v>
      </c>
      <c r="H20" s="26" t="s">
        <v>0</v>
      </c>
      <c r="I20" s="26" t="s">
        <v>0</v>
      </c>
      <c r="J20" s="2"/>
    </row>
    <row r="21" spans="1:12" ht="10.5" customHeight="1" x14ac:dyDescent="0.2">
      <c r="A21" s="2"/>
      <c r="B21" s="29" t="s">
        <v>17</v>
      </c>
      <c r="C21" s="36">
        <f>SUM(D21:H21)</f>
        <v>3467.61</v>
      </c>
      <c r="D21" s="26">
        <v>526.49900000000002</v>
      </c>
      <c r="E21" s="26">
        <v>1453.5709999999999</v>
      </c>
      <c r="F21" s="26">
        <v>1391.64</v>
      </c>
      <c r="G21" s="26">
        <v>80.900000000000006</v>
      </c>
      <c r="H21" s="26">
        <v>15</v>
      </c>
      <c r="I21" s="26" t="s">
        <v>0</v>
      </c>
      <c r="J21" s="2"/>
    </row>
    <row r="22" spans="1:12" ht="10.5" customHeight="1" x14ac:dyDescent="0.2">
      <c r="A22" s="2"/>
      <c r="B22" s="29" t="s">
        <v>18</v>
      </c>
      <c r="C22" s="24">
        <f>SUM(D22:H22)</f>
        <v>119.1</v>
      </c>
      <c r="D22" s="26" t="s">
        <v>0</v>
      </c>
      <c r="E22" s="25" t="s">
        <v>0</v>
      </c>
      <c r="F22" s="25" t="s">
        <v>0</v>
      </c>
      <c r="G22" s="25" t="s">
        <v>0</v>
      </c>
      <c r="H22" s="26">
        <v>119.1</v>
      </c>
      <c r="I22" s="25" t="s">
        <v>0</v>
      </c>
      <c r="J22" s="2"/>
    </row>
    <row r="23" spans="1:12" ht="9.75" customHeight="1" x14ac:dyDescent="0.2">
      <c r="A23" s="2"/>
      <c r="B23" s="33" t="s">
        <v>19</v>
      </c>
      <c r="C23" s="22">
        <f>SUM(C24:C26)</f>
        <v>34508.384000000005</v>
      </c>
      <c r="D23" s="23">
        <f>SUM(D24:D26)</f>
        <v>61.2</v>
      </c>
      <c r="E23" s="23">
        <f>SUM(E24:E26)</f>
        <v>155.83500000000001</v>
      </c>
      <c r="F23" s="23">
        <f>SUM(F24:F26)</f>
        <v>33467.15</v>
      </c>
      <c r="G23" s="25" t="s">
        <v>0</v>
      </c>
      <c r="H23" s="25" t="s">
        <v>0</v>
      </c>
      <c r="I23" s="23">
        <f>SUM(I24:I26)</f>
        <v>824.19900000000007</v>
      </c>
      <c r="J23" s="2"/>
    </row>
    <row r="24" spans="1:12" ht="12.75" x14ac:dyDescent="0.2">
      <c r="A24" s="2"/>
      <c r="B24" s="30" t="s">
        <v>25</v>
      </c>
      <c r="C24" s="25" t="s">
        <v>0</v>
      </c>
      <c r="D24" s="25" t="s">
        <v>0</v>
      </c>
      <c r="E24" s="25" t="s">
        <v>0</v>
      </c>
      <c r="F24" s="25" t="s">
        <v>0</v>
      </c>
      <c r="G24" s="25" t="s">
        <v>0</v>
      </c>
      <c r="H24" s="25" t="s">
        <v>0</v>
      </c>
      <c r="I24" s="25" t="s">
        <v>0</v>
      </c>
      <c r="J24" s="2"/>
    </row>
    <row r="25" spans="1:12" ht="10.5" customHeight="1" x14ac:dyDescent="0.2">
      <c r="A25" s="2"/>
      <c r="B25" s="29" t="s">
        <v>20</v>
      </c>
      <c r="C25" s="24">
        <f>SUM(D25:I25)</f>
        <v>33960.504000000008</v>
      </c>
      <c r="D25" s="44">
        <v>61.2</v>
      </c>
      <c r="E25" s="26">
        <v>155.83500000000001</v>
      </c>
      <c r="F25" s="26">
        <v>33467.15</v>
      </c>
      <c r="G25" s="25" t="s">
        <v>0</v>
      </c>
      <c r="H25" s="25" t="s">
        <v>0</v>
      </c>
      <c r="I25" s="44">
        <v>276.31900000000002</v>
      </c>
      <c r="J25" s="2"/>
    </row>
    <row r="26" spans="1:12" ht="10.5" customHeight="1" x14ac:dyDescent="0.2">
      <c r="A26" s="2"/>
      <c r="B26" s="31" t="s">
        <v>21</v>
      </c>
      <c r="C26" s="24">
        <f>SUM(D26:I26)</f>
        <v>547.88</v>
      </c>
      <c r="D26" s="25" t="s">
        <v>0</v>
      </c>
      <c r="E26" s="25" t="s">
        <v>0</v>
      </c>
      <c r="F26" s="25" t="s">
        <v>0</v>
      </c>
      <c r="G26" s="25" t="s">
        <v>0</v>
      </c>
      <c r="H26" s="25" t="s">
        <v>0</v>
      </c>
      <c r="I26" s="44">
        <v>547.88</v>
      </c>
      <c r="J26" s="2"/>
    </row>
    <row r="27" spans="1:12" ht="10.5" customHeight="1" x14ac:dyDescent="0.2">
      <c r="A27" s="2"/>
      <c r="B27" s="28" t="s">
        <v>31</v>
      </c>
      <c r="C27" s="42">
        <f>+C28+C32+C36+C42</f>
        <v>92233.129000000001</v>
      </c>
      <c r="D27" s="42">
        <f t="shared" ref="D27:I27" si="2">+D28+D32+D36+D42</f>
        <v>6807.3869999999997</v>
      </c>
      <c r="E27" s="42">
        <f t="shared" si="2"/>
        <v>5211.8670000000002</v>
      </c>
      <c r="F27" s="42">
        <f t="shared" si="2"/>
        <v>64459.791000000005</v>
      </c>
      <c r="G27" s="42">
        <f t="shared" si="2"/>
        <v>11861.268</v>
      </c>
      <c r="H27" s="42">
        <f t="shared" si="2"/>
        <v>3858.8159999999998</v>
      </c>
      <c r="I27" s="42">
        <f t="shared" si="2"/>
        <v>34</v>
      </c>
      <c r="J27" s="2"/>
      <c r="K27" s="37"/>
      <c r="L27" s="37"/>
    </row>
    <row r="28" spans="1:12" ht="10.5" customHeight="1" x14ac:dyDescent="0.2">
      <c r="A28" s="2"/>
      <c r="B28" s="28" t="s">
        <v>9</v>
      </c>
      <c r="C28" s="23">
        <f>SUM(C29:C31)</f>
        <v>15139.897999999997</v>
      </c>
      <c r="D28" s="23">
        <f>SUM(D29:D31)</f>
        <v>5294.9369999999999</v>
      </c>
      <c r="E28" s="26" t="s">
        <v>0</v>
      </c>
      <c r="F28" s="23">
        <f>SUM(F29:F31)</f>
        <v>4561.1279999999997</v>
      </c>
      <c r="G28" s="23">
        <f>SUM(G29:G31)</f>
        <v>5283.8329999999996</v>
      </c>
      <c r="H28" s="26" t="s">
        <v>0</v>
      </c>
      <c r="I28" s="26" t="s">
        <v>0</v>
      </c>
      <c r="J28" s="2"/>
      <c r="L28" s="37"/>
    </row>
    <row r="29" spans="1:12" ht="10.5" customHeight="1" x14ac:dyDescent="0.2">
      <c r="A29" s="2"/>
      <c r="B29" s="29" t="s">
        <v>10</v>
      </c>
      <c r="C29" s="24">
        <f>SUM(D29:I29)</f>
        <v>15139.897999999997</v>
      </c>
      <c r="D29" s="26">
        <v>5294.9369999999999</v>
      </c>
      <c r="E29" s="26" t="s">
        <v>0</v>
      </c>
      <c r="F29" s="26">
        <v>4561.1279999999997</v>
      </c>
      <c r="G29" s="26">
        <v>5283.8329999999996</v>
      </c>
      <c r="H29" s="26" t="s">
        <v>0</v>
      </c>
      <c r="I29" s="26" t="s">
        <v>0</v>
      </c>
      <c r="J29" s="2"/>
    </row>
    <row r="30" spans="1:12" ht="10.5" customHeight="1" x14ac:dyDescent="0.2">
      <c r="A30" s="2"/>
      <c r="B30" s="29" t="s">
        <v>23</v>
      </c>
      <c r="C30" s="26" t="s">
        <v>0</v>
      </c>
      <c r="D30" s="26" t="s">
        <v>0</v>
      </c>
      <c r="E30" s="26" t="s">
        <v>0</v>
      </c>
      <c r="F30" s="26" t="s">
        <v>0</v>
      </c>
      <c r="G30" s="26" t="s">
        <v>0</v>
      </c>
      <c r="H30" s="26" t="s">
        <v>0</v>
      </c>
      <c r="I30" s="26" t="s">
        <v>0</v>
      </c>
      <c r="J30" s="2"/>
    </row>
    <row r="31" spans="1:12" ht="9.75" customHeight="1" x14ac:dyDescent="0.2">
      <c r="A31" s="2"/>
      <c r="B31" s="29" t="s">
        <v>11</v>
      </c>
      <c r="C31" s="26" t="s">
        <v>0</v>
      </c>
      <c r="D31" s="26" t="s">
        <v>0</v>
      </c>
      <c r="E31" s="26" t="s">
        <v>0</v>
      </c>
      <c r="F31" s="26" t="s">
        <v>0</v>
      </c>
      <c r="G31" s="26" t="s">
        <v>0</v>
      </c>
      <c r="H31" s="26" t="s">
        <v>0</v>
      </c>
      <c r="I31" s="26" t="s">
        <v>0</v>
      </c>
      <c r="J31" s="2"/>
    </row>
    <row r="32" spans="1:12" ht="10.5" customHeight="1" x14ac:dyDescent="0.2">
      <c r="A32" s="2"/>
      <c r="B32" s="28" t="s">
        <v>12</v>
      </c>
      <c r="C32" s="23">
        <f>SUM(C33:C35)</f>
        <v>11812.151</v>
      </c>
      <c r="D32" s="26" t="s">
        <v>0</v>
      </c>
      <c r="E32" s="26" t="s">
        <v>0</v>
      </c>
      <c r="F32" s="23">
        <f>SUM(F33:F35)</f>
        <v>7719.3220000000001</v>
      </c>
      <c r="G32" s="23">
        <f>SUM(G33:G35)</f>
        <v>4092.8290000000002</v>
      </c>
      <c r="H32" s="26" t="s">
        <v>0</v>
      </c>
      <c r="I32" s="26" t="s">
        <v>0</v>
      </c>
      <c r="J32" s="2"/>
      <c r="L32" s="37"/>
    </row>
    <row r="33" spans="1:12" ht="10.5" customHeight="1" x14ac:dyDescent="0.2">
      <c r="A33" s="2"/>
      <c r="B33" s="29" t="s">
        <v>26</v>
      </c>
      <c r="C33" s="26" t="s">
        <v>0</v>
      </c>
      <c r="D33" s="26" t="s">
        <v>0</v>
      </c>
      <c r="E33" s="26" t="s">
        <v>0</v>
      </c>
      <c r="F33" s="26" t="s">
        <v>0</v>
      </c>
      <c r="G33" s="26" t="s">
        <v>0</v>
      </c>
      <c r="H33" s="26" t="s">
        <v>0</v>
      </c>
      <c r="I33" s="26" t="s">
        <v>0</v>
      </c>
      <c r="J33" s="2"/>
    </row>
    <row r="34" spans="1:12" ht="9.75" customHeight="1" x14ac:dyDescent="0.2">
      <c r="A34" s="2"/>
      <c r="B34" s="29" t="s">
        <v>13</v>
      </c>
      <c r="C34" s="24">
        <f>SUM(D34:H34)</f>
        <v>11812.151</v>
      </c>
      <c r="D34" s="26" t="s">
        <v>0</v>
      </c>
      <c r="E34" s="26" t="s">
        <v>0</v>
      </c>
      <c r="F34" s="26">
        <v>7719.3220000000001</v>
      </c>
      <c r="G34" s="26">
        <v>4092.8290000000002</v>
      </c>
      <c r="H34" s="26" t="s">
        <v>0</v>
      </c>
      <c r="I34" s="26" t="s">
        <v>0</v>
      </c>
      <c r="J34" s="2"/>
    </row>
    <row r="35" spans="1:12" ht="9.75" customHeight="1" x14ac:dyDescent="0.2">
      <c r="A35" s="2"/>
      <c r="B35" s="29" t="s">
        <v>14</v>
      </c>
      <c r="C35" s="26" t="s">
        <v>0</v>
      </c>
      <c r="D35" s="26" t="s">
        <v>0</v>
      </c>
      <c r="E35" s="26" t="s">
        <v>0</v>
      </c>
      <c r="F35" s="26" t="s">
        <v>0</v>
      </c>
      <c r="G35" s="26" t="s">
        <v>0</v>
      </c>
      <c r="H35" s="26" t="s">
        <v>0</v>
      </c>
      <c r="I35" s="26" t="s">
        <v>0</v>
      </c>
      <c r="J35" s="2"/>
    </row>
    <row r="36" spans="1:12" ht="10.5" customHeight="1" x14ac:dyDescent="0.2">
      <c r="A36" s="2"/>
      <c r="B36" s="28" t="s">
        <v>15</v>
      </c>
      <c r="C36" s="23">
        <f>SUM(C37:C41)</f>
        <v>33181.588000000003</v>
      </c>
      <c r="D36" s="23">
        <f t="shared" ref="D36:H36" si="3">SUM(D37:D41)</f>
        <v>931.26599999999996</v>
      </c>
      <c r="E36" s="23">
        <f t="shared" si="3"/>
        <v>5176.7870000000003</v>
      </c>
      <c r="F36" s="23">
        <f t="shared" si="3"/>
        <v>20730.113000000001</v>
      </c>
      <c r="G36" s="23">
        <f t="shared" si="3"/>
        <v>2484.6060000000002</v>
      </c>
      <c r="H36" s="23">
        <f t="shared" si="3"/>
        <v>3858.8159999999998</v>
      </c>
      <c r="I36" s="26" t="s">
        <v>0</v>
      </c>
      <c r="J36" s="2"/>
      <c r="L36" s="37"/>
    </row>
    <row r="37" spans="1:12" ht="10.5" customHeight="1" x14ac:dyDescent="0.2">
      <c r="A37" s="2"/>
      <c r="B37" s="32" t="s">
        <v>24</v>
      </c>
      <c r="C37" s="24">
        <f>SUM(D37:H37)</f>
        <v>3814.7069999999999</v>
      </c>
      <c r="D37" s="26" t="s">
        <v>0</v>
      </c>
      <c r="E37" s="26">
        <v>3814.7069999999999</v>
      </c>
      <c r="F37" s="26" t="s">
        <v>0</v>
      </c>
      <c r="G37" s="26" t="s">
        <v>0</v>
      </c>
      <c r="H37" s="26" t="s">
        <v>0</v>
      </c>
      <c r="I37" s="26" t="s">
        <v>0</v>
      </c>
      <c r="J37" s="2"/>
    </row>
    <row r="38" spans="1:12" ht="10.5" customHeight="1" x14ac:dyDescent="0.2">
      <c r="A38" s="2"/>
      <c r="B38" s="29" t="s">
        <v>16</v>
      </c>
      <c r="C38" s="36">
        <f>SUM(D38:I38)</f>
        <v>4413.0380000000005</v>
      </c>
      <c r="D38" s="26">
        <v>36.255000000000003</v>
      </c>
      <c r="E38" s="26">
        <v>4.5</v>
      </c>
      <c r="F38" s="26">
        <v>1079.9680000000001</v>
      </c>
      <c r="G38" s="26">
        <v>187.70099999999999</v>
      </c>
      <c r="H38" s="26">
        <v>3104.614</v>
      </c>
      <c r="I38" s="26" t="s">
        <v>0</v>
      </c>
      <c r="J38" s="2"/>
    </row>
    <row r="39" spans="1:12" ht="10.5" customHeight="1" x14ac:dyDescent="0.2">
      <c r="A39" s="2"/>
      <c r="B39" s="29" t="s">
        <v>22</v>
      </c>
      <c r="C39" s="26" t="s">
        <v>0</v>
      </c>
      <c r="D39" s="26" t="s">
        <v>0</v>
      </c>
      <c r="E39" s="26" t="s">
        <v>0</v>
      </c>
      <c r="F39" s="26" t="s">
        <v>0</v>
      </c>
      <c r="G39" s="26" t="s">
        <v>0</v>
      </c>
      <c r="H39" s="26" t="s">
        <v>0</v>
      </c>
      <c r="I39" s="26" t="s">
        <v>0</v>
      </c>
      <c r="J39" s="2"/>
    </row>
    <row r="40" spans="1:12" ht="10.5" customHeight="1" x14ac:dyDescent="0.2">
      <c r="A40" s="2"/>
      <c r="B40" s="29" t="s">
        <v>17</v>
      </c>
      <c r="C40" s="36">
        <f>SUM(D40:H40)</f>
        <v>24942.442999999999</v>
      </c>
      <c r="D40" s="26">
        <v>883.61099999999999</v>
      </c>
      <c r="E40" s="26">
        <v>1357.58</v>
      </c>
      <c r="F40" s="26">
        <v>19650.145</v>
      </c>
      <c r="G40" s="26">
        <v>2296.9050000000002</v>
      </c>
      <c r="H40" s="26">
        <v>754.202</v>
      </c>
      <c r="I40" s="26" t="s">
        <v>0</v>
      </c>
      <c r="J40" s="2"/>
    </row>
    <row r="41" spans="1:12" ht="10.5" customHeight="1" x14ac:dyDescent="0.2">
      <c r="A41" s="2"/>
      <c r="B41" s="29" t="s">
        <v>18</v>
      </c>
      <c r="C41" s="24">
        <f>SUM(D41:H41)</f>
        <v>11.4</v>
      </c>
      <c r="D41" s="26">
        <v>11.4</v>
      </c>
      <c r="E41" s="44" t="s">
        <v>0</v>
      </c>
      <c r="F41" s="25" t="s">
        <v>0</v>
      </c>
      <c r="G41" s="25" t="s">
        <v>0</v>
      </c>
      <c r="H41" s="25" t="s">
        <v>0</v>
      </c>
      <c r="I41" s="25" t="s">
        <v>0</v>
      </c>
      <c r="J41" s="2"/>
    </row>
    <row r="42" spans="1:12" ht="10.5" customHeight="1" x14ac:dyDescent="0.2">
      <c r="A42" s="2"/>
      <c r="B42" s="33" t="s">
        <v>19</v>
      </c>
      <c r="C42" s="22">
        <f>SUM(C43:C45)</f>
        <v>32099.492000000002</v>
      </c>
      <c r="D42" s="23">
        <f>SUM(D43:D45)</f>
        <v>581.18399999999997</v>
      </c>
      <c r="E42" s="23">
        <f>SUM(E43:E45)</f>
        <v>35.08</v>
      </c>
      <c r="F42" s="23">
        <f>SUM(F43:F45)</f>
        <v>31449.228000000003</v>
      </c>
      <c r="G42" s="25" t="s">
        <v>0</v>
      </c>
      <c r="H42" s="25" t="s">
        <v>0</v>
      </c>
      <c r="I42" s="23">
        <f>SUM(I43:I45)</f>
        <v>34</v>
      </c>
      <c r="J42" s="2"/>
      <c r="L42" s="37"/>
    </row>
    <row r="43" spans="1:12" ht="10.5" customHeight="1" x14ac:dyDescent="0.2">
      <c r="A43" s="2"/>
      <c r="B43" s="30" t="s">
        <v>25</v>
      </c>
      <c r="C43" s="25" t="s">
        <v>0</v>
      </c>
      <c r="D43" s="44" t="s">
        <v>0</v>
      </c>
      <c r="E43" s="44" t="s">
        <v>0</v>
      </c>
      <c r="F43" s="44" t="s">
        <v>0</v>
      </c>
      <c r="G43" s="44" t="s">
        <v>0</v>
      </c>
      <c r="H43" s="44" t="s">
        <v>0</v>
      </c>
      <c r="I43" s="44" t="s">
        <v>0</v>
      </c>
      <c r="J43" s="2"/>
    </row>
    <row r="44" spans="1:12" ht="9.75" customHeight="1" x14ac:dyDescent="0.2">
      <c r="A44" s="2"/>
      <c r="B44" s="29" t="s">
        <v>20</v>
      </c>
      <c r="C44" s="24">
        <f>SUM(D44:I44)</f>
        <v>31547.832000000002</v>
      </c>
      <c r="D44" s="44">
        <v>581.18399999999997</v>
      </c>
      <c r="E44" s="44" t="s">
        <v>0</v>
      </c>
      <c r="F44" s="26">
        <v>30932.648000000001</v>
      </c>
      <c r="G44" s="44" t="s">
        <v>0</v>
      </c>
      <c r="H44" s="44" t="s">
        <v>0</v>
      </c>
      <c r="I44" s="44">
        <v>34</v>
      </c>
      <c r="J44" s="2"/>
    </row>
    <row r="45" spans="1:12" ht="10.5" customHeight="1" x14ac:dyDescent="0.2">
      <c r="A45" s="2"/>
      <c r="B45" s="31" t="s">
        <v>21</v>
      </c>
      <c r="C45" s="24">
        <f>SUM(D45:I45)</f>
        <v>551.66000000000008</v>
      </c>
      <c r="D45" s="44" t="s">
        <v>0</v>
      </c>
      <c r="E45" s="44">
        <v>35.08</v>
      </c>
      <c r="F45" s="44">
        <v>516.58000000000004</v>
      </c>
      <c r="G45" s="44" t="s">
        <v>0</v>
      </c>
      <c r="H45" s="44" t="s">
        <v>0</v>
      </c>
      <c r="I45" s="44" t="s">
        <v>0</v>
      </c>
      <c r="J45" s="2"/>
    </row>
    <row r="46" spans="1:12" ht="2.25" customHeight="1" x14ac:dyDescent="0.2">
      <c r="A46" s="2"/>
      <c r="B46" s="34"/>
      <c r="C46" s="27"/>
      <c r="D46" s="26"/>
      <c r="E46" s="26"/>
      <c r="F46" s="26"/>
      <c r="G46" s="26"/>
      <c r="H46" s="26"/>
      <c r="I46" s="2"/>
      <c r="J46" s="2"/>
    </row>
    <row r="47" spans="1:12" ht="10.5" customHeight="1" x14ac:dyDescent="0.2">
      <c r="A47" s="2"/>
      <c r="B47" s="28" t="s">
        <v>32</v>
      </c>
      <c r="C47" s="42">
        <f>+C48+C52+C56+C62</f>
        <v>171134.86</v>
      </c>
      <c r="D47" s="26" t="s">
        <v>0</v>
      </c>
      <c r="E47" s="26" t="s">
        <v>0</v>
      </c>
      <c r="F47" s="42">
        <f>+F48+F52+F56+F62</f>
        <v>171134.86</v>
      </c>
      <c r="G47" s="26" t="s">
        <v>0</v>
      </c>
      <c r="H47" s="26" t="s">
        <v>0</v>
      </c>
      <c r="I47" s="26" t="s">
        <v>0</v>
      </c>
      <c r="J47" s="2"/>
      <c r="K47" s="37"/>
      <c r="L47" s="37"/>
    </row>
    <row r="48" spans="1:12" ht="10.5" customHeight="1" x14ac:dyDescent="0.2">
      <c r="A48" s="2"/>
      <c r="B48" s="28" t="s">
        <v>9</v>
      </c>
      <c r="C48" s="23">
        <f>SUM(C49:C51)</f>
        <v>19780.86</v>
      </c>
      <c r="D48" s="26" t="s">
        <v>0</v>
      </c>
      <c r="E48" s="26" t="s">
        <v>0</v>
      </c>
      <c r="F48" s="23">
        <f>SUM(F49:F51)</f>
        <v>19780.86</v>
      </c>
      <c r="G48" s="26" t="s">
        <v>0</v>
      </c>
      <c r="H48" s="26" t="s">
        <v>0</v>
      </c>
      <c r="I48" s="26" t="s">
        <v>0</v>
      </c>
      <c r="J48" s="2"/>
      <c r="L48" s="37"/>
    </row>
    <row r="49" spans="1:12" ht="10.5" customHeight="1" x14ac:dyDescent="0.2">
      <c r="A49" s="2"/>
      <c r="B49" s="29" t="s">
        <v>10</v>
      </c>
      <c r="C49" s="24">
        <f>SUM(D49:I49)</f>
        <v>19780.86</v>
      </c>
      <c r="D49" s="26" t="s">
        <v>0</v>
      </c>
      <c r="E49" s="26" t="s">
        <v>0</v>
      </c>
      <c r="F49" s="26">
        <v>19780.86</v>
      </c>
      <c r="G49" s="26" t="s">
        <v>0</v>
      </c>
      <c r="H49" s="26" t="s">
        <v>0</v>
      </c>
      <c r="I49" s="26" t="s">
        <v>0</v>
      </c>
      <c r="J49" s="2"/>
    </row>
    <row r="50" spans="1:12" ht="10.5" customHeight="1" x14ac:dyDescent="0.2">
      <c r="A50" s="2"/>
      <c r="B50" s="29" t="s">
        <v>23</v>
      </c>
      <c r="C50" s="26" t="s">
        <v>0</v>
      </c>
      <c r="D50" s="26" t="s">
        <v>0</v>
      </c>
      <c r="E50" s="26" t="s">
        <v>0</v>
      </c>
      <c r="F50" s="26" t="s">
        <v>0</v>
      </c>
      <c r="G50" s="26" t="s">
        <v>0</v>
      </c>
      <c r="H50" s="26" t="s">
        <v>0</v>
      </c>
      <c r="I50" s="26" t="s">
        <v>0</v>
      </c>
      <c r="J50" s="2"/>
    </row>
    <row r="51" spans="1:12" ht="9.75" customHeight="1" x14ac:dyDescent="0.2">
      <c r="A51" s="2"/>
      <c r="B51" s="29" t="s">
        <v>11</v>
      </c>
      <c r="C51" s="26" t="s">
        <v>0</v>
      </c>
      <c r="D51" s="26" t="s">
        <v>0</v>
      </c>
      <c r="E51" s="26" t="s">
        <v>0</v>
      </c>
      <c r="F51" s="26" t="s">
        <v>0</v>
      </c>
      <c r="G51" s="26" t="s">
        <v>0</v>
      </c>
      <c r="H51" s="26" t="s">
        <v>0</v>
      </c>
      <c r="I51" s="26" t="s">
        <v>0</v>
      </c>
      <c r="J51" s="2"/>
    </row>
    <row r="52" spans="1:12" ht="10.5" customHeight="1" x14ac:dyDescent="0.2">
      <c r="A52" s="2"/>
      <c r="B52" s="28" t="s">
        <v>12</v>
      </c>
      <c r="C52" s="23">
        <f>SUM(C53:C55)</f>
        <v>39681.64</v>
      </c>
      <c r="D52" s="26" t="s">
        <v>0</v>
      </c>
      <c r="E52" s="26" t="s">
        <v>0</v>
      </c>
      <c r="F52" s="23">
        <f>SUM(F53:F55)</f>
        <v>39681.64</v>
      </c>
      <c r="G52" s="23">
        <f>SUM(G53:G55)</f>
        <v>0</v>
      </c>
      <c r="H52" s="26" t="s">
        <v>0</v>
      </c>
      <c r="I52" s="26" t="s">
        <v>0</v>
      </c>
      <c r="J52" s="2"/>
      <c r="L52" s="37"/>
    </row>
    <row r="53" spans="1:12" ht="9.75" customHeight="1" x14ac:dyDescent="0.2">
      <c r="A53" s="2"/>
      <c r="B53" s="29" t="s">
        <v>26</v>
      </c>
      <c r="C53" s="26" t="s">
        <v>0</v>
      </c>
      <c r="D53" s="26" t="s">
        <v>0</v>
      </c>
      <c r="E53" s="26" t="s">
        <v>0</v>
      </c>
      <c r="F53" s="26" t="s">
        <v>0</v>
      </c>
      <c r="G53" s="26" t="s">
        <v>0</v>
      </c>
      <c r="H53" s="26" t="s">
        <v>0</v>
      </c>
      <c r="I53" s="26" t="s">
        <v>0</v>
      </c>
      <c r="J53" s="2"/>
    </row>
    <row r="54" spans="1:12" ht="10.5" customHeight="1" x14ac:dyDescent="0.2">
      <c r="A54" s="2"/>
      <c r="B54" s="29" t="s">
        <v>13</v>
      </c>
      <c r="C54" s="24">
        <f>SUM(D54:H54)</f>
        <v>39681.64</v>
      </c>
      <c r="D54" s="26" t="s">
        <v>0</v>
      </c>
      <c r="E54" s="26" t="s">
        <v>0</v>
      </c>
      <c r="F54" s="26">
        <v>39681.64</v>
      </c>
      <c r="G54" s="26" t="s">
        <v>0</v>
      </c>
      <c r="H54" s="26" t="s">
        <v>0</v>
      </c>
      <c r="I54" s="26" t="s">
        <v>0</v>
      </c>
      <c r="J54" s="2"/>
    </row>
    <row r="55" spans="1:12" ht="10.5" customHeight="1" x14ac:dyDescent="0.2">
      <c r="A55" s="2"/>
      <c r="B55" s="29" t="s">
        <v>14</v>
      </c>
      <c r="C55" s="26" t="s">
        <v>0</v>
      </c>
      <c r="D55" s="26" t="s">
        <v>0</v>
      </c>
      <c r="E55" s="26" t="s">
        <v>0</v>
      </c>
      <c r="F55" s="26" t="s">
        <v>0</v>
      </c>
      <c r="G55" s="26" t="s">
        <v>0</v>
      </c>
      <c r="H55" s="26" t="s">
        <v>0</v>
      </c>
      <c r="I55" s="26" t="s">
        <v>0</v>
      </c>
      <c r="J55" s="2"/>
    </row>
    <row r="56" spans="1:12" ht="10.5" customHeight="1" x14ac:dyDescent="0.2">
      <c r="A56" s="2"/>
      <c r="B56" s="28" t="s">
        <v>15</v>
      </c>
      <c r="C56" s="23">
        <f>SUM(C57:C61)</f>
        <v>77221.750000000015</v>
      </c>
      <c r="D56" s="26" t="s">
        <v>0</v>
      </c>
      <c r="E56" s="26" t="s">
        <v>0</v>
      </c>
      <c r="F56" s="23">
        <f t="shared" ref="F56" si="4">SUM(F57:F61)</f>
        <v>77221.750000000015</v>
      </c>
      <c r="G56" s="26" t="s">
        <v>0</v>
      </c>
      <c r="H56" s="26" t="s">
        <v>0</v>
      </c>
      <c r="I56" s="26" t="s">
        <v>0</v>
      </c>
      <c r="J56" s="2"/>
      <c r="L56" s="37"/>
    </row>
    <row r="57" spans="1:12" ht="10.5" customHeight="1" x14ac:dyDescent="0.2">
      <c r="A57" s="2"/>
      <c r="B57" s="32" t="s">
        <v>24</v>
      </c>
      <c r="C57" s="24">
        <f>SUM(D57:H57)</f>
        <v>1417.25</v>
      </c>
      <c r="D57" s="26" t="s">
        <v>0</v>
      </c>
      <c r="E57" s="26" t="s">
        <v>0</v>
      </c>
      <c r="F57" s="26">
        <v>1417.25</v>
      </c>
      <c r="G57" s="26" t="s">
        <v>0</v>
      </c>
      <c r="H57" s="26" t="s">
        <v>0</v>
      </c>
      <c r="I57" s="26" t="s">
        <v>0</v>
      </c>
      <c r="J57" s="2"/>
    </row>
    <row r="58" spans="1:12" ht="10.5" customHeight="1" x14ac:dyDescent="0.2">
      <c r="A58" s="2"/>
      <c r="B58" s="29" t="s">
        <v>16</v>
      </c>
      <c r="C58" s="36">
        <f>SUM(D58:I58)</f>
        <v>33987.21</v>
      </c>
      <c r="D58" s="26" t="s">
        <v>0</v>
      </c>
      <c r="E58" s="26" t="s">
        <v>0</v>
      </c>
      <c r="F58" s="26">
        <v>33987.21</v>
      </c>
      <c r="G58" s="26" t="s">
        <v>0</v>
      </c>
      <c r="H58" s="26" t="s">
        <v>0</v>
      </c>
      <c r="I58" s="26" t="s">
        <v>0</v>
      </c>
      <c r="J58" s="2"/>
    </row>
    <row r="59" spans="1:12" ht="10.5" customHeight="1" x14ac:dyDescent="0.2">
      <c r="A59" s="2"/>
      <c r="B59" s="29" t="s">
        <v>22</v>
      </c>
      <c r="C59" s="36">
        <f>SUM(D59:I59)</f>
        <v>14.69</v>
      </c>
      <c r="D59" s="26" t="s">
        <v>0</v>
      </c>
      <c r="E59" s="26" t="s">
        <v>0</v>
      </c>
      <c r="F59" s="26">
        <v>14.69</v>
      </c>
      <c r="G59" s="26" t="s">
        <v>0</v>
      </c>
      <c r="H59" s="26" t="s">
        <v>0</v>
      </c>
      <c r="I59" s="26" t="s">
        <v>0</v>
      </c>
      <c r="J59" s="2"/>
    </row>
    <row r="60" spans="1:12" ht="10.5" customHeight="1" x14ac:dyDescent="0.2">
      <c r="A60" s="2"/>
      <c r="B60" s="29" t="s">
        <v>17</v>
      </c>
      <c r="C60" s="36">
        <f>SUM(D60:H60)</f>
        <v>41669.89</v>
      </c>
      <c r="D60" s="26" t="s">
        <v>0</v>
      </c>
      <c r="E60" s="26" t="s">
        <v>0</v>
      </c>
      <c r="F60" s="26">
        <v>41669.89</v>
      </c>
      <c r="G60" s="26" t="s">
        <v>0</v>
      </c>
      <c r="H60" s="26" t="s">
        <v>0</v>
      </c>
      <c r="I60" s="26" t="s">
        <v>0</v>
      </c>
      <c r="J60" s="2"/>
    </row>
    <row r="61" spans="1:12" ht="10.5" customHeight="1" x14ac:dyDescent="0.2">
      <c r="A61" s="2"/>
      <c r="B61" s="29" t="s">
        <v>18</v>
      </c>
      <c r="C61" s="24">
        <f>SUM(D61:H61)</f>
        <v>132.71</v>
      </c>
      <c r="D61" s="26" t="s">
        <v>0</v>
      </c>
      <c r="E61" s="44" t="s">
        <v>0</v>
      </c>
      <c r="F61" s="44">
        <v>132.71</v>
      </c>
      <c r="G61" s="25" t="s">
        <v>0</v>
      </c>
      <c r="H61" s="25" t="s">
        <v>0</v>
      </c>
      <c r="I61" s="25" t="s">
        <v>0</v>
      </c>
      <c r="J61" s="2"/>
    </row>
    <row r="62" spans="1:12" ht="10.5" customHeight="1" x14ac:dyDescent="0.2">
      <c r="A62" s="2"/>
      <c r="B62" s="33" t="s">
        <v>19</v>
      </c>
      <c r="C62" s="22">
        <f>SUM(C63:C65)</f>
        <v>34450.61</v>
      </c>
      <c r="D62" s="44" t="s">
        <v>0</v>
      </c>
      <c r="E62" s="44" t="s">
        <v>0</v>
      </c>
      <c r="F62" s="23">
        <f>SUM(F63:F65)</f>
        <v>34450.61</v>
      </c>
      <c r="G62" s="25" t="s">
        <v>0</v>
      </c>
      <c r="H62" s="25" t="s">
        <v>0</v>
      </c>
      <c r="I62" s="23">
        <f>SUM(I63:I65)</f>
        <v>0</v>
      </c>
      <c r="J62" s="2"/>
      <c r="L62" s="37"/>
    </row>
    <row r="63" spans="1:12" ht="9.75" customHeight="1" x14ac:dyDescent="0.2">
      <c r="A63" s="2"/>
      <c r="B63" s="30" t="s">
        <v>25</v>
      </c>
      <c r="C63" s="25" t="s">
        <v>0</v>
      </c>
      <c r="D63" s="44" t="s">
        <v>0</v>
      </c>
      <c r="E63" s="44" t="s">
        <v>0</v>
      </c>
      <c r="F63" s="44" t="s">
        <v>0</v>
      </c>
      <c r="G63" s="44" t="s">
        <v>0</v>
      </c>
      <c r="H63" s="44" t="s">
        <v>0</v>
      </c>
      <c r="I63" s="44" t="s">
        <v>0</v>
      </c>
      <c r="J63" s="2"/>
    </row>
    <row r="64" spans="1:12" ht="10.5" customHeight="1" x14ac:dyDescent="0.2">
      <c r="A64" s="2"/>
      <c r="B64" s="29" t="s">
        <v>20</v>
      </c>
      <c r="C64" s="24">
        <f>SUM(D64:I64)</f>
        <v>33275.660000000003</v>
      </c>
      <c r="D64" s="44" t="s">
        <v>0</v>
      </c>
      <c r="E64" s="44" t="s">
        <v>0</v>
      </c>
      <c r="F64" s="26">
        <v>33275.660000000003</v>
      </c>
      <c r="G64" s="44" t="s">
        <v>0</v>
      </c>
      <c r="H64" s="44" t="s">
        <v>0</v>
      </c>
      <c r="I64" s="44" t="s">
        <v>0</v>
      </c>
      <c r="J64" s="2"/>
    </row>
    <row r="65" spans="1:12" ht="10.5" customHeight="1" x14ac:dyDescent="0.2">
      <c r="A65" s="2"/>
      <c r="B65" s="31" t="s">
        <v>21</v>
      </c>
      <c r="C65" s="24">
        <f>SUM(D65:I65)</f>
        <v>1174.95</v>
      </c>
      <c r="D65" s="44" t="s">
        <v>0</v>
      </c>
      <c r="E65" s="44" t="s">
        <v>0</v>
      </c>
      <c r="F65" s="44">
        <v>1174.95</v>
      </c>
      <c r="G65" s="44" t="s">
        <v>0</v>
      </c>
      <c r="H65" s="44" t="s">
        <v>0</v>
      </c>
      <c r="I65" s="44" t="s">
        <v>0</v>
      </c>
      <c r="J65" s="2"/>
    </row>
    <row r="66" spans="1:12" ht="2.25" customHeight="1" x14ac:dyDescent="0.25">
      <c r="A66" s="2"/>
      <c r="B66" s="20"/>
      <c r="C66" s="15"/>
      <c r="D66" s="16"/>
      <c r="E66" s="16"/>
      <c r="F66" s="16"/>
      <c r="G66" s="16"/>
      <c r="H66" s="16"/>
      <c r="I66" s="16"/>
      <c r="J66" s="2"/>
    </row>
    <row r="67" spans="1:12" ht="11.25" customHeight="1" x14ac:dyDescent="0.25">
      <c r="A67" s="2"/>
      <c r="B67" s="43" t="s">
        <v>30</v>
      </c>
      <c r="C67" s="17"/>
      <c r="D67" s="18"/>
      <c r="E67" s="18"/>
      <c r="F67" s="18"/>
      <c r="G67" s="18"/>
      <c r="H67" s="18"/>
      <c r="I67" s="2"/>
      <c r="J67" s="2"/>
    </row>
    <row r="68" spans="1:12" ht="10.5" customHeight="1" x14ac:dyDescent="0.2">
      <c r="A68" s="2"/>
      <c r="C68" s="6"/>
      <c r="D68" s="7"/>
      <c r="E68" s="7"/>
      <c r="F68" s="7"/>
      <c r="G68" s="7"/>
      <c r="H68" s="7"/>
      <c r="I68" s="2"/>
      <c r="J68" s="2"/>
      <c r="L68" s="35"/>
    </row>
    <row r="69" spans="1:12" ht="10.5" customHeight="1" x14ac:dyDescent="0.2">
      <c r="A69" s="2"/>
      <c r="B69" s="9"/>
      <c r="C69" s="6"/>
      <c r="D69" s="7"/>
      <c r="E69" s="7"/>
      <c r="F69" s="7"/>
      <c r="G69" s="7"/>
      <c r="H69" s="7"/>
      <c r="I69" s="2"/>
      <c r="J69" s="2"/>
    </row>
    <row r="70" spans="1:12" ht="10.5" customHeight="1" x14ac:dyDescent="0.2">
      <c r="A70" s="2"/>
      <c r="B70" s="9"/>
      <c r="C70" s="6"/>
      <c r="D70" s="7"/>
      <c r="E70" s="7"/>
      <c r="F70" s="7"/>
      <c r="G70" s="7"/>
      <c r="H70" s="7"/>
      <c r="I70" s="2"/>
      <c r="J70" s="2"/>
    </row>
    <row r="71" spans="1:12" ht="10.5" customHeight="1" x14ac:dyDescent="0.2">
      <c r="A71" s="2"/>
      <c r="B71" s="10"/>
      <c r="C71" s="6"/>
      <c r="D71" s="7"/>
      <c r="E71" s="7"/>
      <c r="F71" s="7"/>
      <c r="G71" s="7"/>
      <c r="H71" s="7"/>
      <c r="I71" s="2"/>
      <c r="J71" s="2"/>
    </row>
    <row r="72" spans="1:12" ht="10.5" customHeight="1" x14ac:dyDescent="0.2">
      <c r="A72" s="2"/>
      <c r="B72" s="4"/>
      <c r="C72" s="6"/>
      <c r="D72" s="7"/>
      <c r="E72" s="7"/>
      <c r="F72" s="7"/>
      <c r="G72" s="7"/>
      <c r="H72" s="7"/>
      <c r="I72" s="2"/>
      <c r="J72" s="2"/>
    </row>
    <row r="73" spans="1:12" x14ac:dyDescent="0.15">
      <c r="B73" s="11"/>
      <c r="C73" s="8"/>
      <c r="D73" s="8"/>
      <c r="E73" s="8"/>
      <c r="F73" s="8"/>
      <c r="G73" s="8"/>
      <c r="H73" s="8"/>
    </row>
    <row r="74" spans="1:12" ht="11.25" x14ac:dyDescent="0.2">
      <c r="B74" s="3"/>
      <c r="C74" s="8"/>
      <c r="D74" s="8"/>
      <c r="E74" s="8"/>
      <c r="F74" s="8"/>
      <c r="G74" s="8"/>
      <c r="H74" s="8"/>
    </row>
    <row r="75" spans="1:12" ht="11.25" x14ac:dyDescent="0.2">
      <c r="B75" s="3"/>
      <c r="C75" s="8"/>
      <c r="D75" s="8"/>
      <c r="E75" s="8"/>
      <c r="F75" s="8"/>
      <c r="G75" s="8"/>
      <c r="H75" s="8"/>
    </row>
    <row r="76" spans="1:12" ht="11.25" x14ac:dyDescent="0.2">
      <c r="B76" s="3"/>
      <c r="C76" s="8"/>
      <c r="D76" s="8"/>
      <c r="E76" s="8"/>
      <c r="F76" s="8"/>
      <c r="G76" s="8"/>
      <c r="H76" s="8"/>
    </row>
    <row r="77" spans="1:12" ht="11.25" x14ac:dyDescent="0.2">
      <c r="B77" s="3"/>
      <c r="C77" s="8"/>
      <c r="D77" s="8"/>
      <c r="E77" s="8"/>
      <c r="F77" s="8"/>
      <c r="G77" s="8"/>
      <c r="H77" s="8"/>
    </row>
    <row r="78" spans="1:12" ht="11.25" x14ac:dyDescent="0.2">
      <c r="B78" s="3"/>
      <c r="C78" s="8"/>
      <c r="D78" s="8"/>
      <c r="E78" s="8"/>
      <c r="F78" s="8"/>
      <c r="G78" s="8"/>
      <c r="H78" s="8"/>
    </row>
    <row r="79" spans="1:12" x14ac:dyDescent="0.15">
      <c r="C79" s="8"/>
      <c r="D79" s="8"/>
      <c r="E79" s="8"/>
      <c r="F79" s="8"/>
      <c r="G79" s="8"/>
      <c r="H79" s="8"/>
    </row>
    <row r="80" spans="1:12" x14ac:dyDescent="0.15">
      <c r="C80" s="8"/>
      <c r="D80" s="8"/>
      <c r="E80" s="8"/>
      <c r="F80" s="8"/>
      <c r="G80" s="8"/>
      <c r="H80" s="8"/>
    </row>
    <row r="81" spans="3:8" x14ac:dyDescent="0.15">
      <c r="C81" s="8"/>
      <c r="D81" s="8"/>
      <c r="E81" s="8"/>
      <c r="F81" s="8"/>
      <c r="G81" s="8"/>
      <c r="H81" s="8"/>
    </row>
    <row r="82" spans="3:8" x14ac:dyDescent="0.15">
      <c r="C82" s="8"/>
      <c r="D82" s="8"/>
      <c r="E82" s="8"/>
      <c r="F82" s="8"/>
      <c r="G82" s="8"/>
      <c r="H82" s="8"/>
    </row>
    <row r="83" spans="3:8" x14ac:dyDescent="0.15">
      <c r="C83" s="8"/>
      <c r="D83" s="8"/>
      <c r="E83" s="8"/>
      <c r="F83" s="8"/>
      <c r="G83" s="8"/>
      <c r="H83" s="8"/>
    </row>
    <row r="84" spans="3:8" x14ac:dyDescent="0.15">
      <c r="C84" s="8"/>
      <c r="D84" s="8"/>
      <c r="E84" s="8"/>
      <c r="F84" s="8"/>
      <c r="G84" s="8"/>
      <c r="H84" s="8"/>
    </row>
    <row r="85" spans="3:8" x14ac:dyDescent="0.15">
      <c r="C85" s="8"/>
      <c r="D85" s="8"/>
      <c r="E85" s="8"/>
      <c r="F85" s="8"/>
      <c r="G85" s="8"/>
      <c r="H85" s="8"/>
    </row>
    <row r="86" spans="3:8" x14ac:dyDescent="0.15">
      <c r="C86" s="8"/>
      <c r="D86" s="8"/>
      <c r="E86" s="8"/>
      <c r="F86" s="8"/>
      <c r="G86" s="8"/>
      <c r="H86" s="8"/>
    </row>
    <row r="87" spans="3:8" x14ac:dyDescent="0.15">
      <c r="C87" s="8"/>
      <c r="D87" s="8"/>
      <c r="E87" s="8"/>
      <c r="F87" s="8"/>
      <c r="G87" s="8"/>
      <c r="H87" s="8"/>
    </row>
    <row r="88" spans="3:8" x14ac:dyDescent="0.15">
      <c r="C88" s="8"/>
      <c r="D88" s="8"/>
      <c r="E88" s="8"/>
      <c r="F88" s="8"/>
      <c r="G88" s="8"/>
      <c r="H88" s="8"/>
    </row>
    <row r="89" spans="3:8" x14ac:dyDescent="0.15">
      <c r="C89" s="8"/>
      <c r="D89" s="8"/>
      <c r="E89" s="8"/>
      <c r="F89" s="8"/>
      <c r="G89" s="8"/>
      <c r="H89" s="8"/>
    </row>
    <row r="90" spans="3:8" x14ac:dyDescent="0.15">
      <c r="C90" s="8"/>
      <c r="D90" s="8"/>
      <c r="E90" s="8"/>
      <c r="F90" s="8"/>
      <c r="G90" s="8"/>
      <c r="H90" s="8"/>
    </row>
  </sheetData>
  <mergeCells count="3">
    <mergeCell ref="B5:B6"/>
    <mergeCell ref="C5:C6"/>
    <mergeCell ref="D5:H5"/>
  </mergeCells>
  <phoneticPr fontId="0" type="noConversion"/>
  <printOptions horizontalCentered="1"/>
  <pageMargins left="0.59055118110236227" right="0.78740157480314965" top="0.78740157480314965" bottom="0.19685039370078741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  24,10  </vt:lpstr>
      <vt:lpstr>A_impresión_IM</vt:lpstr>
      <vt:lpstr>'  24,10  '!Área_de_impresión</vt:lpstr>
    </vt:vector>
  </TitlesOfParts>
  <Company>INEI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LUIS CANO</cp:lastModifiedBy>
  <cp:lastPrinted>2014-09-23T22:55:32Z</cp:lastPrinted>
  <dcterms:created xsi:type="dcterms:W3CDTF">1996-10-25T17:53:15Z</dcterms:created>
  <dcterms:modified xsi:type="dcterms:W3CDTF">2022-12-27T15:48:28Z</dcterms:modified>
</cp:coreProperties>
</file>