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020" activeTab="1"/>
  </bookViews>
  <sheets>
    <sheet name="Plan2" sheetId="3" r:id="rId1"/>
    <sheet name="Planilha1" sheetId="1" r:id="rId2"/>
    <sheet name="Totalização" sheetId="2" r:id="rId3"/>
  </sheets>
  <definedNames>
    <definedName name="_xlnm._FilterDatabase" localSheetId="1" hidden="1">Planilha1!$A$1:$AJ$1106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J3" i="2"/>
  <c r="J4" i="2"/>
  <c r="J5" i="2"/>
  <c r="J6" i="2"/>
  <c r="J7" i="2"/>
  <c r="J8" i="2"/>
  <c r="J9" i="2"/>
  <c r="J10" i="2"/>
  <c r="J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" i="2"/>
  <c r="F70" i="2"/>
  <c r="B62" i="2"/>
</calcChain>
</file>

<file path=xl/sharedStrings.xml><?xml version="1.0" encoding="utf-8"?>
<sst xmlns="http://schemas.openxmlformats.org/spreadsheetml/2006/main" count="13367" uniqueCount="1254">
  <si>
    <t>SAP/MACC
CONTRACT
CREATION</t>
  </si>
  <si>
    <t>DELIVERY 
MONTH</t>
  </si>
  <si>
    <t>SUPPLIER</t>
  </si>
  <si>
    <t>SUPPLIER 
REF</t>
  </si>
  <si>
    <t>COUNTRY</t>
  </si>
  <si>
    <t>ARABICA
ROBUSTA</t>
  </si>
  <si>
    <t>QUALITY</t>
  </si>
  <si>
    <t>AAA
CLUSTER</t>
  </si>
  <si>
    <t>AAA</t>
  </si>
  <si>
    <t>RFA</t>
  </si>
  <si>
    <t>FT USA
FLO</t>
  </si>
  <si>
    <t>INCO.</t>
  </si>
  <si>
    <t>SAP
VENDOR SITE</t>
  </si>
  <si>
    <t>C0-</t>
  </si>
  <si>
    <t>SAP</t>
  </si>
  <si>
    <t>MACC</t>
  </si>
  <si>
    <t>CONT</t>
  </si>
  <si>
    <t>BAGS</t>
  </si>
  <si>
    <t>KG/
BAG</t>
  </si>
  <si>
    <t>WEIGHT</t>
  </si>
  <si>
    <t>FIXATION 
MONTH</t>
  </si>
  <si>
    <t>#
LOTS</t>
  </si>
  <si>
    <t>DIFF
(no premium)</t>
  </si>
  <si>
    <t>AAA
PRIME</t>
  </si>
  <si>
    <t xml:space="preserve">RFA </t>
  </si>
  <si>
    <t>FLO</t>
  </si>
  <si>
    <t>FT USA</t>
  </si>
  <si>
    <t>ORGANIC</t>
  </si>
  <si>
    <t>FIXATION 
LEVEL</t>
  </si>
  <si>
    <t>FIXATION 
DATE</t>
  </si>
  <si>
    <t>FINAL PRICE
(usc/lb or usd/to)</t>
  </si>
  <si>
    <t>TOTAL USD
FIXED</t>
  </si>
  <si>
    <t>TOTAL PRICE
USD</t>
  </si>
  <si>
    <t>BATCH</t>
  </si>
  <si>
    <t>COMMENTS</t>
  </si>
  <si>
    <t>CONSUMED DATE 
FACTORY</t>
  </si>
  <si>
    <t>n/a</t>
  </si>
  <si>
    <t>ROTHFOS INTERCAFE ZUG</t>
  </si>
  <si>
    <t>MM-2089792</t>
  </si>
  <si>
    <t>BRAZIL</t>
  </si>
  <si>
    <t>ARABICA</t>
  </si>
  <si>
    <t>Coffee Green UwA Pf-Brazil Sust AAA</t>
  </si>
  <si>
    <t>Cerrado</t>
  </si>
  <si>
    <t>FOB</t>
  </si>
  <si>
    <t>SANTOS</t>
  </si>
  <si>
    <t>ND-757/9</t>
  </si>
  <si>
    <t>Decaf</t>
  </si>
  <si>
    <t>Sept 19</t>
  </si>
  <si>
    <t>decaf</t>
  </si>
  <si>
    <t>bulk</t>
  </si>
  <si>
    <t>ND-757/8</t>
  </si>
  <si>
    <t>ND-757/7</t>
  </si>
  <si>
    <t>ND-757/6</t>
  </si>
  <si>
    <t>ND-757/5</t>
  </si>
  <si>
    <t>ND-757/4</t>
  </si>
  <si>
    <t>ND-757/3</t>
  </si>
  <si>
    <t>ND-757/2</t>
  </si>
  <si>
    <t>ND-757/12</t>
  </si>
  <si>
    <t>ND-757/11</t>
  </si>
  <si>
    <t>ND-757/10</t>
  </si>
  <si>
    <t>ND-757/1</t>
  </si>
  <si>
    <t>EFICO</t>
  </si>
  <si>
    <t>VCK18040184</t>
  </si>
  <si>
    <t>C0-7119/8</t>
  </si>
  <si>
    <t>Dec 19</t>
  </si>
  <si>
    <t>C0-7119/7</t>
  </si>
  <si>
    <t>C0-7119/6</t>
  </si>
  <si>
    <t>C0-7119/5</t>
  </si>
  <si>
    <t>C0-7119/4</t>
  </si>
  <si>
    <t>C0-7119/3</t>
  </si>
  <si>
    <t>C0-7119/2</t>
  </si>
  <si>
    <t>C0-7119/10</t>
  </si>
  <si>
    <t>C0-7119/1</t>
  </si>
  <si>
    <t>VKC18040174</t>
  </si>
  <si>
    <t>C0-7109/9</t>
  </si>
  <si>
    <t>Bulk</t>
  </si>
  <si>
    <t>C0-7109/8</t>
  </si>
  <si>
    <t>C0-7109/7</t>
  </si>
  <si>
    <t>C0-7109/6</t>
  </si>
  <si>
    <t>C0-7109/5</t>
  </si>
  <si>
    <t>C0-7109/4</t>
  </si>
  <si>
    <t>C0-7109/3</t>
  </si>
  <si>
    <t>C0-7109/21</t>
  </si>
  <si>
    <t>C0-7109/20</t>
  </si>
  <si>
    <t>C0-7109/2</t>
  </si>
  <si>
    <t>C0-7109/19</t>
  </si>
  <si>
    <t>C0-7109/18</t>
  </si>
  <si>
    <t>C0-7109/17</t>
  </si>
  <si>
    <t>C0-7109/16</t>
  </si>
  <si>
    <t>C0-7109/15</t>
  </si>
  <si>
    <t>C0-7109/14</t>
  </si>
  <si>
    <t>C0-7109/13</t>
  </si>
  <si>
    <t>C0-7109/12</t>
  </si>
  <si>
    <t>C0-7109/11</t>
  </si>
  <si>
    <t>C0-7109/10</t>
  </si>
  <si>
    <t>C0-7109/1</t>
  </si>
  <si>
    <t>BLASER</t>
  </si>
  <si>
    <t>Alto Paranaiba</t>
  </si>
  <si>
    <t>C0-7149/6</t>
  </si>
  <si>
    <t>C0-7149/5</t>
  </si>
  <si>
    <t>C0-7149/4</t>
  </si>
  <si>
    <t>C0-7149/3</t>
  </si>
  <si>
    <t>C0-7149/2</t>
  </si>
  <si>
    <t>C0-7149/1</t>
  </si>
  <si>
    <t>C0-7129/8</t>
  </si>
  <si>
    <t>C0-7129/7</t>
  </si>
  <si>
    <t>C0-7129/6</t>
  </si>
  <si>
    <t>C0-7129/5</t>
  </si>
  <si>
    <t>C0-7129/4</t>
  </si>
  <si>
    <t>C0-7129/3</t>
  </si>
  <si>
    <t>C0-7129/2</t>
  </si>
  <si>
    <t>C0-7129/11</t>
  </si>
  <si>
    <t>C0-7129/10</t>
  </si>
  <si>
    <t>C0-7129/1</t>
  </si>
  <si>
    <t xml:space="preserve">MM-2089802 </t>
  </si>
  <si>
    <t>Coffee Green Brazil Santos scr 16/17/18</t>
  </si>
  <si>
    <t>C0-7192/9</t>
  </si>
  <si>
    <t>C0-7192/8</t>
  </si>
  <si>
    <t>C0-7192/7</t>
  </si>
  <si>
    <t>C0-7192/6</t>
  </si>
  <si>
    <t>C0-7192/5</t>
  </si>
  <si>
    <t>C0-7192/4</t>
  </si>
  <si>
    <t>C0-7192/3</t>
  </si>
  <si>
    <t>C0-7192/2</t>
  </si>
  <si>
    <t>C0-7192/16</t>
  </si>
  <si>
    <t>C0-7192/15</t>
  </si>
  <si>
    <t>C0-7192/14</t>
  </si>
  <si>
    <t>C0-7192/13</t>
  </si>
  <si>
    <t>C0-7192/12</t>
  </si>
  <si>
    <t>C0-7192/11</t>
  </si>
  <si>
    <t>C0-7192/10</t>
  </si>
  <si>
    <t>C0-7192/1</t>
  </si>
  <si>
    <t>MM-2089791</t>
  </si>
  <si>
    <t>ND-756/9</t>
  </si>
  <si>
    <t>ND-756/8</t>
  </si>
  <si>
    <t>ND-756/7</t>
  </si>
  <si>
    <t>ND-756/6</t>
  </si>
  <si>
    <t>ND-756/5</t>
  </si>
  <si>
    <t>ND-756/4</t>
  </si>
  <si>
    <t>ND-756/3</t>
  </si>
  <si>
    <t>ND-756/2</t>
  </si>
  <si>
    <t>ND-756/12</t>
  </si>
  <si>
    <t>ND-756/11</t>
  </si>
  <si>
    <t>ND-756/10</t>
  </si>
  <si>
    <t>ND-756/1</t>
  </si>
  <si>
    <t>C0-8085</t>
  </si>
  <si>
    <t>C0-7168/1</t>
  </si>
  <si>
    <t>C0-7158/9</t>
  </si>
  <si>
    <t>C0-7158/8</t>
  </si>
  <si>
    <t>C0-7158/7</t>
  </si>
  <si>
    <t>C0-7158/6</t>
  </si>
  <si>
    <t>C0-7158/5</t>
  </si>
  <si>
    <t>C0-7158/4</t>
  </si>
  <si>
    <t>C0-7158/3</t>
  </si>
  <si>
    <t>C0-7158/2</t>
  </si>
  <si>
    <t>C0-7158/1</t>
  </si>
  <si>
    <t>C0-7148/6</t>
  </si>
  <si>
    <t>C0-7148/5</t>
  </si>
  <si>
    <t>C0-7148/4</t>
  </si>
  <si>
    <t>C0-7148/3</t>
  </si>
  <si>
    <t>C0-7148/2</t>
  </si>
  <si>
    <t>C0-7148/1</t>
  </si>
  <si>
    <t>C0-7138/9</t>
  </si>
  <si>
    <t>C0-7138/8</t>
  </si>
  <si>
    <t>C0-7138/7</t>
  </si>
  <si>
    <t>C0-7138/6</t>
  </si>
  <si>
    <t>C0-7138/5</t>
  </si>
  <si>
    <t>C0-7138/4</t>
  </si>
  <si>
    <t>C0-7138/3</t>
  </si>
  <si>
    <t>C0-7138/2</t>
  </si>
  <si>
    <t>C0-7138/10</t>
  </si>
  <si>
    <t>C0-7138/1</t>
  </si>
  <si>
    <t>C0-7128/9</t>
  </si>
  <si>
    <t>C0-7128/8</t>
  </si>
  <si>
    <t>C0-7128/7</t>
  </si>
  <si>
    <t>C0-7128/6</t>
  </si>
  <si>
    <t>C0-7128/5</t>
  </si>
  <si>
    <t>C0-7128/4</t>
  </si>
  <si>
    <t>C0-7128/3</t>
  </si>
  <si>
    <t>C0-7128/2</t>
  </si>
  <si>
    <t>C0-7128/11</t>
  </si>
  <si>
    <t>C0-7128/10</t>
  </si>
  <si>
    <t>C0-7128/1</t>
  </si>
  <si>
    <t>MM-2089801</t>
  </si>
  <si>
    <t>C0-7191/9</t>
  </si>
  <si>
    <t>C0-7191/8</t>
  </si>
  <si>
    <t>C0-7191/7</t>
  </si>
  <si>
    <t>C0-7191/6</t>
  </si>
  <si>
    <t>C0-7191/5</t>
  </si>
  <si>
    <t>C0-7191/4</t>
  </si>
  <si>
    <t>C0-7191/3</t>
  </si>
  <si>
    <t>C0-7191/2</t>
  </si>
  <si>
    <t>C0-7191/16</t>
  </si>
  <si>
    <t>C0-7191/15</t>
  </si>
  <si>
    <t>C0-7191/14</t>
  </si>
  <si>
    <t>C0-7191/13</t>
  </si>
  <si>
    <t>C0-7191/12</t>
  </si>
  <si>
    <t>C0-7191/11</t>
  </si>
  <si>
    <t>C0-7191/10</t>
  </si>
  <si>
    <t>C0-7191/1</t>
  </si>
  <si>
    <t>MM-2089790</t>
  </si>
  <si>
    <t>ND-755/9</t>
  </si>
  <si>
    <t>ND-755/8</t>
  </si>
  <si>
    <t>ND-755/7</t>
  </si>
  <si>
    <t>ND-755/6</t>
  </si>
  <si>
    <t>ND-755/5</t>
  </si>
  <si>
    <t>ND-755/4</t>
  </si>
  <si>
    <t>ND-755/3</t>
  </si>
  <si>
    <t>ND-755/2</t>
  </si>
  <si>
    <t>ND-755/12</t>
  </si>
  <si>
    <t>ND-755/11</t>
  </si>
  <si>
    <t>ND-755/10</t>
  </si>
  <si>
    <t>ND-755/1</t>
  </si>
  <si>
    <t>C0-7167/4</t>
  </si>
  <si>
    <t>C0-7167/3</t>
  </si>
  <si>
    <t>C0-7167/2</t>
  </si>
  <si>
    <t>C0-7167/1</t>
  </si>
  <si>
    <t>C0-7157/9</t>
  </si>
  <si>
    <t>C0-7157/8</t>
  </si>
  <si>
    <t>C0-7157/7</t>
  </si>
  <si>
    <t>C0-7157/6</t>
  </si>
  <si>
    <t>C0-7157/5</t>
  </si>
  <si>
    <t>C0-7157/4</t>
  </si>
  <si>
    <t>C0-7157/3</t>
  </si>
  <si>
    <t>C0-7157/2</t>
  </si>
  <si>
    <t>C0-7157/1</t>
  </si>
  <si>
    <t>C0-7147/6</t>
  </si>
  <si>
    <t>C0-7147/5</t>
  </si>
  <si>
    <t>C0-7147/4</t>
  </si>
  <si>
    <t>C0-7147/3</t>
  </si>
  <si>
    <t>C0-7147/2</t>
  </si>
  <si>
    <t>C0-7147/1</t>
  </si>
  <si>
    <t>C0-7137/9</t>
  </si>
  <si>
    <t>C0-7137/8</t>
  </si>
  <si>
    <t>C0-7137/7</t>
  </si>
  <si>
    <t>C0-7137/6</t>
  </si>
  <si>
    <t>C0-7137/5</t>
  </si>
  <si>
    <t>C0-7137/4</t>
  </si>
  <si>
    <t>C0-7137/3</t>
  </si>
  <si>
    <t>C0-7137/2</t>
  </si>
  <si>
    <t>C0-7137/10</t>
  </si>
  <si>
    <t>C0-7127/9</t>
  </si>
  <si>
    <t>C0-7127/8</t>
  </si>
  <si>
    <t>C0-7127/7</t>
  </si>
  <si>
    <t>C0-7127/6</t>
  </si>
  <si>
    <t>C0-7127/5</t>
  </si>
  <si>
    <t>C0-7127/4</t>
  </si>
  <si>
    <t>C0-7127/3</t>
  </si>
  <si>
    <t>C0-7127/2</t>
  </si>
  <si>
    <t>C0-7127/11</t>
  </si>
  <si>
    <t>C0-7127/10</t>
  </si>
  <si>
    <t>C0-7127/1</t>
  </si>
  <si>
    <t>MM-2089800</t>
  </si>
  <si>
    <t>C0-7190/8</t>
  </si>
  <si>
    <t>C0-7190/7</t>
  </si>
  <si>
    <t>C0-7190/6</t>
  </si>
  <si>
    <t>C0-7190/5</t>
  </si>
  <si>
    <t>C0-7190/4</t>
  </si>
  <si>
    <t>C0-7190/3</t>
  </si>
  <si>
    <t>C0-7190/2</t>
  </si>
  <si>
    <t>C0-7190/16</t>
  </si>
  <si>
    <t>C0-7190/15</t>
  </si>
  <si>
    <t>C0-7190/14</t>
  </si>
  <si>
    <t>C0-7190/13</t>
  </si>
  <si>
    <t>C0-7190/12</t>
  </si>
  <si>
    <t>C0-7190/11</t>
  </si>
  <si>
    <t>C0-7190/10</t>
  </si>
  <si>
    <t>C0-7190/1</t>
  </si>
  <si>
    <t>MM-2089789</t>
  </si>
  <si>
    <t>ND-754/9</t>
  </si>
  <si>
    <t>July 19</t>
  </si>
  <si>
    <t>ND-754/8</t>
  </si>
  <si>
    <t>ND-754/7</t>
  </si>
  <si>
    <t>ND-754/6</t>
  </si>
  <si>
    <t>ND-754/5</t>
  </si>
  <si>
    <t>ND-754/4</t>
  </si>
  <si>
    <t>ND-754/3</t>
  </si>
  <si>
    <t>ND-754/2</t>
  </si>
  <si>
    <t>ND-754/12</t>
  </si>
  <si>
    <t>ND-754/11</t>
  </si>
  <si>
    <t>ND-754/10</t>
  </si>
  <si>
    <t>ND-754/1</t>
  </si>
  <si>
    <t>VCK18040181</t>
  </si>
  <si>
    <t>C0-7116/9</t>
  </si>
  <si>
    <t>C0-6455/1</t>
  </si>
  <si>
    <t>July 18</t>
  </si>
  <si>
    <t>C0-6455/2</t>
  </si>
  <si>
    <t>C0-6455/3</t>
  </si>
  <si>
    <t>C0-6455/4</t>
  </si>
  <si>
    <t>C0-6455/5</t>
  </si>
  <si>
    <t>C0-6455/6</t>
  </si>
  <si>
    <t>C0-6499/1</t>
  </si>
  <si>
    <t>C0-6499/2</t>
  </si>
  <si>
    <t>C0-6499/3</t>
  </si>
  <si>
    <t>C0-6593/1</t>
  </si>
  <si>
    <t>C0-6593/11</t>
  </si>
  <si>
    <t>C0-6593/14</t>
  </si>
  <si>
    <t>C0-6593/15</t>
  </si>
  <si>
    <t>C0-6593/17</t>
  </si>
  <si>
    <t>MM-2088721</t>
  </si>
  <si>
    <t>C0-6564/4</t>
  </si>
  <si>
    <t>C0-6564/5</t>
  </si>
  <si>
    <t>C0-6564/8</t>
  </si>
  <si>
    <t>C0-6564/9</t>
  </si>
  <si>
    <t>C0-7116/8</t>
  </si>
  <si>
    <t>C0-7116/7</t>
  </si>
  <si>
    <t>C0-7116/6</t>
  </si>
  <si>
    <t>C0-7116/5</t>
  </si>
  <si>
    <t>C0-7116/4</t>
  </si>
  <si>
    <t>C0-7116/3</t>
  </si>
  <si>
    <t>C0-7116/2</t>
  </si>
  <si>
    <t>C0-7116/1</t>
  </si>
  <si>
    <t>VKC18040171</t>
  </si>
  <si>
    <t>C0-7106/14</t>
  </si>
  <si>
    <t>C0-7156/9</t>
  </si>
  <si>
    <t>C0-7156/8</t>
  </si>
  <si>
    <t>C0-7156/7</t>
  </si>
  <si>
    <t>C0-7156/6</t>
  </si>
  <si>
    <t>C0-7156/5</t>
  </si>
  <si>
    <t>C0-7156/4</t>
  </si>
  <si>
    <t>C0-7156/3</t>
  </si>
  <si>
    <t>C0-7156/2</t>
  </si>
  <si>
    <t>C0-7156/1</t>
  </si>
  <si>
    <t>C0-7146/6</t>
  </si>
  <si>
    <t>C0-7146/5</t>
  </si>
  <si>
    <t>C0-7146/4</t>
  </si>
  <si>
    <t>C0-7146/3</t>
  </si>
  <si>
    <t>C0-7146/2</t>
  </si>
  <si>
    <t>C0-7146/1</t>
  </si>
  <si>
    <t>C0-7136/9</t>
  </si>
  <si>
    <t>C0-7136/8</t>
  </si>
  <si>
    <t>C0-7136/7</t>
  </si>
  <si>
    <t>C0-7136/6</t>
  </si>
  <si>
    <t>C0-7136/5</t>
  </si>
  <si>
    <t>C0-7136/4</t>
  </si>
  <si>
    <t>C0-7136/3</t>
  </si>
  <si>
    <t>C0-7136/2</t>
  </si>
  <si>
    <t>C0-7136/10</t>
  </si>
  <si>
    <t>C0-7136/1</t>
  </si>
  <si>
    <t>C0-7126/9</t>
  </si>
  <si>
    <t>C0-7126/8</t>
  </si>
  <si>
    <t>C0-7126/7</t>
  </si>
  <si>
    <t>C0-7126/6</t>
  </si>
  <si>
    <t>C0-7126/5</t>
  </si>
  <si>
    <t>C0-7126/4</t>
  </si>
  <si>
    <t>C0-7126/3</t>
  </si>
  <si>
    <t>C0-7126/2</t>
  </si>
  <si>
    <t>C0-7126/11</t>
  </si>
  <si>
    <t>C0-7126/10</t>
  </si>
  <si>
    <t>C0-7126/1</t>
  </si>
  <si>
    <t>MM-2089799</t>
  </si>
  <si>
    <t>C0-7189/2</t>
  </si>
  <si>
    <t>C0-7189/14</t>
  </si>
  <si>
    <t>C0-7189/10</t>
  </si>
  <si>
    <t>C0-7189/1</t>
  </si>
  <si>
    <t>MM-2089788</t>
  </si>
  <si>
    <t>ND-753/9</t>
  </si>
  <si>
    <t>ND-753/8</t>
  </si>
  <si>
    <t>ND-753/7</t>
  </si>
  <si>
    <t>ND-753/6</t>
  </si>
  <si>
    <t>ND-753/5</t>
  </si>
  <si>
    <t>ND-753/4</t>
  </si>
  <si>
    <t>ND-753/3</t>
  </si>
  <si>
    <t>ND-753/2</t>
  </si>
  <si>
    <t>ND-753/12</t>
  </si>
  <si>
    <t>ND-753/11</t>
  </si>
  <si>
    <t>ND-753/10</t>
  </si>
  <si>
    <t>ND-753/1</t>
  </si>
  <si>
    <t>VCK18040180</t>
  </si>
  <si>
    <t>C0-7115/9</t>
  </si>
  <si>
    <t>C0-7115/8</t>
  </si>
  <si>
    <t>C0-7115/7</t>
  </si>
  <si>
    <t>C0-7115/6</t>
  </si>
  <si>
    <t>C0-7115/5</t>
  </si>
  <si>
    <t>C0-7115/4</t>
  </si>
  <si>
    <t>C0-7115/3</t>
  </si>
  <si>
    <t>C0-7115/2</t>
  </si>
  <si>
    <t>C0-7115/1</t>
  </si>
  <si>
    <t>VKC18040170</t>
  </si>
  <si>
    <t>C0-7105/20</t>
  </si>
  <si>
    <t>C0-7105/2</t>
  </si>
  <si>
    <t>C0-7105/19</t>
  </si>
  <si>
    <t>C0-7105/18</t>
  </si>
  <si>
    <t>C0-7105/17</t>
  </si>
  <si>
    <t>C0-7105/12</t>
  </si>
  <si>
    <t>C0-7105/1</t>
  </si>
  <si>
    <t>C0-7165/4</t>
  </si>
  <si>
    <t>C0-7165/3</t>
  </si>
  <si>
    <t>C0-7165/2</t>
  </si>
  <si>
    <t>C0-7165/1</t>
  </si>
  <si>
    <t>C0-7155/9</t>
  </si>
  <si>
    <t>C0-7155/8</t>
  </si>
  <si>
    <t>C0-7155/7</t>
  </si>
  <si>
    <t>C0-7155/6</t>
  </si>
  <si>
    <t>C0-7155/5</t>
  </si>
  <si>
    <t>C0-7155/4</t>
  </si>
  <si>
    <t>C0-7155/3</t>
  </si>
  <si>
    <t>C0-7155/2</t>
  </si>
  <si>
    <t>C0-7155/10</t>
  </si>
  <si>
    <t>C0-7155/1</t>
  </si>
  <si>
    <t>C0-7145/6</t>
  </si>
  <si>
    <t>C0-7145/5</t>
  </si>
  <si>
    <t>C0-7145/4</t>
  </si>
  <si>
    <t>C0-7145/3</t>
  </si>
  <si>
    <t>C0-7145/2</t>
  </si>
  <si>
    <t>C0-7145/1</t>
  </si>
  <si>
    <t>C0-7135/9</t>
  </si>
  <si>
    <t>C0-7135/8</t>
  </si>
  <si>
    <t>C0-7135/7</t>
  </si>
  <si>
    <t>C0-7135/6</t>
  </si>
  <si>
    <t>C0-7135/5</t>
  </si>
  <si>
    <t>C0-7135/4</t>
  </si>
  <si>
    <t>C0-7135/3</t>
  </si>
  <si>
    <t>C0-7135/2</t>
  </si>
  <si>
    <t>C0-7135/10</t>
  </si>
  <si>
    <t>C0-7135/1</t>
  </si>
  <si>
    <t>C0-7125/9</t>
  </si>
  <si>
    <t>C0-7125/8</t>
  </si>
  <si>
    <t>C0-7125/7</t>
  </si>
  <si>
    <t>C0-7125/6</t>
  </si>
  <si>
    <t>C0-7125/5</t>
  </si>
  <si>
    <t>C0-7125/4</t>
  </si>
  <si>
    <t>C0-7125/3</t>
  </si>
  <si>
    <t>C0-7125/2</t>
  </si>
  <si>
    <t>C0-7125/11</t>
  </si>
  <si>
    <t>C0-7125/10</t>
  </si>
  <si>
    <t>C0-7125/1</t>
  </si>
  <si>
    <t>DAP</t>
  </si>
  <si>
    <t>MOLENBERG</t>
  </si>
  <si>
    <t>C0-6479/5re</t>
  </si>
  <si>
    <t>Sept 18</t>
  </si>
  <si>
    <t>(ex 1386280 4615461603) repl</t>
  </si>
  <si>
    <t>MM-2089798</t>
  </si>
  <si>
    <t>C0-7188/8</t>
  </si>
  <si>
    <t>C0-7188/7</t>
  </si>
  <si>
    <t>C0-7188/6</t>
  </si>
  <si>
    <t>C0-7188/5</t>
  </si>
  <si>
    <t>C0-7188/4</t>
  </si>
  <si>
    <t>C0-7188/3</t>
  </si>
  <si>
    <t>C0-7188/17</t>
  </si>
  <si>
    <t>C0-7188/16</t>
  </si>
  <si>
    <t>C0-7188/15</t>
  </si>
  <si>
    <t>C0-7188/14</t>
  </si>
  <si>
    <t>C0-7188/12</t>
  </si>
  <si>
    <t>C0-7188/11</t>
  </si>
  <si>
    <t>C0-7188/10</t>
  </si>
  <si>
    <t>C0-7188/1</t>
  </si>
  <si>
    <t>MM-2089797</t>
  </si>
  <si>
    <t>ND-752/9</t>
  </si>
  <si>
    <t>May 19</t>
  </si>
  <si>
    <t>ND-752/8</t>
  </si>
  <si>
    <t>ND-752/7</t>
  </si>
  <si>
    <t>ND-752/6</t>
  </si>
  <si>
    <t>ND-752/5</t>
  </si>
  <si>
    <t>ND-752/4</t>
  </si>
  <si>
    <t>ND-752/3</t>
  </si>
  <si>
    <t>ND-752/2</t>
  </si>
  <si>
    <t>ND-752/12</t>
  </si>
  <si>
    <t>ND-752/11</t>
  </si>
  <si>
    <t>ND-752/10</t>
  </si>
  <si>
    <t>ND-752/1</t>
  </si>
  <si>
    <t>VCK18040179</t>
  </si>
  <si>
    <t>C0-7114/9</t>
  </si>
  <si>
    <t>C0-7114/8</t>
  </si>
  <si>
    <t>C0-7114/7</t>
  </si>
  <si>
    <t>C0-7114/6</t>
  </si>
  <si>
    <t>C0-7114/5</t>
  </si>
  <si>
    <t>C0-7114/4</t>
  </si>
  <si>
    <t>C0-7114/3</t>
  </si>
  <si>
    <t>C0-7114/2</t>
  </si>
  <si>
    <t>C0-7114/1</t>
  </si>
  <si>
    <t>VKC18040169</t>
  </si>
  <si>
    <t>C0-7104/9</t>
  </si>
  <si>
    <t>C0-7104/8</t>
  </si>
  <si>
    <t>C0-7104/7</t>
  </si>
  <si>
    <t>C0-7104/6</t>
  </si>
  <si>
    <t>C0-7104/5</t>
  </si>
  <si>
    <t>C0-7104/4</t>
  </si>
  <si>
    <t>C0-7104/3</t>
  </si>
  <si>
    <t>C0-7104/23</t>
  </si>
  <si>
    <t>C0-7104/22</t>
  </si>
  <si>
    <t>C0-7104/21</t>
  </si>
  <si>
    <t>C0-7104/20</t>
  </si>
  <si>
    <t>C0-7104/2</t>
  </si>
  <si>
    <t>C0-7104/19</t>
  </si>
  <si>
    <t>C0-7104/18</t>
  </si>
  <si>
    <t>C0-7104/17</t>
  </si>
  <si>
    <t>C0-7104/15</t>
  </si>
  <si>
    <t>C0-7104/14</t>
  </si>
  <si>
    <t>C0-7104/13</t>
  </si>
  <si>
    <t>C0-7104/12</t>
  </si>
  <si>
    <t>C0-7104/11</t>
  </si>
  <si>
    <t>C0-7104/10</t>
  </si>
  <si>
    <t>C0-7104/1</t>
  </si>
  <si>
    <t>C0-7164/4</t>
  </si>
  <si>
    <t>C0-7164/3</t>
  </si>
  <si>
    <t>C0-7164/2</t>
  </si>
  <si>
    <t>C0-7164/1</t>
  </si>
  <si>
    <t>C0-7154/9</t>
  </si>
  <si>
    <t>C0-7154/8</t>
  </si>
  <si>
    <t>C0-7154/7</t>
  </si>
  <si>
    <t>C0-7154/6</t>
  </si>
  <si>
    <t>C0-7154/5</t>
  </si>
  <si>
    <t>C0-7154/4</t>
  </si>
  <si>
    <t>C0-7154/3</t>
  </si>
  <si>
    <t>C0-7154/2</t>
  </si>
  <si>
    <t>C0-7154/10</t>
  </si>
  <si>
    <t>C0-7154/1</t>
  </si>
  <si>
    <t>C0-7144/6</t>
  </si>
  <si>
    <t>C0-7144/5</t>
  </si>
  <si>
    <t>C0-7144/4</t>
  </si>
  <si>
    <t>C0-7144/3</t>
  </si>
  <si>
    <t>C0-7144/2</t>
  </si>
  <si>
    <t>C0-7144/1</t>
  </si>
  <si>
    <t>C0-7134/9</t>
  </si>
  <si>
    <t>C0-7134/8</t>
  </si>
  <si>
    <t>C0-7134/7</t>
  </si>
  <si>
    <t>C0-7134/6</t>
  </si>
  <si>
    <t>C0-7134/5</t>
  </si>
  <si>
    <t>C0-7134/4</t>
  </si>
  <si>
    <t>C0-7134/3</t>
  </si>
  <si>
    <t>C0-7134/2</t>
  </si>
  <si>
    <t>C0-7134/10</t>
  </si>
  <si>
    <t>C0-7134/1</t>
  </si>
  <si>
    <t>C0-7124/9</t>
  </si>
  <si>
    <t>C0-7124/8</t>
  </si>
  <si>
    <t>C0-7124/7</t>
  </si>
  <si>
    <t>C0-7124/6</t>
  </si>
  <si>
    <t>C0-7124/5</t>
  </si>
  <si>
    <t>C0-7124/4</t>
  </si>
  <si>
    <t>C0-7124/3</t>
  </si>
  <si>
    <t>C0-7124/2</t>
  </si>
  <si>
    <t>C0-7124/11</t>
  </si>
  <si>
    <t>C0-7124/10</t>
  </si>
  <si>
    <t>C0-7124/1</t>
  </si>
  <si>
    <t>MM-2089787</t>
  </si>
  <si>
    <t>C0-7187/7</t>
  </si>
  <si>
    <t>CR3</t>
  </si>
  <si>
    <t>C0-7187/6</t>
  </si>
  <si>
    <t>C0-7187/5</t>
  </si>
  <si>
    <t>C0-7187/4</t>
  </si>
  <si>
    <t>C0-7187/3</t>
  </si>
  <si>
    <t>C0-7187/17</t>
  </si>
  <si>
    <t>C0-7187/16</t>
  </si>
  <si>
    <t>C0-7187/15</t>
  </si>
  <si>
    <t>C0-7187/13</t>
  </si>
  <si>
    <t>C0-6478/8</t>
  </si>
  <si>
    <t>C0-6478/9</t>
  </si>
  <si>
    <t>C0-6594/19</t>
  </si>
  <si>
    <t>C0-6594/2</t>
  </si>
  <si>
    <t>C0-6594/20</t>
  </si>
  <si>
    <t>C0-6594/4</t>
  </si>
  <si>
    <t>C0-6594/7</t>
  </si>
  <si>
    <t>C0-6594/9</t>
  </si>
  <si>
    <t>C0-7187/12</t>
  </si>
  <si>
    <t>C0-7187/11</t>
  </si>
  <si>
    <t>C0-7187/10</t>
  </si>
  <si>
    <t>C0-7187/1</t>
  </si>
  <si>
    <t>MM-2089796</t>
  </si>
  <si>
    <t>ND-751/9</t>
  </si>
  <si>
    <t>ND-751/8</t>
  </si>
  <si>
    <t>ND-751/7</t>
  </si>
  <si>
    <t>ND-751/6</t>
  </si>
  <si>
    <t>ND-751/5</t>
  </si>
  <si>
    <t>ND-751/4</t>
  </si>
  <si>
    <t>ND-751/3</t>
  </si>
  <si>
    <t>ND-751/2</t>
  </si>
  <si>
    <t>ND-751/12</t>
  </si>
  <si>
    <t>ND-751/11</t>
  </si>
  <si>
    <t>ND-751/10</t>
  </si>
  <si>
    <t>ND-751/1</t>
  </si>
  <si>
    <t>VCK18040178</t>
  </si>
  <si>
    <t>C0-7113/9</t>
  </si>
  <si>
    <t>C0-7113/8</t>
  </si>
  <si>
    <t>C0-7113/7</t>
  </si>
  <si>
    <t>C0-7113/6</t>
  </si>
  <si>
    <t>C0-7113/5</t>
  </si>
  <si>
    <t>C0-7113/4</t>
  </si>
  <si>
    <t>C0-7113/3</t>
  </si>
  <si>
    <t>C0-7113/2</t>
  </si>
  <si>
    <t>C0-7113/10</t>
  </si>
  <si>
    <t>C0-7113/1</t>
  </si>
  <si>
    <t>VKC18040168</t>
  </si>
  <si>
    <t>C0-7103/9</t>
  </si>
  <si>
    <t>C0-7103/8</t>
  </si>
  <si>
    <t>C0-7103/7</t>
  </si>
  <si>
    <t>C0-7103/6</t>
  </si>
  <si>
    <t>C0-7103/5</t>
  </si>
  <si>
    <t>C0-7103/4</t>
  </si>
  <si>
    <t>C0-7103/3</t>
  </si>
  <si>
    <t>C0-7103/23</t>
  </si>
  <si>
    <t>C0-7103/22</t>
  </si>
  <si>
    <t>C0-7103/21</t>
  </si>
  <si>
    <t>C0-7103/20</t>
  </si>
  <si>
    <t>C0-7103/2</t>
  </si>
  <si>
    <t>C0-7103/19</t>
  </si>
  <si>
    <t>C0-7103/18</t>
  </si>
  <si>
    <t>C0-7103/17</t>
  </si>
  <si>
    <t>C0-7103/16</t>
  </si>
  <si>
    <t>C0-7103/15</t>
  </si>
  <si>
    <t>C0-7103/13</t>
  </si>
  <si>
    <t>C0-7103/12</t>
  </si>
  <si>
    <t>C0-7103/11</t>
  </si>
  <si>
    <t>C0-7103/10</t>
  </si>
  <si>
    <t>C0-7103/1</t>
  </si>
  <si>
    <t>C0-7163/4</t>
  </si>
  <si>
    <t>C0-7163/3</t>
  </si>
  <si>
    <t>C0-7163/2</t>
  </si>
  <si>
    <t>C0-7163/1</t>
  </si>
  <si>
    <t>C0-7153/9</t>
  </si>
  <si>
    <t>C0-7153/8</t>
  </si>
  <si>
    <t>C0-7153/7</t>
  </si>
  <si>
    <t>C0-7153/6</t>
  </si>
  <si>
    <t>C0-7153/5</t>
  </si>
  <si>
    <t>C0-7153/4</t>
  </si>
  <si>
    <t>C0-7153/3</t>
  </si>
  <si>
    <t>C0-7153/2</t>
  </si>
  <si>
    <t>C0-7153/1</t>
  </si>
  <si>
    <t>C0-7143/6</t>
  </si>
  <si>
    <t>C0-7143/5</t>
  </si>
  <si>
    <t>C0-7143/4</t>
  </si>
  <si>
    <t>C0-7143/3</t>
  </si>
  <si>
    <t>C0-7143/2</t>
  </si>
  <si>
    <t>C0-7143/1</t>
  </si>
  <si>
    <t>C0-7133/9</t>
  </si>
  <si>
    <t>C0-7133/8</t>
  </si>
  <si>
    <t>C0-7133/7</t>
  </si>
  <si>
    <t>C0-7133/6</t>
  </si>
  <si>
    <t>C0-7133/5</t>
  </si>
  <si>
    <t>C0-7133/4</t>
  </si>
  <si>
    <t>C0-7133/3</t>
  </si>
  <si>
    <t>C0-7133/2</t>
  </si>
  <si>
    <t>C0-7133/10</t>
  </si>
  <si>
    <t>C0-7133/1</t>
  </si>
  <si>
    <t>C0-7123/9</t>
  </si>
  <si>
    <t>C0-7123/8</t>
  </si>
  <si>
    <t>C0-7123/7</t>
  </si>
  <si>
    <t>C0-7123/6</t>
  </si>
  <si>
    <t>C0-7123/5</t>
  </si>
  <si>
    <t>C0-7123/4</t>
  </si>
  <si>
    <t>C0-7123/3</t>
  </si>
  <si>
    <t>C0-7123/2</t>
  </si>
  <si>
    <t>C0-7123/11</t>
  </si>
  <si>
    <t>C0-7123/10</t>
  </si>
  <si>
    <t>C0-7123/1</t>
  </si>
  <si>
    <t>MM-2089786</t>
  </si>
  <si>
    <t>C0-7186/9</t>
  </si>
  <si>
    <t>C0-7186/8</t>
  </si>
  <si>
    <t>C0-7186/7</t>
  </si>
  <si>
    <t>C0-7186/6</t>
  </si>
  <si>
    <t>C0-7186/5</t>
  </si>
  <si>
    <t>C0-7186/4</t>
  </si>
  <si>
    <t>C0-7186/3</t>
  </si>
  <si>
    <t>C0-7186/2</t>
  </si>
  <si>
    <t>C0-7186/16</t>
  </si>
  <si>
    <t>C0-7186/15</t>
  </si>
  <si>
    <t>C0-7186/14</t>
  </si>
  <si>
    <t>C0-7186/13</t>
  </si>
  <si>
    <t>C0-7186/12</t>
  </si>
  <si>
    <t>C0-7186/11</t>
  </si>
  <si>
    <t>C0-7186/10</t>
  </si>
  <si>
    <t>C0-7186/1</t>
  </si>
  <si>
    <t>reduced from 325 to 320 bags / bulk</t>
  </si>
  <si>
    <t>MM-2089795</t>
  </si>
  <si>
    <t>ND-750/9</t>
  </si>
  <si>
    <t>March 19</t>
  </si>
  <si>
    <t>ND-750/8</t>
  </si>
  <si>
    <t>ND-750/7</t>
  </si>
  <si>
    <t>ND-750/6</t>
  </si>
  <si>
    <t>ND-750/5</t>
  </si>
  <si>
    <t>ND-750/4</t>
  </si>
  <si>
    <t>ND-750/3</t>
  </si>
  <si>
    <t>ND-750/2</t>
  </si>
  <si>
    <t>ND-750/12</t>
  </si>
  <si>
    <t>ND-750/11</t>
  </si>
  <si>
    <t>ND-750/10</t>
  </si>
  <si>
    <t>ND-750/1</t>
  </si>
  <si>
    <t>MM-2089260</t>
  </si>
  <si>
    <t>C0-6924/9</t>
  </si>
  <si>
    <t>C0-6924/8</t>
  </si>
  <si>
    <t>C0-6924/7</t>
  </si>
  <si>
    <t>C0-6924/6</t>
  </si>
  <si>
    <t>C0-6924/5</t>
  </si>
  <si>
    <t>C0-6924/4</t>
  </si>
  <si>
    <t>C0-6924/3</t>
  </si>
  <si>
    <t>C0-6924/2</t>
  </si>
  <si>
    <t>C0-6924/10</t>
  </si>
  <si>
    <t>C0-6924/1</t>
  </si>
  <si>
    <t>MM-2091118</t>
  </si>
  <si>
    <t>C0-6550/re</t>
  </si>
  <si>
    <t>rejected Molenberg 12.12.18, ex contract 4615448973, batch 1359331</t>
  </si>
  <si>
    <t>VCK18040177</t>
  </si>
  <si>
    <t>C0-7112/9</t>
  </si>
  <si>
    <t>C0-7112/8</t>
  </si>
  <si>
    <t>C0-7112/7</t>
  </si>
  <si>
    <t>C0-7112/6</t>
  </si>
  <si>
    <t>C0-7112/5</t>
  </si>
  <si>
    <t>C0-7112/4</t>
  </si>
  <si>
    <t>C0-7112/3</t>
  </si>
  <si>
    <t>C0-7112/2</t>
  </si>
  <si>
    <t>C0-7112/10</t>
  </si>
  <si>
    <t>C0-7112/1</t>
  </si>
  <si>
    <t>VKC18040167</t>
  </si>
  <si>
    <t>C0-7102/9</t>
  </si>
  <si>
    <t>C0-7102/8</t>
  </si>
  <si>
    <t>C0-7102/7</t>
  </si>
  <si>
    <t>C0-7102/6</t>
  </si>
  <si>
    <t>C0-7102/5</t>
  </si>
  <si>
    <t>C0-7102/4</t>
  </si>
  <si>
    <t>C0-7102/3</t>
  </si>
  <si>
    <t>C0-7102/21</t>
  </si>
  <si>
    <t>C0-7102/20</t>
  </si>
  <si>
    <t>C0-7102/2</t>
  </si>
  <si>
    <t>C0-7102/19</t>
  </si>
  <si>
    <t>C0-7102/18</t>
  </si>
  <si>
    <t>C0-7102/17</t>
  </si>
  <si>
    <t>C0-7102/16</t>
  </si>
  <si>
    <t>C0-7102/15</t>
  </si>
  <si>
    <t>C0-7102/14</t>
  </si>
  <si>
    <t>C0-7102/13</t>
  </si>
  <si>
    <t>C0-7102/12</t>
  </si>
  <si>
    <t>C0-7102/11</t>
  </si>
  <si>
    <t>C0-7102/10</t>
  </si>
  <si>
    <t>C0-7102/1</t>
  </si>
  <si>
    <t>VKC17120295</t>
  </si>
  <si>
    <t>C0-6927/9</t>
  </si>
  <si>
    <t>C0-6927/8</t>
  </si>
  <si>
    <t>C0-6927/7</t>
  </si>
  <si>
    <t>C0-6927/6</t>
  </si>
  <si>
    <t>C0-6927/5</t>
  </si>
  <si>
    <t>C0-6927/4</t>
  </si>
  <si>
    <t>C0-6927/3</t>
  </si>
  <si>
    <t>C0-6927/20</t>
  </si>
  <si>
    <t>C0-6927/2</t>
  </si>
  <si>
    <t>C0-6927/19</t>
  </si>
  <si>
    <t>C0-6927/18</t>
  </si>
  <si>
    <t>C0-6927/17</t>
  </si>
  <si>
    <t>C0-6927/16</t>
  </si>
  <si>
    <t>C0-6927/15</t>
  </si>
  <si>
    <t>C0-6927/14</t>
  </si>
  <si>
    <t>C0-6927/13</t>
  </si>
  <si>
    <t>C0-6927/12</t>
  </si>
  <si>
    <t>C0-6927/11</t>
  </si>
  <si>
    <t>C0-6927/10</t>
  </si>
  <si>
    <t>C0-6927/1</t>
  </si>
  <si>
    <t>C0-7162/4</t>
  </si>
  <si>
    <t>C0-7162/3</t>
  </si>
  <si>
    <t>C0-7162/2</t>
  </si>
  <si>
    <t>C0-7162/1</t>
  </si>
  <si>
    <t>C0-7152/9</t>
  </si>
  <si>
    <t>C0-7152/8</t>
  </si>
  <si>
    <t>C0-7152/7</t>
  </si>
  <si>
    <t>C0-7152/6</t>
  </si>
  <si>
    <t>C0-7152/5</t>
  </si>
  <si>
    <t>C0-7152/4</t>
  </si>
  <si>
    <t>C0-7152/3</t>
  </si>
  <si>
    <t>C0-7152/2</t>
  </si>
  <si>
    <t>C0-7152/1</t>
  </si>
  <si>
    <t>C0-7142/6</t>
  </si>
  <si>
    <t>C0-7142/5</t>
  </si>
  <si>
    <t>C0-7142/4</t>
  </si>
  <si>
    <t>C0-7142/3</t>
  </si>
  <si>
    <t>C0-7142/2</t>
  </si>
  <si>
    <t>C0-7142/1</t>
  </si>
  <si>
    <t>C0-7132/9</t>
  </si>
  <si>
    <t>C0-7132/8</t>
  </si>
  <si>
    <t>C0-7132/7</t>
  </si>
  <si>
    <t>C0-7132/6</t>
  </si>
  <si>
    <t>C0-7132/5</t>
  </si>
  <si>
    <t>C0-7132/4</t>
  </si>
  <si>
    <t>C0-7132/3</t>
  </si>
  <si>
    <t>C0-7132/2</t>
  </si>
  <si>
    <t>C0-7132/10</t>
  </si>
  <si>
    <t>C0-7132/1</t>
  </si>
  <si>
    <t>C0-7122/9</t>
  </si>
  <si>
    <t>C0-7122/8</t>
  </si>
  <si>
    <t>C0-7122/7</t>
  </si>
  <si>
    <t>C0-7122/6</t>
  </si>
  <si>
    <t>C0-7122/5</t>
  </si>
  <si>
    <t>C0-7122/4</t>
  </si>
  <si>
    <t>C0-7122/3</t>
  </si>
  <si>
    <t>C0-7122/2</t>
  </si>
  <si>
    <t>C0-7122/12</t>
  </si>
  <si>
    <t>C0-7122/11</t>
  </si>
  <si>
    <t>C0-7122/10</t>
  </si>
  <si>
    <t>C0-7122/1</t>
  </si>
  <si>
    <t>MM-2089785</t>
  </si>
  <si>
    <t>C0-7185/9</t>
  </si>
  <si>
    <t xml:space="preserve">SBUX CAFÉ PRACTICE CERTIFIED </t>
  </si>
  <si>
    <t>C0-7185/8</t>
  </si>
  <si>
    <t>C0-7185/7</t>
  </si>
  <si>
    <t>C0-7185/6</t>
  </si>
  <si>
    <t>C0-7185/5</t>
  </si>
  <si>
    <t>C0-7185/4</t>
  </si>
  <si>
    <t>C0-7185/3</t>
  </si>
  <si>
    <t>C0-7185/2</t>
  </si>
  <si>
    <t>C0-7185/17</t>
  </si>
  <si>
    <t>C0-7185/16</t>
  </si>
  <si>
    <t>C0-7185/15</t>
  </si>
  <si>
    <t>C0-7185/14</t>
  </si>
  <si>
    <t>C0-7185/13</t>
  </si>
  <si>
    <t>C0-7185/12</t>
  </si>
  <si>
    <t>C0-7185/11</t>
  </si>
  <si>
    <t>C0-7185/10</t>
  </si>
  <si>
    <t>SBUX CAFÉ PRACTICE CERTIFIED  CR3</t>
  </si>
  <si>
    <t>C0-7185/1</t>
  </si>
  <si>
    <t>MM-2089794</t>
  </si>
  <si>
    <t>ND-749/9</t>
  </si>
  <si>
    <t>ND-749/8</t>
  </si>
  <si>
    <t>ND-749/7</t>
  </si>
  <si>
    <t>ND-749/6</t>
  </si>
  <si>
    <t>ND-749/5</t>
  </si>
  <si>
    <t>ND-749/4</t>
  </si>
  <si>
    <t>ND-749/3</t>
  </si>
  <si>
    <t>ND-749/2</t>
  </si>
  <si>
    <t>ND-749/12</t>
  </si>
  <si>
    <t>ND-749/11</t>
  </si>
  <si>
    <t>ND-749/10</t>
  </si>
  <si>
    <t>ND-749/1</t>
  </si>
  <si>
    <t>MM-2089259</t>
  </si>
  <si>
    <t>C0-6923/9</t>
  </si>
  <si>
    <t>C0-6923/8</t>
  </si>
  <si>
    <t>C0-6923/7</t>
  </si>
  <si>
    <t>C0-6923/6</t>
  </si>
  <si>
    <t>C0-6923/5</t>
  </si>
  <si>
    <t>C0-6923/4</t>
  </si>
  <si>
    <t>C0-6923/3</t>
  </si>
  <si>
    <t>C0-6923/2</t>
  </si>
  <si>
    <t>C0-6923/10</t>
  </si>
  <si>
    <t>C0-6457/5</t>
  </si>
  <si>
    <t>C0-6457/6</t>
  </si>
  <si>
    <t>C0-6479/1</t>
  </si>
  <si>
    <t>C0-6479/10</t>
  </si>
  <si>
    <t>C0-6479/11</t>
  </si>
  <si>
    <t>C0-6479/2</t>
  </si>
  <si>
    <t>C0-6479/3</t>
  </si>
  <si>
    <t>C0-6479/4</t>
  </si>
  <si>
    <t>C0-6479/6</t>
  </si>
  <si>
    <t>C0-6479/7</t>
  </si>
  <si>
    <t>C0-6479/8</t>
  </si>
  <si>
    <t>C0-6479/9</t>
  </si>
  <si>
    <t>C0-6490/1</t>
  </si>
  <si>
    <t>C0-6490/10</t>
  </si>
  <si>
    <t>C0-6490/2</t>
  </si>
  <si>
    <t>C0-6490/3</t>
  </si>
  <si>
    <t>C0-6490/4</t>
  </si>
  <si>
    <t>C0-6490/5</t>
  </si>
  <si>
    <t>C0-6490/6</t>
  </si>
  <si>
    <t>C0-6490/7</t>
  </si>
  <si>
    <t>C0-6490/8</t>
  </si>
  <si>
    <t>C0-6490/9</t>
  </si>
  <si>
    <t>P4259</t>
  </si>
  <si>
    <t>C0-6689/1</t>
  </si>
  <si>
    <t>C0-6689/10</t>
  </si>
  <si>
    <t>C0-6689/2</t>
  </si>
  <si>
    <t>C0-6689/3</t>
  </si>
  <si>
    <t>C0-6689/4</t>
  </si>
  <si>
    <t>C0-6689/5</t>
  </si>
  <si>
    <t>C0-6689/6</t>
  </si>
  <si>
    <t>C0-6689/7</t>
  </si>
  <si>
    <t>C0-6689/8</t>
  </si>
  <si>
    <t>C0-6689/9</t>
  </si>
  <si>
    <t>P4782</t>
  </si>
  <si>
    <t>C0-6774/1</t>
  </si>
  <si>
    <t>C0-6774/10</t>
  </si>
  <si>
    <t>C0-6774/2</t>
  </si>
  <si>
    <t>C0-6774/3</t>
  </si>
  <si>
    <t>C0-6774/4</t>
  </si>
  <si>
    <t>C0-6774/5</t>
  </si>
  <si>
    <t>C0-6774/6</t>
  </si>
  <si>
    <t>C0-6774/7</t>
  </si>
  <si>
    <t>C0-6774/8</t>
  </si>
  <si>
    <t>C0-6774/9</t>
  </si>
  <si>
    <t>P4784</t>
  </si>
  <si>
    <t>C0-6776/1</t>
  </si>
  <si>
    <t>C0-6776/10</t>
  </si>
  <si>
    <t>C0-6776/11</t>
  </si>
  <si>
    <t>C0-6776/12</t>
  </si>
  <si>
    <t>C0-6776/13</t>
  </si>
  <si>
    <t>C0-6776/14</t>
  </si>
  <si>
    <t>C0-6776/15</t>
  </si>
  <si>
    <t>C0-6776/16</t>
  </si>
  <si>
    <t>C0-6776/17</t>
  </si>
  <si>
    <t>C0-6776/18</t>
  </si>
  <si>
    <t>C0-6776/2</t>
  </si>
  <si>
    <t>C0-6776/3</t>
  </si>
  <si>
    <t>C0-6776/4</t>
  </si>
  <si>
    <t>C0-6776/5</t>
  </si>
  <si>
    <t>C0-6776/6</t>
  </si>
  <si>
    <t>C0-6776/7</t>
  </si>
  <si>
    <t>C0-6776/8</t>
  </si>
  <si>
    <t>C0-6776/9</t>
  </si>
  <si>
    <t>ANTWERP</t>
  </si>
  <si>
    <t>C0-6544/6re</t>
  </si>
  <si>
    <t>March 18</t>
  </si>
  <si>
    <t>ex 1315744 ex 4615497250 (part of it)</t>
  </si>
  <si>
    <t>MM-2088723</t>
  </si>
  <si>
    <t>C0-6566/1</t>
  </si>
  <si>
    <t>C0-6566/10</t>
  </si>
  <si>
    <t>C0-6566/2</t>
  </si>
  <si>
    <t>C0-6566/3</t>
  </si>
  <si>
    <t>C0-6566/4</t>
  </si>
  <si>
    <t>C0-6566/5</t>
  </si>
  <si>
    <t>C0-6566/6</t>
  </si>
  <si>
    <t>C0-6566/7</t>
  </si>
  <si>
    <t>C0-6566/8</t>
  </si>
  <si>
    <t>C0-6566/9</t>
  </si>
  <si>
    <t>MM-2088713</t>
  </si>
  <si>
    <t>C0-6576/10</t>
  </si>
  <si>
    <t>C0-6576/3</t>
  </si>
  <si>
    <t>C0-6576/5</t>
  </si>
  <si>
    <t>C0-6576/6</t>
  </si>
  <si>
    <t>C0-6576/7</t>
  </si>
  <si>
    <t>C0-6576/8</t>
  </si>
  <si>
    <t>C0-6576/9</t>
  </si>
  <si>
    <t>C0-6923/1</t>
  </si>
  <si>
    <t>VCK18040176</t>
  </si>
  <si>
    <t>C0-7111/9</t>
  </si>
  <si>
    <t>C0-7111/8</t>
  </si>
  <si>
    <t>C0-7111/7</t>
  </si>
  <si>
    <t>C0-7111/6</t>
  </si>
  <si>
    <t>C0-7111/5</t>
  </si>
  <si>
    <t>C0-7111/4</t>
  </si>
  <si>
    <t>C0-7111/3</t>
  </si>
  <si>
    <t>C0-7111/2</t>
  </si>
  <si>
    <t>C0-7111/10</t>
  </si>
  <si>
    <t>C0-7111/1</t>
  </si>
  <si>
    <t>VKC18040166</t>
  </si>
  <si>
    <t>C0-7101/9</t>
  </si>
  <si>
    <t>C0-7101/8</t>
  </si>
  <si>
    <t>C0-7101/7</t>
  </si>
  <si>
    <t>C0-7101/6</t>
  </si>
  <si>
    <t>C0-7101/5</t>
  </si>
  <si>
    <t>C0-7101/4</t>
  </si>
  <si>
    <t>C0-7101/3</t>
  </si>
  <si>
    <t>C0-7101/23</t>
  </si>
  <si>
    <t>C0-7101/22</t>
  </si>
  <si>
    <t>C0-7101/21</t>
  </si>
  <si>
    <t>C0-7101/20</t>
  </si>
  <si>
    <t>C0-7101/2</t>
  </si>
  <si>
    <t>C0-7101/19</t>
  </si>
  <si>
    <t>C0-7101/18</t>
  </si>
  <si>
    <t>C0-7101/17</t>
  </si>
  <si>
    <t>C0-7101/16</t>
  </si>
  <si>
    <t>C0-7101/15</t>
  </si>
  <si>
    <t>C0-7101/14</t>
  </si>
  <si>
    <t>C0-7101/13</t>
  </si>
  <si>
    <t>C0-7101/12</t>
  </si>
  <si>
    <t>C0-7101/11</t>
  </si>
  <si>
    <t>C0-7101/10</t>
  </si>
  <si>
    <t>C0-7101/1</t>
  </si>
  <si>
    <t>VKC17120294</t>
  </si>
  <si>
    <t>C0-6926/9</t>
  </si>
  <si>
    <t>C0-6926/8</t>
  </si>
  <si>
    <t>C0-6926/7</t>
  </si>
  <si>
    <t>C0-6926/6</t>
  </si>
  <si>
    <t>C0-6926/5</t>
  </si>
  <si>
    <t>C0-6926/4</t>
  </si>
  <si>
    <t>C0-6926/3</t>
  </si>
  <si>
    <t>C0-6926/20</t>
  </si>
  <si>
    <t>C0-6926/2</t>
  </si>
  <si>
    <t>C0-6926/19</t>
  </si>
  <si>
    <t>C0-6926/18</t>
  </si>
  <si>
    <t>C0-6926/17</t>
  </si>
  <si>
    <t>C0-6926/16</t>
  </si>
  <si>
    <t>C0-6926/15</t>
  </si>
  <si>
    <t>C0-6926/14</t>
  </si>
  <si>
    <t>C0-6926/13</t>
  </si>
  <si>
    <t>C0-6926/12</t>
  </si>
  <si>
    <t>C0-6926/11</t>
  </si>
  <si>
    <t>C0-6926/10</t>
  </si>
  <si>
    <t>C0-6926/1</t>
  </si>
  <si>
    <t>C0-7161/4</t>
  </si>
  <si>
    <t>C0-7161/3</t>
  </si>
  <si>
    <t>C0-7161/2</t>
  </si>
  <si>
    <t>C0-7161/1</t>
  </si>
  <si>
    <t>C0-7151/9</t>
  </si>
  <si>
    <t>C0-7151/8</t>
  </si>
  <si>
    <t>C0-7151/7</t>
  </si>
  <si>
    <t>C0-7151/6</t>
  </si>
  <si>
    <t>C0-7151/5</t>
  </si>
  <si>
    <t>C0-7151/4</t>
  </si>
  <si>
    <t>C0-7151/3</t>
  </si>
  <si>
    <t>C0-7151/2re</t>
  </si>
  <si>
    <t>ex 4615452562 batch 1420956 so 2033943</t>
  </si>
  <si>
    <t>C0-7151/1</t>
  </si>
  <si>
    <t>C0-7141/6</t>
  </si>
  <si>
    <t>C0-7141/5</t>
  </si>
  <si>
    <t>C0-7141/4</t>
  </si>
  <si>
    <t>C0-7141/3</t>
  </si>
  <si>
    <t>C0-7141/2</t>
  </si>
  <si>
    <t>C0-7141/1</t>
  </si>
  <si>
    <t>C0-7131/9</t>
  </si>
  <si>
    <t>C0-7131/8</t>
  </si>
  <si>
    <t>C0-7131/7</t>
  </si>
  <si>
    <t>C0-7131/6</t>
  </si>
  <si>
    <t>C0-7131/5</t>
  </si>
  <si>
    <t>C0-7131/4</t>
  </si>
  <si>
    <t>C0-7131/3</t>
  </si>
  <si>
    <t>C0-7131/2</t>
  </si>
  <si>
    <t>C0-7131/10</t>
  </si>
  <si>
    <t>C0-7131/1</t>
  </si>
  <si>
    <t>C0-7121/9</t>
  </si>
  <si>
    <t>C0-7121/8</t>
  </si>
  <si>
    <t>C0-7121/7</t>
  </si>
  <si>
    <t>C0-7121/6</t>
  </si>
  <si>
    <t>C0-7121/5</t>
  </si>
  <si>
    <t>C0-7121/4</t>
  </si>
  <si>
    <t>C0-7121/3</t>
  </si>
  <si>
    <t>C0-7121/2</t>
  </si>
  <si>
    <t>C0-7121/11</t>
  </si>
  <si>
    <t>C0-7121/10</t>
  </si>
  <si>
    <t>C0-7121/1</t>
  </si>
  <si>
    <t>C0-6555/9</t>
  </si>
  <si>
    <t>Dec 18</t>
  </si>
  <si>
    <t>shipment postponed</t>
  </si>
  <si>
    <t>C0-6555/8</t>
  </si>
  <si>
    <t>C0-6555/7</t>
  </si>
  <si>
    <t>C0-6555/6</t>
  </si>
  <si>
    <t>C0-6555/5</t>
  </si>
  <si>
    <t>C0-6555/4</t>
  </si>
  <si>
    <t>C0-6555/3</t>
  </si>
  <si>
    <t>C0-6555/2</t>
  </si>
  <si>
    <t>C0-6555/11</t>
  </si>
  <si>
    <t>C0-6555/10</t>
  </si>
  <si>
    <t>C0-6555/1</t>
  </si>
  <si>
    <t>C0-6485/9re</t>
  </si>
  <si>
    <t>May 18</t>
  </si>
  <si>
    <t>ex 1331411 ex 4615468034</t>
  </si>
  <si>
    <t>C0-6480/8</t>
  </si>
  <si>
    <t>bulk / shipment postponed</t>
  </si>
  <si>
    <t>C0-6480/7</t>
  </si>
  <si>
    <t>C0-6480/6</t>
  </si>
  <si>
    <t>C0-6480/5</t>
  </si>
  <si>
    <t>C0-6480/4</t>
  </si>
  <si>
    <t>amended 27.07.18 / bulk / shipment postponed</t>
  </si>
  <si>
    <t>C0-6480/3</t>
  </si>
  <si>
    <t>C0-6480/2</t>
  </si>
  <si>
    <t>C0-6480/10</t>
  </si>
  <si>
    <t>C0-6480/1</t>
  </si>
  <si>
    <t>C0-6458/6</t>
  </si>
  <si>
    <t>C0-6458/5</t>
  </si>
  <si>
    <t>C0-6458/4</t>
  </si>
  <si>
    <t>C0-6458/3</t>
  </si>
  <si>
    <t>C0-6458/2</t>
  </si>
  <si>
    <t>C0-6458/1</t>
  </si>
  <si>
    <t>MM-2089784</t>
  </si>
  <si>
    <t>C0-7184/9</t>
  </si>
  <si>
    <t>C0-7184/8</t>
  </si>
  <si>
    <t>C0-7184/7</t>
  </si>
  <si>
    <t>C0-7184/6</t>
  </si>
  <si>
    <t>C0-7184/5</t>
  </si>
  <si>
    <t>C0-7184/4</t>
  </si>
  <si>
    <t>C0-7184/3</t>
  </si>
  <si>
    <t>C0-7184/2</t>
  </si>
  <si>
    <t>C0-7184/15</t>
  </si>
  <si>
    <t>C0-7184/14</t>
  </si>
  <si>
    <t>C0-7184/13</t>
  </si>
  <si>
    <t>C0-7184/12</t>
  </si>
  <si>
    <t>C0-7184/11</t>
  </si>
  <si>
    <t>C0-7184/10</t>
  </si>
  <si>
    <t>C0-7184/1</t>
  </si>
  <si>
    <t>MM-2089258</t>
  </si>
  <si>
    <t>C0-6922/9</t>
  </si>
  <si>
    <t>C0-6922/8</t>
  </si>
  <si>
    <t>C0-6922/7</t>
  </si>
  <si>
    <t>C0-6922/6</t>
  </si>
  <si>
    <t>C0-6922/5</t>
  </si>
  <si>
    <t>C0-6922/4</t>
  </si>
  <si>
    <t>C0-6922/3</t>
  </si>
  <si>
    <t>C0-6922/2</t>
  </si>
  <si>
    <t>C0-6922/1</t>
  </si>
  <si>
    <t>VKC18040175</t>
  </si>
  <si>
    <t>C0-7110/9</t>
  </si>
  <si>
    <t>C0-7110/8</t>
  </si>
  <si>
    <t>C0-7110/7</t>
  </si>
  <si>
    <t>C0-7110/6</t>
  </si>
  <si>
    <t>C0-7110/5</t>
  </si>
  <si>
    <t>C0-7110/4</t>
  </si>
  <si>
    <t>C0-7110/3</t>
  </si>
  <si>
    <t>C0-7110/2</t>
  </si>
  <si>
    <t>C0-7110/1</t>
  </si>
  <si>
    <t>VKC18040165</t>
  </si>
  <si>
    <t>C0-7100/9</t>
  </si>
  <si>
    <t>C0-7100/8</t>
  </si>
  <si>
    <t>C0-7100/7</t>
  </si>
  <si>
    <t>C0-7100/6</t>
  </si>
  <si>
    <t>C0-7100/5</t>
  </si>
  <si>
    <t>C0-7100/4</t>
  </si>
  <si>
    <t>C0-7100/3</t>
  </si>
  <si>
    <t>C0-7100/22</t>
  </si>
  <si>
    <t>C0-7100/21</t>
  </si>
  <si>
    <t>C0-7100/20</t>
  </si>
  <si>
    <t>C0-7100/2</t>
  </si>
  <si>
    <t>C0-7100/19</t>
  </si>
  <si>
    <t>C0-7100/18</t>
  </si>
  <si>
    <t>C0-7100/17</t>
  </si>
  <si>
    <t>C0-7100/16</t>
  </si>
  <si>
    <t>C0-7100/15</t>
  </si>
  <si>
    <t>C0-7100/14</t>
  </si>
  <si>
    <t>C0-7100/13</t>
  </si>
  <si>
    <t>C0-7100/12</t>
  </si>
  <si>
    <t>C0-7100/11</t>
  </si>
  <si>
    <t>C0-7100/10</t>
  </si>
  <si>
    <t>C0-7100/1</t>
  </si>
  <si>
    <t>VKC17120293</t>
  </si>
  <si>
    <t>C0-6925/9</t>
  </si>
  <si>
    <t>C0-6925/8</t>
  </si>
  <si>
    <t>C0-6925/7</t>
  </si>
  <si>
    <t>C0-6925/6</t>
  </si>
  <si>
    <t>C0-6491/1</t>
  </si>
  <si>
    <t>C0-6491/2</t>
  </si>
  <si>
    <t>P4785</t>
  </si>
  <si>
    <t>C0-6777/1</t>
  </si>
  <si>
    <t>C0-6777/10</t>
  </si>
  <si>
    <t>C0-6777/11</t>
  </si>
  <si>
    <t>C0-6777/12</t>
  </si>
  <si>
    <t>C0-6777/13</t>
  </si>
  <si>
    <t>C0-6777/14</t>
  </si>
  <si>
    <t>C0-6777/15</t>
  </si>
  <si>
    <t>C0-6777/16</t>
  </si>
  <si>
    <t>C0-6777/17</t>
  </si>
  <si>
    <t>C0-6777/2</t>
  </si>
  <si>
    <t>C0-6777/3</t>
  </si>
  <si>
    <t>C0-6777/4</t>
  </si>
  <si>
    <t>C0-6777/5</t>
  </si>
  <si>
    <t>C0-6777/6</t>
  </si>
  <si>
    <t>C0-6777/7</t>
  </si>
  <si>
    <t>C0-6777/8</t>
  </si>
  <si>
    <t>C0-6777/9</t>
  </si>
  <si>
    <t>MM-2088724</t>
  </si>
  <si>
    <t>C0-6567/1</t>
  </si>
  <si>
    <t>C0-6567/10</t>
  </si>
  <si>
    <t>C0-6567/2</t>
  </si>
  <si>
    <t>C0-6567/3</t>
  </si>
  <si>
    <t>C0-6567/4</t>
  </si>
  <si>
    <t>C0-6567/5</t>
  </si>
  <si>
    <t>C0-6567/6</t>
  </si>
  <si>
    <t>C0-6567/7</t>
  </si>
  <si>
    <t>C0-6567/8</t>
  </si>
  <si>
    <t>C0-6567/9</t>
  </si>
  <si>
    <t>MM-2088714</t>
  </si>
  <si>
    <t>C0-6577/1</t>
  </si>
  <si>
    <t>C0-6577/10</t>
  </si>
  <si>
    <t>C0-6577/2</t>
  </si>
  <si>
    <t>C0-6577/3</t>
  </si>
  <si>
    <t>C0-6577/4</t>
  </si>
  <si>
    <t>C0-6577/5</t>
  </si>
  <si>
    <t>C0-6577/6</t>
  </si>
  <si>
    <t>C0-6577/7</t>
  </si>
  <si>
    <t>C0-6577/8</t>
  </si>
  <si>
    <t>C0-6577/9</t>
  </si>
  <si>
    <t>C0-6925/5</t>
  </si>
  <si>
    <t>C0-6925/4</t>
  </si>
  <si>
    <t>C0-6925/3</t>
  </si>
  <si>
    <t>C0-6925/20</t>
  </si>
  <si>
    <t>C0-6925/2</t>
  </si>
  <si>
    <t>C0-6925/19</t>
  </si>
  <si>
    <t>C0-6925/18</t>
  </si>
  <si>
    <t>C0-6925/17</t>
  </si>
  <si>
    <t>C0-6925/16</t>
  </si>
  <si>
    <t>C0-6925/15</t>
  </si>
  <si>
    <t>C0-6925/14</t>
  </si>
  <si>
    <t>C0-6925/13</t>
  </si>
  <si>
    <t>C0-6925/12</t>
  </si>
  <si>
    <t>C0-6925/11</t>
  </si>
  <si>
    <t>C0-6925/10</t>
  </si>
  <si>
    <t>C0-6925/1</t>
  </si>
  <si>
    <t>C0-7470/1</t>
  </si>
  <si>
    <t>Sbux C.A.F.E. certified / (ex ND-758A) / CR3</t>
  </si>
  <si>
    <t>C0-7160/4</t>
  </si>
  <si>
    <t>shipped in bags i.o. bulk (shipper mistake)</t>
  </si>
  <si>
    <t>C0-7160/3</t>
  </si>
  <si>
    <t>C0-7160/2</t>
  </si>
  <si>
    <t>C0-7160/1</t>
  </si>
  <si>
    <t>C0-7150/9</t>
  </si>
  <si>
    <t>C0-7150/8</t>
  </si>
  <si>
    <t>C0-7150/7</t>
  </si>
  <si>
    <t>C0-7150/6</t>
  </si>
  <si>
    <t>C0-7150/5</t>
  </si>
  <si>
    <t>C0-7150/4</t>
  </si>
  <si>
    <t>C0-7150/3</t>
  </si>
  <si>
    <t>C0-7140/5</t>
  </si>
  <si>
    <t>C0-7140/4</t>
  </si>
  <si>
    <t>C0-7140/3</t>
  </si>
  <si>
    <t>C0-7140/2</t>
  </si>
  <si>
    <t>C0-7140/1</t>
  </si>
  <si>
    <t>C0-7130/9</t>
  </si>
  <si>
    <t>C0-7130/8</t>
  </si>
  <si>
    <t>C0-7130/7</t>
  </si>
  <si>
    <t>C0-7130/6</t>
  </si>
  <si>
    <t>C0-7130/5</t>
  </si>
  <si>
    <t>C0-7130/4</t>
  </si>
  <si>
    <t>C0-7130/3</t>
  </si>
  <si>
    <t>C0-7130/2</t>
  </si>
  <si>
    <t>C0-7130/10</t>
  </si>
  <si>
    <t>C0-7130/1</t>
  </si>
  <si>
    <t>C0-7120/9</t>
  </si>
  <si>
    <t>C0-7120/8</t>
  </si>
  <si>
    <t>C0-7120/7</t>
  </si>
  <si>
    <t>C0-7120/6</t>
  </si>
  <si>
    <t>C0-7120/5</t>
  </si>
  <si>
    <t>C0-7120/4</t>
  </si>
  <si>
    <t>C0-7120/3</t>
  </si>
  <si>
    <t>C0-7120/2</t>
  </si>
  <si>
    <t>C0-7120/12</t>
  </si>
  <si>
    <t>C0-7120/11</t>
  </si>
  <si>
    <t>C0-7120/10</t>
  </si>
  <si>
    <t>C0-7120/1</t>
  </si>
  <si>
    <t>MM-2089783</t>
  </si>
  <si>
    <t>C0-7183/9</t>
  </si>
  <si>
    <t>C0-7183/8</t>
  </si>
  <si>
    <t>C0-7183/7</t>
  </si>
  <si>
    <t>C0-7183/6</t>
  </si>
  <si>
    <t>C0-7183/5</t>
  </si>
  <si>
    <t>C0-7183/4</t>
  </si>
  <si>
    <t>C0-7183/3</t>
  </si>
  <si>
    <t>C0-7183/2</t>
  </si>
  <si>
    <t>C0-7183/17</t>
  </si>
  <si>
    <t>C0-7183/16</t>
  </si>
  <si>
    <t>C0-7183/15</t>
  </si>
  <si>
    <t>C0-7183/14</t>
  </si>
  <si>
    <t>C0-7183/13</t>
  </si>
  <si>
    <t>C0-7183/12</t>
  </si>
  <si>
    <t>C0-7183/11</t>
  </si>
  <si>
    <t>C0-7183/10</t>
  </si>
  <si>
    <t>C0-7183/1</t>
  </si>
  <si>
    <t>C0-6494/1re</t>
  </si>
  <si>
    <t>ex 4615472550 ex 1321078</t>
  </si>
  <si>
    <t>C0-6484/1re</t>
  </si>
  <si>
    <t>ex 1322511 ex 4615468033</t>
  </si>
  <si>
    <t>C0-6482/6re</t>
  </si>
  <si>
    <t>ex 1312466 ex 4615461663</t>
  </si>
  <si>
    <t>C0-6482/5re</t>
  </si>
  <si>
    <t>ex 1312472 ex 4615461663</t>
  </si>
  <si>
    <t>C0-5030/7re</t>
  </si>
  <si>
    <t>July 17</t>
  </si>
  <si>
    <t xml:space="preserve">(ex 4615379747 1257951 </t>
  </si>
  <si>
    <t>C0-5030/3re</t>
  </si>
  <si>
    <t>ex 1257949, ex4615379747</t>
  </si>
  <si>
    <t>2026895/2030837</t>
  </si>
  <si>
    <t>C0-4304/3re</t>
  </si>
  <si>
    <t>Dec 15</t>
  </si>
  <si>
    <t>ex 1311995 ex 4615474886</t>
  </si>
  <si>
    <t>Contratos Fornecedor</t>
  </si>
  <si>
    <t>Soma de Peso</t>
  </si>
  <si>
    <t>Rótulos de Linha</t>
  </si>
  <si>
    <t>Total Geral</t>
  </si>
  <si>
    <t>Soma de WEIGHT</t>
  </si>
  <si>
    <t>Contratos Comprador</t>
  </si>
  <si>
    <t>Quem chegou?</t>
  </si>
  <si>
    <t>Qto Enviei?</t>
  </si>
  <si>
    <t>Resultado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</si>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</sst>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6" formatCode="_ * #,##0.00_ ;_ * \-#,##0.00_ ;_ * &quot;-&quot;??_ ;_ @_ "/>
    <numFmt numFmtId="168" formatCode="_(* #,##0.00_);_(* \(#,##0.00\);_(* &quot;-&quot;??_);_(@_)"/>
    <numFmt numFmtId="182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82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82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0" fillId="0" borderId="0" xfId="0"/>
    <xf numFmtId="9" fontId="0" fillId="0" borderId="0" xfId="2" applyFont="1"/>
    <xf numFmtId="182" fontId="0" fillId="0" borderId="0" xfId="1" applyNumberFormat="1" applyFont="1"/>
  </cellXfs>
  <cellStyles count="8">
    <cellStyle name="Normal" xfId="0" builtinId="0"/>
    <cellStyle name="Normal 2" xfId="3"/>
    <cellStyle name="Normal 2 2" xfId="7"/>
    <cellStyle name="Normal 4" xfId="5"/>
    <cellStyle name="Porcentagem" xfId="2" builtinId="5"/>
    <cellStyle name="Vírgula" xfId="1" builtinId="3"/>
    <cellStyle name="Vírgula 2" xfId="4"/>
    <cellStyle name="Vírgula 3" xfId="6"/>
  </cellStyles>
  <dxfs count="20"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2" formatCode="_-* #,##0_-;\-* #,##0_-;_-* &quot;-&quot;??_-;_-@_-"/>
    </dxf>
    <dxf>
      <numFmt numFmtId="183" formatCode="_-* #,##0.0_-;\-* #,##0.0_-;_-* &quot;-&quot;??_-;_-@_-"/>
    </dxf>
    <dxf>
      <numFmt numFmtId="182" formatCode="_-* #,##0_-;\-* #,##0_-;_-* &quot;-&quot;??_-;_-@_-"/>
    </dxf>
    <dxf>
      <numFmt numFmtId="183" formatCode="_-* #,##0.0_-;\-* #,##0.0_-;_-* &quot;-&quot;??_-;_-@_-"/>
    </dxf>
    <dxf>
      <numFmt numFmtId="182" formatCode="_-* #,##0_-;\-* #,##0_-;_-* &quot;-&quot;??_-;_-@_-"/>
    </dxf>
    <dxf>
      <numFmt numFmtId="183" formatCode="_-* #,##0.0_-;\-* #,##0.0_-;_-* &quot;-&quot;??_-;_-@_-"/>
    </dxf>
    <dxf>
      <numFmt numFmtId="183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éias Mendes da Costa" refreshedDate="43872.682192476852" createdVersion="4" refreshedVersion="4" minRefreshableVersion="3" recordCount="1105">
  <cacheSource type="worksheet">
    <worksheetSource ref="A1:AJ1106" sheet="Planilha1"/>
  </cacheSource>
  <cacheFields count="36">
    <cacheField name="SAP/MACC_x000a_CONTRACT_x000a_CREATION" numFmtId="0">
      <sharedItems containsDate="1" containsBlank="1" containsMixedTypes="1" minDate="2017-05-29T00:00:00" maxDate="2019-08-06T00:00:00"/>
    </cacheField>
    <cacheField name="DELIVERY _x000a_MONTH" numFmtId="14">
      <sharedItems containsNonDate="0" containsDate="1" containsString="0" containsBlank="1" minDate="2018-07-31T00:00:00" maxDate="2019-11-01T00:00:00"/>
    </cacheField>
    <cacheField name="SUPPLIER" numFmtId="0">
      <sharedItems containsBlank="1" count="4">
        <s v="ROTHFOS INTERCAFE ZUG"/>
        <s v="EFICO"/>
        <s v="BLASER"/>
        <m/>
      </sharedItems>
    </cacheField>
    <cacheField name="SUPPLIER _x000a_REF" numFmtId="0">
      <sharedItems containsBlank="1" containsMixedTypes="1" containsNumber="1" containsInteger="1" minValue="2023111" maxValue="17070157"/>
    </cacheField>
    <cacheField name="COUNTRY" numFmtId="0">
      <sharedItems containsBlank="1"/>
    </cacheField>
    <cacheField name="ARABICA_x000a_ROBUSTA" numFmtId="0">
      <sharedItems containsBlank="1"/>
    </cacheField>
    <cacheField name="QUALITY" numFmtId="0">
      <sharedItems containsBlank="1"/>
    </cacheField>
    <cacheField name="AAA_x000a_CLUSTER" numFmtId="0">
      <sharedItems containsBlank="1" count="3">
        <s v="Cerrado"/>
        <s v="Alto Paranaiba"/>
        <m/>
      </sharedItems>
    </cacheField>
    <cacheField name="AAA" numFmtId="0">
      <sharedItems containsBlank="1"/>
    </cacheField>
    <cacheField name="RFA" numFmtId="0">
      <sharedItems containsBlank="1"/>
    </cacheField>
    <cacheField name="FT USA_x000a_FLO" numFmtId="0">
      <sharedItems containsNonDate="0" containsString="0" containsBlank="1"/>
    </cacheField>
    <cacheField name="INCO." numFmtId="0">
      <sharedItems containsBlank="1"/>
    </cacheField>
    <cacheField name="SAP_x000a_VENDOR SITE" numFmtId="0">
      <sharedItems containsBlank="1"/>
    </cacheField>
    <cacheField name="C0-" numFmtId="0">
      <sharedItems containsBlank="1"/>
    </cacheField>
    <cacheField name="SAP" numFmtId="0">
      <sharedItems containsBlank="1" containsMixedTypes="1" containsNumber="1" containsInteger="1" minValue="4615445391" maxValue="4615549135" count="114">
        <s v="Decaf"/>
        <n v="4615512040"/>
        <n v="4615507826"/>
        <n v="4615517919"/>
        <n v="4615507738"/>
        <n v="4615450207"/>
        <n v="4615549135"/>
        <n v="4615487970"/>
        <n v="4615519284"/>
        <n v="4615458844"/>
        <n v="4615499178"/>
        <n v="4615507737"/>
        <n v="4615507497"/>
        <n v="4615486130"/>
        <n v="4615447562"/>
        <n v="4615507706"/>
        <n v="4615500302"/>
        <n v="4615489021"/>
        <n v="4615447218"/>
        <n v="4615507573"/>
        <n v="4615495693"/>
        <n v="4615496666"/>
        <n v="4615477907"/>
        <n v="4615474669"/>
        <n v="4615496808"/>
        <n v="4615519283"/>
        <n v="4615511653"/>
        <n v="4615515701"/>
        <n v="4615510543"/>
        <n v="4615520198"/>
        <n v="4615516194"/>
        <n v="4615511696"/>
        <n v="4615507364"/>
        <n v="4615519268"/>
        <n v="4615478852"/>
        <n v="4615462579"/>
        <n v="4615472165"/>
        <n v="4615459995"/>
        <n v="4615506885"/>
        <n v="4615507572"/>
        <n v="4615519073"/>
        <n v="4615498702"/>
        <n v="4615507169"/>
        <n v="4615467307"/>
        <n v="4615515700"/>
        <n v="4615463601"/>
        <n v="4615506586"/>
        <n v="4615446628"/>
        <n v="4615493552"/>
        <n v="4615504935"/>
        <n v="4615475512"/>
        <n v="4615492685"/>
        <n v="4615507139"/>
        <n v="4615519253"/>
        <n v="4615446412"/>
        <n v="4615491303"/>
        <n v="4615465085"/>
        <n v="4615509176"/>
        <n v="4615487774"/>
        <n v="4615507571"/>
        <n v="4615475511"/>
        <n v="4615497854"/>
        <n v="4615477636"/>
        <n v="4615451407"/>
        <n v="4615479106"/>
        <n v="4615445902"/>
        <n v="4615491302"/>
        <n v="4615516135"/>
        <n v="4615492548"/>
        <n v="4615494897"/>
        <n v="4615461603"/>
        <n v="4615453893"/>
        <n v="4615445391"/>
        <n v="4615449841"/>
        <n v="4615454942"/>
        <n v="4615480580"/>
        <n v="4615475852"/>
        <n v="4615475853"/>
        <n v="4615487176"/>
        <n v="4615506161"/>
        <n v="4615488366"/>
        <n v="4615481766"/>
        <n v="4615452562"/>
        <n v="4615501350"/>
        <n v="4615446109"/>
        <n v="4615518759"/>
        <n v="4615447785"/>
        <n v="4615476301"/>
        <n v="4615495096"/>
        <n v="4615458661"/>
        <n v="4615450831"/>
        <n v="4615513976"/>
        <n v="4615492203"/>
        <n v="4615487175"/>
        <n v="4615466871"/>
        <n v="4615480457"/>
        <n v="4615497402"/>
        <n v="4615466522"/>
        <n v="4615496516"/>
        <n v="4615482844"/>
        <n v="4615518043"/>
        <n v="4615507616"/>
        <n v="4615506646"/>
        <n v="4615479119"/>
        <n v="4615519238"/>
        <n v="4615472164"/>
        <n v="4615515804"/>
        <n v="4615447444"/>
        <n v="4615479981"/>
        <n v="4615505088"/>
        <n v="4615476709"/>
        <n v="4615490971"/>
        <n v="4615475716"/>
        <m/>
      </sharedItems>
    </cacheField>
    <cacheField name="MACC" numFmtId="0">
      <sharedItems containsNonDate="0" containsString="0" containsBlank="1"/>
    </cacheField>
    <cacheField name="CONT" numFmtId="0">
      <sharedItems containsString="0" containsBlank="1" containsNumber="1" containsInteger="1" minValue="1" maxValue="23"/>
    </cacheField>
    <cacheField name="BAGS" numFmtId="0">
      <sharedItems containsString="0" containsBlank="1" containsNumber="1" containsInteger="1" minValue="20" maxValue="360"/>
    </cacheField>
    <cacheField name="KG/_x000a_BAG" numFmtId="0">
      <sharedItems containsString="0" containsBlank="1" containsNumber="1" containsInteger="1" minValue="59" maxValue="1000"/>
    </cacheField>
    <cacheField name="WEIGHT" numFmtId="0">
      <sharedItems containsSemiMixedTypes="0" containsString="0" containsNumber="1" containsInteger="1" minValue="12331" maxValue="22182712"/>
    </cacheField>
    <cacheField name="FIXATION _x000a_MONTH" numFmtId="0">
      <sharedItems containsBlank="1"/>
    </cacheField>
    <cacheField name="#_x000a_LOTS" numFmtId="0">
      <sharedItems containsString="0" containsBlank="1" containsNumber="1" containsInteger="1" minValue="1" maxValue="14"/>
    </cacheField>
    <cacheField name="DIFF_x000a_(no premium)" numFmtId="0">
      <sharedItems containsString="0" containsBlank="1" containsNumber="1" minValue="5.5" maxValue="31.5"/>
    </cacheField>
    <cacheField name="AAA_x000a_PRIME" numFmtId="0">
      <sharedItems containsString="0" containsBlank="1" containsNumber="1" containsInteger="1" minValue="16" maxValue="16"/>
    </cacheField>
    <cacheField name="RFA " numFmtId="0">
      <sharedItems containsString="0" containsBlank="1" containsNumber="1" containsInteger="1" minValue="0" maxValue="5"/>
    </cacheField>
    <cacheField name="FLO" numFmtId="0">
      <sharedItems containsString="0" containsBlank="1" containsNumber="1" containsInteger="1" minValue="0" maxValue="0"/>
    </cacheField>
    <cacheField name="FT USA" numFmtId="0">
      <sharedItems containsString="0" containsBlank="1" containsNumber="1" containsInteger="1" minValue="0" maxValue="0"/>
    </cacheField>
    <cacheField name="ORGANIC" numFmtId="0">
      <sharedItems containsString="0" containsBlank="1" containsNumber="1" containsInteger="1" minValue="0" maxValue="0"/>
    </cacheField>
    <cacheField name="FIXATION _x000a_LEVEL" numFmtId="0">
      <sharedItems containsString="0" containsBlank="1" containsNumber="1" minValue="94.95" maxValue="140"/>
    </cacheField>
    <cacheField name="FIXATION _x000a_DATE" numFmtId="14">
      <sharedItems containsNonDate="0" containsDate="1" containsString="0" containsBlank="1" minDate="2015-07-01T00:00:00" maxDate="2019-08-06T00:00:00"/>
    </cacheField>
    <cacheField name="FINAL PRICE_x000a_(usc/lb or usd/to)" numFmtId="0">
      <sharedItems containsString="0" containsBlank="1" containsNumber="1" minValue="121.95" maxValue="182"/>
    </cacheField>
    <cacheField name="TOTAL USD_x000a_FIXED" numFmtId="0">
      <sharedItems containsString="0" containsBlank="1" containsNumber="1" minValue="35340.399380000003" maxValue="62500.41"/>
    </cacheField>
    <cacheField name="TOTAL PRICE_x000a_USD" numFmtId="0">
      <sharedItems containsString="0" containsBlank="1" containsNumber="1" minValue="42680.328481999997" maxValue="78704.22"/>
    </cacheField>
    <cacheField name="BATCH" numFmtId="0">
      <sharedItems containsBlank="1" containsMixedTypes="1" containsNumber="1" containsInteger="1" minValue="1357336" maxValue="1505236"/>
    </cacheField>
    <cacheField name="COMMENTS" numFmtId="0">
      <sharedItems containsBlank="1"/>
    </cacheField>
    <cacheField name="CONSUMED DATE _x000a_FACTORY" numFmtId="14">
      <sharedItems containsNonDate="0" containsDate="1" containsString="0" containsBlank="1" minDate="2019-01-02T00:00:00" maxDate="2019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9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8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7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6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5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4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3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1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1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10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s v="n/a"/>
    <d v="2019-10-31T00:00:00"/>
    <x v="0"/>
    <s v="MM-2089792"/>
    <s v="BRAZIL"/>
    <s v="ARABICA"/>
    <s v="Coffee Green UwA Pf-Brazil Sust AAA"/>
    <x v="0"/>
    <s v="AAA"/>
    <s v="RFA"/>
    <m/>
    <s v="FOB"/>
    <s v="SANTOS"/>
    <s v="ND-757/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9-18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8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6"/>
    <m/>
    <d v="2019-12-19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7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0"/>
    <m/>
    <d v="2019-12-19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6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5"/>
    <m/>
    <d v="2019-10-31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5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8"/>
    <m/>
    <d v="2019-12-02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4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19"/>
    <m/>
    <d v="2019-12-02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3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7"/>
    <m/>
    <d v="2019-11-20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2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3"/>
    <m/>
    <d v="2019-11-19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10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2"/>
    <m/>
    <d v="2019-11-12T00:00:00"/>
  </r>
  <r>
    <d v="2018-04-12T00:00:00"/>
    <d v="2019-10-31T00:00:00"/>
    <x v="1"/>
    <s v="VCK18040184"/>
    <s v="BRAZIL"/>
    <s v="ARABICA"/>
    <s v="Coffee Green UwA Pf-Brazil Sust AAA"/>
    <x v="0"/>
    <s v="AAA"/>
    <s v="RFA"/>
    <m/>
    <s v="FOB"/>
    <s v="SANTOS"/>
    <s v="C0-7119/1"/>
    <x v="1"/>
    <m/>
    <n v="10"/>
    <n v="325"/>
    <n v="59"/>
    <n v="19175"/>
    <s v="Dec 19"/>
    <m/>
    <n v="8"/>
    <n v="16"/>
    <n v="5"/>
    <n v="0"/>
    <n v="0"/>
    <n v="0"/>
    <n v="112"/>
    <d v="2018-09-18T00:00:00"/>
    <n v="141"/>
    <n v="47345.989600000001"/>
    <n v="59605.21905"/>
    <n v="1489024"/>
    <m/>
    <d v="2019-10-30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9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91"/>
    <s v="bulk"/>
    <d v="2019-11-21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8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8"/>
    <s v="bulk"/>
    <d v="2019-11-20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7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7"/>
    <s v="bulk"/>
    <d v="2019-10-30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6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7"/>
    <s v="bulk"/>
    <d v="2019-10-31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5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3"/>
    <s v="bulk"/>
    <d v="2019-11-13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4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0"/>
    <s v="bulk"/>
    <d v="2019-11-07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3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49"/>
    <s v="bulk"/>
    <d v="2019-11-07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21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9"/>
    <s v="bulk"/>
    <d v="2019-12-04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20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4"/>
    <s v="bulk"/>
    <d v="2019-12-04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2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6"/>
    <s v="bulk"/>
    <d v="2019-11-26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9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93"/>
    <s v="bulk"/>
    <d v="2019-11-22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8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92"/>
    <s v="bulk"/>
    <d v="2019-11-22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7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85"/>
    <s v="bulk"/>
    <d v="2019-11-18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6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90"/>
    <s v="bulk"/>
    <d v="2019-11-12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5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2394"/>
    <s v="bulk"/>
    <d v="2019-11-11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4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5"/>
    <s v="bulk"/>
    <d v="2019-11-11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3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4"/>
    <s v="bulk"/>
    <d v="2019-11-08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2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8"/>
    <s v="bulk"/>
    <d v="2019-11-05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1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2"/>
    <s v="bulk"/>
    <d v="2019-11-04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0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1"/>
    <s v="bulk"/>
    <d v="2019-11-04T00:00:00"/>
  </r>
  <r>
    <d v="2018-04-12T00:00:00"/>
    <d v="2019-10-31T00:00:00"/>
    <x v="1"/>
    <s v="VKC18040174"/>
    <s v="BRAZIL"/>
    <s v="ARABICA"/>
    <s v="Coffee Green UwA Pf-Brazil Sust AAA"/>
    <x v="0"/>
    <s v="AAA"/>
    <m/>
    <m/>
    <s v="FOB"/>
    <s v="SANTOS"/>
    <s v="C0-7109/1"/>
    <x v="2"/>
    <m/>
    <n v="21"/>
    <n v="350"/>
    <n v="60"/>
    <n v="21000"/>
    <s v="Dec 19"/>
    <m/>
    <n v="7"/>
    <n v="16"/>
    <n v="0"/>
    <n v="0"/>
    <n v="0"/>
    <n v="0"/>
    <n v="112"/>
    <d v="2018-09-18T00:00:00"/>
    <n v="135"/>
    <n v="51852.192000000003"/>
    <n v="62500.41"/>
    <n v="1490156"/>
    <s v="bulk"/>
    <d v="2019-10-23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6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6"/>
    <m/>
    <d v="2019-12-20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5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5"/>
    <m/>
    <d v="2019-12-06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4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3"/>
    <m/>
    <d v="2019-12-05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3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4"/>
    <m/>
    <d v="2019-12-02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2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7"/>
    <m/>
    <d v="2019-11-29T00:00:00"/>
  </r>
  <r>
    <d v="2018-04-16T00:00:00"/>
    <d v="2019-10-31T00:00:00"/>
    <x v="2"/>
    <n v="2033941"/>
    <s v="BRAZIL"/>
    <s v="ARABICA"/>
    <s v="Coffee Green UwA Pf-Brazil Sust AAA"/>
    <x v="1"/>
    <s v="AAA"/>
    <s v="RFA"/>
    <m/>
    <s v="FOB"/>
    <s v="SANTOS"/>
    <s v="C0-7149/1"/>
    <x v="3"/>
    <m/>
    <n v="6"/>
    <n v="325"/>
    <n v="59"/>
    <n v="19175"/>
    <s v="Dec 19"/>
    <m/>
    <n v="7.5"/>
    <n v="16"/>
    <n v="5"/>
    <n v="0"/>
    <n v="0"/>
    <n v="0"/>
    <n v="112"/>
    <d v="2018-09-18T00:00:00"/>
    <n v="140.5"/>
    <n v="47345.989600000001"/>
    <n v="59393.853025000004"/>
    <n v="1496578"/>
    <m/>
    <d v="2019-11-15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8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8898"/>
    <s v="bulk"/>
    <d v="2019-12-27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7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81"/>
    <s v="bulk"/>
    <d v="2019-12-06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6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84"/>
    <s v="bulk"/>
    <d v="2019-12-02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5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8897"/>
    <s v="bulk"/>
    <d v="2019-11-23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4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8899"/>
    <s v="bulk"/>
    <d v="2019-11-18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3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86"/>
    <s v="bulk"/>
    <d v="2019-11-15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2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82"/>
    <s v="bulk"/>
    <d v="2019-11-15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11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80"/>
    <s v="bulk"/>
    <d v="2019-11-15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10"/>
    <x v="4"/>
    <m/>
    <n v="12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78"/>
    <s v="bulk"/>
    <d v="2019-11-14T00:00:00"/>
  </r>
  <r>
    <d v="2018-04-13T00:00:00"/>
    <d v="2019-10-31T00:00:00"/>
    <x v="2"/>
    <n v="2033921"/>
    <s v="BRAZIL"/>
    <s v="ARABICA"/>
    <s v="Coffee Green UwA Pf-Brazil Sust AAA"/>
    <x v="1"/>
    <s v="AAA"/>
    <s v="RFA"/>
    <m/>
    <s v="FOB"/>
    <s v="SANTOS"/>
    <s v="C0-7129/1"/>
    <x v="4"/>
    <m/>
    <n v="11"/>
    <n v="350"/>
    <n v="60"/>
    <n v="21000"/>
    <s v="Dec 19"/>
    <m/>
    <n v="6.5"/>
    <n v="16"/>
    <n v="5"/>
    <n v="0"/>
    <n v="0"/>
    <n v="0"/>
    <n v="112"/>
    <d v="2018-09-18T00:00:00"/>
    <n v="139.5"/>
    <n v="51852.192000000003"/>
    <n v="64583.757000000005"/>
    <n v="1496677"/>
    <s v="bulk"/>
    <d v="2019-11-14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9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30"/>
    <s v="bulk"/>
    <d v="2019-12-05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8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3"/>
    <s v="bulk"/>
    <d v="2019-12-04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7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8"/>
    <s v="bulk"/>
    <d v="2019-12-03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6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6"/>
    <s v="bulk"/>
    <d v="2019-11-27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5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34"/>
    <s v="bulk"/>
    <d v="2019-11-26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4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19"/>
    <s v="bulk"/>
    <d v="2019-11-26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3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4"/>
    <s v="bulk"/>
    <d v="2019-11-25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2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7"/>
    <s v="bulk"/>
    <d v="2019-11-22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6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2"/>
    <s v="bulk"/>
    <d v="2019-11-21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5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33"/>
    <s v="bulk"/>
    <d v="2019-11-20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4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5"/>
    <s v="bulk"/>
    <d v="2019-11-19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3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1"/>
    <s v="bulk"/>
    <d v="2019-11-19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2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32"/>
    <s v="bulk"/>
    <d v="2019-11-15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1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0"/>
    <s v="bulk"/>
    <d v="2019-11-15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0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29"/>
    <s v="bulk"/>
    <d v="2019-11-13T00:00:00"/>
  </r>
  <r>
    <d v="2018-04-25T00:00:00"/>
    <d v="2019-10-31T00:00:00"/>
    <x v="0"/>
    <s v="MM-2089802 "/>
    <s v="BRAZIL"/>
    <s v="ARABICA"/>
    <s v="Coffee Green Brazil Santos scr 16/17/18"/>
    <x v="0"/>
    <s v="AAA"/>
    <m/>
    <m/>
    <s v="FOB"/>
    <s v="SANTOS"/>
    <s v="C0-7192/1"/>
    <x v="5"/>
    <m/>
    <n v="16"/>
    <n v="350"/>
    <n v="60"/>
    <n v="21000"/>
    <s v="Dec 19"/>
    <m/>
    <n v="5.5"/>
    <n v="16"/>
    <n v="0"/>
    <n v="0"/>
    <n v="0"/>
    <n v="0"/>
    <n v="112"/>
    <d v="2018-09-18T00:00:00"/>
    <n v="133.5"/>
    <n v="51852.192000000003"/>
    <n v="61805.961000000003"/>
    <n v="1490131"/>
    <s v="bulk"/>
    <d v="2019-11-01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9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8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7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6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5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4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3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1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1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10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s v="n/a"/>
    <d v="2019-09-30T00:00:00"/>
    <x v="0"/>
    <s v="MM-2089791"/>
    <s v="BRAZIL"/>
    <s v="ARABICA"/>
    <s v="Coffee Green UwA Pf-Brazil Sust AAA"/>
    <x v="0"/>
    <s v="AAA"/>
    <s v="RFA"/>
    <m/>
    <s v="FOB"/>
    <s v="SANTOS"/>
    <s v="ND-756/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8-13T00:00:00"/>
  </r>
  <r>
    <d v="2019-08-05T00:00:00"/>
    <d v="2019-09-30T00:00:00"/>
    <x v="2"/>
    <n v="2038634"/>
    <s v="BRAZIL"/>
    <s v="ARABICA"/>
    <s v="Coffee Green UwA Pf-Brazil Sust AAA"/>
    <x v="1"/>
    <s v="AAA"/>
    <m/>
    <m/>
    <s v="FOB"/>
    <s v="SANTOS"/>
    <s v="C0-8085"/>
    <x v="6"/>
    <m/>
    <n v="1"/>
    <n v="20"/>
    <n v="1000"/>
    <n v="20000"/>
    <s v="Sept 19"/>
    <n v="1"/>
    <n v="11"/>
    <n v="16"/>
    <n v="0"/>
    <n v="0"/>
    <n v="0"/>
    <n v="0"/>
    <n v="94.95"/>
    <d v="2019-08-05T00:00:00"/>
    <n v="121.95"/>
    <n v="41865.354000000007"/>
    <n v="53770.194000000003"/>
    <n v="1505236"/>
    <m/>
    <d v="2019-12-16T00:00:00"/>
  </r>
  <r>
    <d v="2018-04-16T00:00:00"/>
    <d v="2019-09-30T00:00:00"/>
    <x v="2"/>
    <n v="2033960"/>
    <s v="BRAZIL"/>
    <s v="ARABICA"/>
    <s v="Coffee Green UwA Pf-Brazil Sust AAA"/>
    <x v="1"/>
    <s v="AAA"/>
    <s v="RFA"/>
    <m/>
    <s v="FOB"/>
    <s v="SANTOS"/>
    <s v="C0-7168/1"/>
    <x v="7"/>
    <m/>
    <n v="4"/>
    <n v="320"/>
    <n v="60"/>
    <n v="19200"/>
    <s v="Sept 19"/>
    <m/>
    <n v="7.5"/>
    <n v="16"/>
    <n v="5"/>
    <n v="0"/>
    <n v="0"/>
    <n v="0"/>
    <n v="110"/>
    <d v="2018-09-04T00:00:00"/>
    <n v="138.5"/>
    <n v="46561.152000000002"/>
    <n v="58624.7232"/>
    <n v="1481674"/>
    <m/>
    <d v="2019-12-18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9"/>
    <x v="8"/>
    <m/>
    <n v="9"/>
    <n v="355"/>
    <n v="60"/>
    <n v="21300"/>
    <s v="Sept 19"/>
    <m/>
    <n v="6.5"/>
    <n v="16"/>
    <n v="5"/>
    <n v="0"/>
    <n v="0"/>
    <n v="0"/>
    <n v="110"/>
    <d v="2018-09-04T00:00:00"/>
    <n v="137.5"/>
    <n v="51653.777999999998"/>
    <n v="64567.222500000003"/>
    <n v="1478287"/>
    <s v="bulk"/>
    <d v="2019-10-17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8"/>
    <x v="8"/>
    <m/>
    <n v="9"/>
    <n v="355"/>
    <n v="60"/>
    <n v="21300"/>
    <s v="Sept 19"/>
    <m/>
    <n v="6.5"/>
    <n v="16"/>
    <n v="5"/>
    <n v="0"/>
    <n v="0"/>
    <n v="0"/>
    <n v="110"/>
    <d v="2018-09-04T00:00:00"/>
    <n v="137.5"/>
    <n v="51653.777999999998"/>
    <n v="64567.222500000003"/>
    <n v="1478291"/>
    <s v="bulk"/>
    <d v="2019-10-16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7"/>
    <x v="8"/>
    <m/>
    <n v="9"/>
    <n v="355"/>
    <n v="60"/>
    <n v="21300"/>
    <s v="Sept 19"/>
    <m/>
    <n v="6.5"/>
    <n v="16"/>
    <n v="5"/>
    <n v="0"/>
    <n v="0"/>
    <n v="0"/>
    <n v="110"/>
    <d v="2018-09-04T00:00:00"/>
    <n v="137.5"/>
    <n v="51653.777999999998"/>
    <n v="64567.222500000003"/>
    <n v="1478293"/>
    <s v="bulk"/>
    <d v="2019-10-15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6"/>
    <x v="8"/>
    <m/>
    <n v="9"/>
    <n v="355"/>
    <n v="60"/>
    <n v="21300"/>
    <s v="Sept 19"/>
    <m/>
    <n v="6.5"/>
    <n v="16"/>
    <n v="5"/>
    <n v="0"/>
    <n v="0"/>
    <n v="0"/>
    <n v="110"/>
    <d v="2018-09-04T00:00:00"/>
    <n v="137.5"/>
    <n v="51653.777999999998"/>
    <n v="64567.222500000003"/>
    <n v="1478289"/>
    <s v="bulk"/>
    <d v="2019-10-11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5"/>
    <x v="8"/>
    <m/>
    <n v="9"/>
    <n v="356"/>
    <n v="60"/>
    <n v="21360"/>
    <s v="Sept 19"/>
    <m/>
    <n v="6.5"/>
    <n v="16"/>
    <n v="5"/>
    <n v="0"/>
    <n v="0"/>
    <n v="0"/>
    <n v="110"/>
    <d v="2018-09-04T00:00:00"/>
    <n v="137.5"/>
    <n v="51799.281600000002"/>
    <n v="64749.101999999999"/>
    <n v="1478286"/>
    <s v="bulk"/>
    <d v="2019-10-10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4"/>
    <x v="8"/>
    <m/>
    <n v="9"/>
    <n v="356"/>
    <n v="60"/>
    <n v="21360"/>
    <s v="Sept 19"/>
    <m/>
    <n v="6.5"/>
    <n v="16"/>
    <n v="5"/>
    <n v="0"/>
    <n v="0"/>
    <n v="0"/>
    <n v="110"/>
    <d v="2018-09-04T00:00:00"/>
    <n v="137.5"/>
    <n v="51799.281600000002"/>
    <n v="64749.101999999999"/>
    <n v="1478285"/>
    <s v="bulk"/>
    <d v="2019-10-10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3"/>
    <x v="8"/>
    <m/>
    <n v="9"/>
    <n v="356"/>
    <n v="60"/>
    <n v="21360"/>
    <s v="Sept 19"/>
    <m/>
    <n v="6.5"/>
    <n v="16"/>
    <n v="5"/>
    <n v="0"/>
    <n v="0"/>
    <n v="0"/>
    <n v="110"/>
    <d v="2018-09-04T00:00:00"/>
    <n v="137.5"/>
    <n v="51799.281600000002"/>
    <n v="64749.101999999999"/>
    <n v="1478292"/>
    <s v="bulk"/>
    <d v="2019-10-07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2"/>
    <x v="8"/>
    <m/>
    <n v="9"/>
    <n v="356"/>
    <n v="60"/>
    <n v="21360"/>
    <s v="Sept 19"/>
    <m/>
    <n v="6.5"/>
    <n v="16"/>
    <n v="5"/>
    <n v="0"/>
    <n v="0"/>
    <n v="0"/>
    <n v="110"/>
    <d v="2018-09-04T00:00:00"/>
    <n v="137.5"/>
    <n v="51799.281600000002"/>
    <n v="64749.101999999999"/>
    <n v="1478290"/>
    <s v="bulk"/>
    <d v="2019-10-07T00:00:00"/>
  </r>
  <r>
    <d v="2018-04-16T00:00:00"/>
    <d v="2019-09-30T00:00:00"/>
    <x v="2"/>
    <n v="2033950"/>
    <s v="BRAZIL"/>
    <s v="ARABICA"/>
    <s v="Coffee Green UwA Pf-Brazil Sust AAA"/>
    <x v="1"/>
    <s v="AAA"/>
    <s v="RFA"/>
    <m/>
    <s v="FOB"/>
    <s v="SANTOS"/>
    <s v="C0-7158/1"/>
    <x v="8"/>
    <m/>
    <n v="9"/>
    <n v="356"/>
    <n v="60"/>
    <n v="21360"/>
    <s v="Sept 19"/>
    <m/>
    <n v="6.5"/>
    <n v="16"/>
    <n v="5"/>
    <n v="0"/>
    <n v="0"/>
    <n v="0"/>
    <n v="110"/>
    <d v="2018-09-04T00:00:00"/>
    <n v="137.5"/>
    <n v="51799.281600000002"/>
    <n v="64749.101999999999"/>
    <n v="1478288"/>
    <s v="bulk"/>
    <d v="2019-10-07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6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1"/>
    <m/>
    <d v="2019-11-12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5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3"/>
    <m/>
    <d v="2019-10-16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4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4"/>
    <m/>
    <d v="2019-10-16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3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6"/>
    <m/>
    <d v="2019-10-12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2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2"/>
    <m/>
    <d v="2019-10-09T00:00:00"/>
  </r>
  <r>
    <d v="2018-04-16T00:00:00"/>
    <d v="2019-09-30T00:00:00"/>
    <x v="2"/>
    <n v="2033940"/>
    <s v="BRAZIL"/>
    <s v="ARABICA"/>
    <s v="Coffee Green UwA Pf-Brazil Sust AAA"/>
    <x v="1"/>
    <s v="AAA"/>
    <s v="RFA"/>
    <m/>
    <s v="FOB"/>
    <s v="SANTOS"/>
    <s v="C0-7148/1"/>
    <x v="9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86335"/>
    <m/>
    <d v="2019-10-09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9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4"/>
    <s v="bulk"/>
    <d v="2019-11-07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8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9"/>
    <s v="bulk"/>
    <d v="2019-11-04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7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50"/>
    <s v="bulk"/>
    <d v="2019-11-0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6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7"/>
    <s v="bulk"/>
    <d v="2019-11-0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5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6"/>
    <s v="bulk"/>
    <d v="2019-11-0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4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5"/>
    <s v="bulk"/>
    <d v="2019-11-0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3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3"/>
    <s v="bulk"/>
    <d v="2019-11-0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2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8"/>
    <s v="bulk"/>
    <d v="2019-10-31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10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51"/>
    <s v="bulk"/>
    <d v="2019-10-22T00:00:00"/>
  </r>
  <r>
    <d v="2018-04-16T00:00:00"/>
    <d v="2019-09-30T00:00:00"/>
    <x v="2"/>
    <n v="2033930"/>
    <s v="BRAZIL"/>
    <s v="ARABICA"/>
    <s v="Coffee Green UwA Pf-Brazil Sust AAA"/>
    <x v="1"/>
    <s v="AAA"/>
    <s v="RFA"/>
    <m/>
    <s v="FOB"/>
    <s v="SANTOS"/>
    <s v="C0-7138/1"/>
    <x v="10"/>
    <m/>
    <n v="10"/>
    <n v="320"/>
    <n v="60"/>
    <n v="19200"/>
    <s v="Sept 19"/>
    <n v="12"/>
    <n v="6.5"/>
    <n v="16"/>
    <n v="5"/>
    <n v="0"/>
    <n v="0"/>
    <n v="0"/>
    <n v="110"/>
    <d v="2018-09-04T00:00:00"/>
    <n v="137.5"/>
    <n v="46561.152000000002"/>
    <n v="58201.440000000002"/>
    <n v="1488342"/>
    <s v="bulk"/>
    <d v="2019-10-14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9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2"/>
    <s v="bulk"/>
    <d v="2019-11-06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8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90605"/>
    <s v="bulk"/>
    <d v="2019-11-04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7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90606"/>
    <s v="bulk"/>
    <d v="2019-10-26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6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3"/>
    <s v="bulk"/>
    <d v="2019-10-19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5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4"/>
    <s v="bulk"/>
    <d v="2019-10-09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4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1"/>
    <s v="bulk"/>
    <d v="2019-10-07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3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89"/>
    <s v="bulk"/>
    <d v="2019-10-05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2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87"/>
    <s v="bulk"/>
    <d v="2019-10-05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11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86"/>
    <s v="bulk"/>
    <d v="2019-10-05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10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6"/>
    <s v="bulk"/>
    <d v="2019-10-02T00:00:00"/>
  </r>
  <r>
    <d v="2018-04-13T00:00:00"/>
    <d v="2019-09-30T00:00:00"/>
    <x v="2"/>
    <n v="2033920"/>
    <s v="BRAZIL"/>
    <s v="ARABICA"/>
    <s v="Coffee Green UwA Pf-Brazil Sust AAA"/>
    <x v="1"/>
    <s v="AAA"/>
    <s v="RFA"/>
    <m/>
    <s v="FOB"/>
    <s v="SANTOS"/>
    <s v="C0-7128/1"/>
    <x v="11"/>
    <m/>
    <n v="11"/>
    <n v="355"/>
    <n v="59"/>
    <n v="20945"/>
    <s v="Sept 19"/>
    <m/>
    <n v="6.5"/>
    <n v="16"/>
    <n v="5"/>
    <n v="0"/>
    <n v="0"/>
    <n v="0"/>
    <n v="110"/>
    <d v="2018-09-04T00:00:00"/>
    <n v="137.5"/>
    <n v="50792.881699999998"/>
    <n v="63491.102125000005"/>
    <n v="1487995"/>
    <s v="bulk"/>
    <d v="2019-10-02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9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96"/>
    <s v="bulk"/>
    <d v="2019-10-22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8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87"/>
    <s v="bulk"/>
    <d v="2019-10-21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7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84"/>
    <s v="bulk"/>
    <d v="2019-10-21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6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502"/>
    <s v="bulk"/>
    <d v="2019-10-19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5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501"/>
    <s v="bulk"/>
    <d v="2019-10-19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4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98"/>
    <s v="bulk"/>
    <d v="2019-10-19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3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89"/>
    <s v="bulk"/>
    <d v="2019-10-19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2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88"/>
    <s v="bulk"/>
    <d v="2019-10-19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6"/>
    <x v="12"/>
    <m/>
    <n v="16"/>
    <n v="340"/>
    <n v="60"/>
    <n v="20400"/>
    <s v="Sept 19"/>
    <m/>
    <n v="5.5"/>
    <n v="16"/>
    <n v="0"/>
    <n v="0"/>
    <n v="0"/>
    <n v="0"/>
    <n v="110"/>
    <d v="2018-09-04T00:00:00"/>
    <n v="131.5"/>
    <n v="49471.224000000002"/>
    <n v="59140.599600000001"/>
    <n v="1482485"/>
    <s v="bulk"/>
    <d v="2019-10-17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5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486"/>
    <s v="bulk"/>
    <d v="2019-10-16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4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500"/>
    <s v="bulk"/>
    <d v="2019-10-12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3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491"/>
    <s v="bulk"/>
    <d v="2019-10-12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2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497"/>
    <s v="bulk"/>
    <d v="2019-10-04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1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490"/>
    <s v="bulk"/>
    <d v="2019-10-03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0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503"/>
    <s v="bulk"/>
    <d v="2019-10-01T00:00:00"/>
  </r>
  <r>
    <d v="2018-04-25T00:00:00"/>
    <d v="2019-09-30T00:00:00"/>
    <x v="0"/>
    <s v="MM-2089801"/>
    <s v="BRAZIL"/>
    <s v="ARABICA"/>
    <s v="Coffee Green Brazil Santos scr 16/17/18"/>
    <x v="0"/>
    <s v="AAA"/>
    <m/>
    <m/>
    <s v="FOB"/>
    <s v="SANTOS"/>
    <s v="C0-7191/1"/>
    <x v="12"/>
    <m/>
    <n v="16"/>
    <n v="339"/>
    <n v="60"/>
    <n v="20340"/>
    <s v="Sept 19"/>
    <m/>
    <n v="5.5"/>
    <n v="16"/>
    <n v="0"/>
    <n v="0"/>
    <n v="0"/>
    <n v="0"/>
    <n v="110"/>
    <d v="2018-09-04T00:00:00"/>
    <n v="131.5"/>
    <n v="49325.720399999998"/>
    <n v="58966.656660000001"/>
    <n v="1482499"/>
    <s v="bulk"/>
    <d v="2019-10-01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9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8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7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6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5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4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3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12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1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10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s v="n/a"/>
    <d v="2019-08-31T00:00:00"/>
    <x v="0"/>
    <s v="MM-2089790"/>
    <s v="BRAZIL"/>
    <s v="ARABICA"/>
    <s v="Coffee Green UwA Pf-Brazil Sust AAA"/>
    <x v="0"/>
    <s v="AAA"/>
    <s v="RFA"/>
    <m/>
    <s v="FOB"/>
    <s v="SANTOS"/>
    <s v="ND-755/1"/>
    <x v="0"/>
    <m/>
    <n v="12"/>
    <n v="360"/>
    <n v="60"/>
    <n v="21600"/>
    <s v="Sept 19"/>
    <m/>
    <n v="5.5"/>
    <n v="16"/>
    <n v="5"/>
    <n v="0"/>
    <n v="0"/>
    <n v="0"/>
    <n v="110"/>
    <d v="2018-09-04T00:00:00"/>
    <n v="136.5"/>
    <n v="52381.296000000002"/>
    <n v="65000.426400000004"/>
    <s v="decaf"/>
    <s v="bulk"/>
    <d v="2019-07-16T00:00:00"/>
  </r>
  <r>
    <d v="2018-04-16T00:00:00"/>
    <d v="2019-08-31T00:00:00"/>
    <x v="2"/>
    <n v="2033959"/>
    <s v="BRAZIL"/>
    <s v="ARABICA"/>
    <s v="Coffee Green UwA Pf-Brazil Sust AAA"/>
    <x v="1"/>
    <s v="AAA"/>
    <s v="RFA"/>
    <m/>
    <s v="FOB"/>
    <s v="SANTOS"/>
    <s v="C0-7167/4"/>
    <x v="13"/>
    <m/>
    <n v="4"/>
    <n v="320"/>
    <n v="60"/>
    <n v="19200"/>
    <s v="Sept 19"/>
    <m/>
    <n v="7.5"/>
    <n v="16"/>
    <n v="5"/>
    <n v="0"/>
    <n v="0"/>
    <n v="0"/>
    <n v="110"/>
    <d v="2018-09-04T00:00:00"/>
    <n v="138.5"/>
    <n v="46561.152000000002"/>
    <n v="58624.7232"/>
    <n v="1468072"/>
    <m/>
    <d v="2019-10-19T00:00:00"/>
  </r>
  <r>
    <d v="2018-04-16T00:00:00"/>
    <d v="2019-08-31T00:00:00"/>
    <x v="2"/>
    <n v="2033959"/>
    <s v="BRAZIL"/>
    <s v="ARABICA"/>
    <s v="Coffee Green UwA Pf-Brazil Sust AAA"/>
    <x v="1"/>
    <s v="AAA"/>
    <s v="RFA"/>
    <m/>
    <s v="FOB"/>
    <s v="SANTOS"/>
    <s v="C0-7167/3"/>
    <x v="13"/>
    <m/>
    <n v="4"/>
    <n v="320"/>
    <n v="60"/>
    <n v="19200"/>
    <s v="Sept 19"/>
    <m/>
    <n v="7.5"/>
    <n v="16"/>
    <n v="5"/>
    <n v="0"/>
    <n v="0"/>
    <n v="0"/>
    <n v="110"/>
    <d v="2018-09-04T00:00:00"/>
    <n v="138.5"/>
    <n v="46561.152000000002"/>
    <n v="58624.7232"/>
    <n v="1468073"/>
    <m/>
    <d v="2019-10-15T00:00:00"/>
  </r>
  <r>
    <d v="2018-04-16T00:00:00"/>
    <d v="2019-08-31T00:00:00"/>
    <x v="2"/>
    <n v="2033959"/>
    <s v="BRAZIL"/>
    <s v="ARABICA"/>
    <s v="Coffee Green UwA Pf-Brazil Sust AAA"/>
    <x v="1"/>
    <s v="AAA"/>
    <s v="RFA"/>
    <m/>
    <s v="FOB"/>
    <s v="SANTOS"/>
    <s v="C0-7167/2"/>
    <x v="13"/>
    <m/>
    <n v="4"/>
    <n v="320"/>
    <n v="60"/>
    <n v="19200"/>
    <s v="Sept 19"/>
    <m/>
    <n v="7.5"/>
    <n v="16"/>
    <n v="5"/>
    <n v="0"/>
    <n v="0"/>
    <n v="0"/>
    <n v="110"/>
    <d v="2018-09-04T00:00:00"/>
    <n v="138.5"/>
    <n v="46561.152000000002"/>
    <n v="58624.7232"/>
    <n v="1468074"/>
    <m/>
    <d v="2019-10-11T00:00:00"/>
  </r>
  <r>
    <d v="2018-04-16T00:00:00"/>
    <d v="2019-08-31T00:00:00"/>
    <x v="2"/>
    <n v="2033959"/>
    <s v="BRAZIL"/>
    <s v="ARABICA"/>
    <s v="Coffee Green UwA Pf-Brazil Sust AAA"/>
    <x v="1"/>
    <s v="AAA"/>
    <s v="RFA"/>
    <m/>
    <s v="FOB"/>
    <s v="SANTOS"/>
    <s v="C0-7167/1"/>
    <x v="13"/>
    <m/>
    <n v="4"/>
    <n v="320"/>
    <n v="60"/>
    <n v="19200"/>
    <s v="Sept 19"/>
    <m/>
    <n v="7.5"/>
    <n v="16"/>
    <n v="5"/>
    <n v="0"/>
    <n v="0"/>
    <n v="0"/>
    <n v="110"/>
    <d v="2018-09-04T00:00:00"/>
    <n v="138.5"/>
    <n v="46561.152000000002"/>
    <n v="58624.7232"/>
    <n v="1468075"/>
    <m/>
    <d v="2019-10-10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9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3"/>
    <s v="bulk"/>
    <d v="2019-08-31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8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2"/>
    <s v="bulk"/>
    <d v="2019-08-28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7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6"/>
    <s v="bulk"/>
    <d v="2019-08-27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6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1"/>
    <s v="bulk"/>
    <d v="2019-08-27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5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0"/>
    <s v="bulk"/>
    <d v="2019-08-27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4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89"/>
    <s v="bulk"/>
    <d v="2019-08-27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3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88"/>
    <s v="bulk"/>
    <d v="2019-08-23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2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5"/>
    <s v="bulk"/>
    <d v="2019-08-21T00:00:00"/>
  </r>
  <r>
    <d v="2018-04-16T00:00:00"/>
    <d v="2019-08-31T00:00:00"/>
    <x v="2"/>
    <n v="2033949"/>
    <s v="BRAZIL"/>
    <s v="ARABICA"/>
    <s v="Coffee Green UwA Pf-Brazil Sust AAA"/>
    <x v="1"/>
    <s v="AAA"/>
    <s v="RFA"/>
    <m/>
    <s v="FOB"/>
    <s v="SANTOS"/>
    <s v="C0-7157/1"/>
    <x v="14"/>
    <m/>
    <n v="9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66394"/>
    <s v="bulk"/>
    <d v="2019-08-17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6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6"/>
    <m/>
    <d v="2019-09-10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5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4"/>
    <m/>
    <d v="2019-09-10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4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8"/>
    <m/>
    <d v="2019-09-09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3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7"/>
    <m/>
    <d v="2019-09-09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2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5"/>
    <m/>
    <d v="2019-09-03T00:00:00"/>
  </r>
  <r>
    <d v="2018-04-16T00:00:00"/>
    <d v="2019-08-31T00:00:00"/>
    <x v="2"/>
    <n v="2033939"/>
    <s v="BRAZIL"/>
    <s v="ARABICA"/>
    <s v="Coffee Green UwA Pf-Brazil Sust AAA"/>
    <x v="1"/>
    <s v="AAA"/>
    <s v="RFA"/>
    <m/>
    <s v="FOB"/>
    <s v="SANTOS"/>
    <s v="C0-7147/1"/>
    <x v="15"/>
    <m/>
    <n v="6"/>
    <n v="325"/>
    <n v="59"/>
    <n v="19175"/>
    <s v="Sept 19"/>
    <m/>
    <n v="7.5"/>
    <n v="16"/>
    <n v="5"/>
    <n v="0"/>
    <n v="0"/>
    <n v="0"/>
    <n v="110"/>
    <d v="2018-09-04T00:00:00"/>
    <n v="138.5"/>
    <n v="46500.525499999996"/>
    <n v="58548.388924999999"/>
    <n v="1475653"/>
    <m/>
    <d v="2019-09-03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9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499"/>
    <s v="bulk"/>
    <d v="2019-09-29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8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502"/>
    <s v="bulk"/>
    <d v="2019-09-24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7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503"/>
    <s v="bulk"/>
    <d v="2019-09-21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6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498"/>
    <s v="bulk"/>
    <d v="2019-09-21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5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495"/>
    <s v="bulk"/>
    <d v="2019-09-21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4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504"/>
    <s v="bulk"/>
    <d v="2019-09-17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3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501"/>
    <s v="bulk"/>
    <d v="2019-09-14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2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500"/>
    <s v="bulk"/>
    <d v="2019-09-14T00:00:00"/>
  </r>
  <r>
    <d v="2018-04-16T00:00:00"/>
    <d v="2019-08-31T00:00:00"/>
    <x v="2"/>
    <n v="2033929"/>
    <s v="BRAZIL"/>
    <s v="ARABICA"/>
    <s v="Coffee Green UwA Pf-Brazil Sust AAA"/>
    <x v="1"/>
    <s v="AAA"/>
    <s v="RFA"/>
    <m/>
    <s v="FOB"/>
    <s v="SANTOS"/>
    <s v="C0-7137/10"/>
    <x v="16"/>
    <m/>
    <n v="10"/>
    <n v="352"/>
    <n v="60"/>
    <n v="21120"/>
    <s v="Sept 19"/>
    <n v="12"/>
    <n v="6.5"/>
    <n v="16"/>
    <n v="5"/>
    <n v="0"/>
    <n v="0"/>
    <n v="0"/>
    <n v="110"/>
    <d v="2018-09-04T00:00:00"/>
    <n v="137.5"/>
    <n v="51217.267200000009"/>
    <n v="64021.584000000003"/>
    <n v="1472497"/>
    <s v="bulk"/>
    <d v="2019-08-31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9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3"/>
    <s v="bulk"/>
    <d v="2019-09-20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8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1"/>
    <s v="bulk"/>
    <d v="2019-09-18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7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5"/>
    <s v="bulk"/>
    <d v="2019-09-17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6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9"/>
    <s v="bulk"/>
    <d v="2019-09-14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5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8"/>
    <s v="bulk"/>
    <d v="2019-09-14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4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0"/>
    <s v="bulk"/>
    <d v="2019-09-11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3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2"/>
    <s v="bulk"/>
    <d v="2019-09-11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2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7"/>
    <s v="bulk"/>
    <d v="2019-09-11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11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19"/>
    <s v="bulk"/>
    <d v="2019-09-09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10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4"/>
    <s v="bulk"/>
    <d v="2019-09-06T00:00:00"/>
  </r>
  <r>
    <d v="2018-04-13T00:00:00"/>
    <d v="2019-08-31T00:00:00"/>
    <x v="2"/>
    <n v="2033919"/>
    <s v="BRAZIL"/>
    <s v="ARABICA"/>
    <s v="Coffee Green UwA Pf-Brazil Sust AAA"/>
    <x v="1"/>
    <s v="AAA"/>
    <s v="RFA"/>
    <m/>
    <s v="FOB"/>
    <s v="SANTOS"/>
    <s v="C0-7127/1"/>
    <x v="17"/>
    <m/>
    <n v="11"/>
    <n v="350"/>
    <n v="60"/>
    <n v="21000"/>
    <s v="Sept 19"/>
    <m/>
    <n v="6.5"/>
    <n v="16"/>
    <n v="5"/>
    <n v="0"/>
    <n v="0"/>
    <n v="0"/>
    <n v="110"/>
    <d v="2018-09-04T00:00:00"/>
    <n v="137.5"/>
    <n v="50926.26"/>
    <n v="63657.824999999997"/>
    <n v="1470526"/>
    <s v="bulk"/>
    <d v="2019-08-31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8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9"/>
    <s v="bulk"/>
    <d v="2019-09-30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7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7"/>
    <s v="bulk"/>
    <d v="2019-09-29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6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5"/>
    <s v="bulk"/>
    <d v="2019-09-29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5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5999"/>
    <s v="bulk"/>
    <d v="2019-09-28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4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5997"/>
    <s v="bulk"/>
    <d v="2019-09-28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3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5995"/>
    <s v="bulk"/>
    <d v="2019-09-28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2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4"/>
    <s v="bulk"/>
    <d v="2019-09-26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6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2"/>
    <s v="bulk"/>
    <d v="2019-09-26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5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5998"/>
    <s v="bulk"/>
    <d v="2019-09-26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4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5996"/>
    <s v="bulk"/>
    <d v="2019-09-25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3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6"/>
    <s v="bulk"/>
    <d v="2019-09-25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2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1"/>
    <s v="bulk"/>
    <d v="2019-09-24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1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3"/>
    <s v="bulk"/>
    <d v="2019-09-23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0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8"/>
    <s v="bulk"/>
    <d v="2019-09-20T00:00:00"/>
  </r>
  <r>
    <d v="2018-04-25T00:00:00"/>
    <d v="2019-08-31T00:00:00"/>
    <x v="0"/>
    <s v="MM-2089800"/>
    <s v="BRAZIL"/>
    <s v="ARABICA"/>
    <s v="Coffee Green Brazil Santos scr 16/17/18"/>
    <x v="0"/>
    <s v="AAA"/>
    <m/>
    <m/>
    <s v="FOB"/>
    <s v="SANTOS"/>
    <s v="C0-7190/1"/>
    <x v="18"/>
    <m/>
    <n v="16"/>
    <n v="345"/>
    <n v="60"/>
    <n v="20700"/>
    <s v="Sept 19"/>
    <m/>
    <n v="5.5"/>
    <n v="16"/>
    <n v="0"/>
    <n v="0"/>
    <n v="0"/>
    <n v="0"/>
    <n v="110"/>
    <d v="2018-09-04T00:00:00"/>
    <n v="131.5"/>
    <n v="50198.741999999998"/>
    <n v="60010.314300000005"/>
    <n v="1466000"/>
    <s v="bulk"/>
    <d v="2019-09-20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9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8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7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6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5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4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3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2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12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11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10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s v="n/a"/>
    <d v="2019-07-31T00:00:00"/>
    <x v="0"/>
    <s v="MM-2089789"/>
    <s v="BRAZIL"/>
    <s v="ARABICA"/>
    <s v="Coffee Green UwA Pf-Brazil Sust AAA"/>
    <x v="0"/>
    <s v="AAA"/>
    <s v="RFA"/>
    <m/>
    <s v="FOB"/>
    <s v="SANTOS"/>
    <s v="ND-754/1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6-13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9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2"/>
    <s v="bulk"/>
    <d v="2019-09-05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1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19"/>
    <m/>
    <d v="2019-01-13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2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20"/>
    <m/>
    <d v="2019-01-07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3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17"/>
    <m/>
    <d v="2019-07-13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4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21"/>
    <m/>
    <d v="2019-01-08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5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18"/>
    <m/>
    <d v="2019-01-14T00:00:00"/>
  </r>
  <r>
    <d v="2017-06-01T00:00:00"/>
    <d v="2018-07-31T00:00:00"/>
    <x v="2"/>
    <n v="2030472"/>
    <s v="BRAZIL"/>
    <s v="ARABICA"/>
    <s v="Coffee Green UwA Pf-Brazil Sust AAA"/>
    <x v="1"/>
    <s v="AAA"/>
    <s v="RFA"/>
    <m/>
    <s v="FOB"/>
    <s v="SANTOS"/>
    <s v="C0-6455/6"/>
    <x v="20"/>
    <m/>
    <n v="6"/>
    <n v="325"/>
    <n v="59"/>
    <n v="19175"/>
    <s v="July 18"/>
    <m/>
    <n v="14"/>
    <n v="16"/>
    <n v="5"/>
    <n v="0"/>
    <n v="0"/>
    <n v="0"/>
    <n v="125"/>
    <d v="2018-02-13T00:00:00"/>
    <n v="160"/>
    <n v="52841.506249999999"/>
    <n v="67637.128000000012"/>
    <n v="1361022"/>
    <m/>
    <d v="2019-01-10T00:00:00"/>
  </r>
  <r>
    <d v="2017-05-29T00:00:00"/>
    <d v="2018-07-31T00:00:00"/>
    <x v="2"/>
    <n v="2030494"/>
    <s v="BRAZIL"/>
    <s v="ARABICA"/>
    <s v="Coffee Green UwA Pf-Brazil Sust AAA"/>
    <x v="1"/>
    <s v="AAA"/>
    <s v="RFA"/>
    <m/>
    <s v="FOB"/>
    <s v="SANTOS"/>
    <s v="C0-6499/1"/>
    <x v="21"/>
    <m/>
    <n v="3"/>
    <n v="320"/>
    <n v="60"/>
    <n v="19200"/>
    <s v="July 18"/>
    <m/>
    <n v="14"/>
    <n v="16"/>
    <n v="5"/>
    <n v="0"/>
    <n v="0"/>
    <n v="0"/>
    <n v="125"/>
    <d v="2018-02-16T00:00:00"/>
    <n v="160"/>
    <n v="52910.400000000001"/>
    <n v="67725.312000000005"/>
    <n v="1357336"/>
    <m/>
    <d v="2019-01-10T00:00:00"/>
  </r>
  <r>
    <d v="2017-05-29T00:00:00"/>
    <d v="2018-07-31T00:00:00"/>
    <x v="2"/>
    <n v="2030494"/>
    <s v="BRAZIL"/>
    <s v="ARABICA"/>
    <s v="Coffee Green UwA Pf-Brazil Sust AAA"/>
    <x v="1"/>
    <s v="AAA"/>
    <s v="RFA"/>
    <m/>
    <s v="FOB"/>
    <s v="SANTOS"/>
    <s v="C0-6499/2"/>
    <x v="21"/>
    <m/>
    <n v="3"/>
    <n v="320"/>
    <n v="60"/>
    <n v="19200"/>
    <s v="July 18"/>
    <m/>
    <n v="14"/>
    <n v="16"/>
    <n v="5"/>
    <n v="0"/>
    <n v="0"/>
    <n v="0"/>
    <n v="125"/>
    <d v="2018-02-16T00:00:00"/>
    <n v="160"/>
    <n v="52910.400000000001"/>
    <n v="67725.312000000005"/>
    <n v="1357338"/>
    <m/>
    <d v="2019-08-29T00:00:00"/>
  </r>
  <r>
    <d v="2017-05-29T00:00:00"/>
    <d v="2018-07-31T00:00:00"/>
    <x v="2"/>
    <n v="2030494"/>
    <s v="BRAZIL"/>
    <s v="ARABICA"/>
    <s v="Coffee Green UwA Pf-Brazil Sust AAA"/>
    <x v="1"/>
    <s v="AAA"/>
    <s v="RFA"/>
    <m/>
    <s v="FOB"/>
    <s v="SANTOS"/>
    <s v="C0-6499/3"/>
    <x v="21"/>
    <m/>
    <n v="3"/>
    <n v="320"/>
    <n v="60"/>
    <n v="19200"/>
    <s v="July 18"/>
    <m/>
    <n v="14"/>
    <n v="16"/>
    <n v="5"/>
    <n v="0"/>
    <n v="0"/>
    <n v="0"/>
    <n v="125"/>
    <d v="2018-02-16T00:00:00"/>
    <n v="160"/>
    <n v="52910.400000000001"/>
    <n v="67725.312000000005"/>
    <n v="1357337"/>
    <m/>
    <d v="2019-01-12T00:00:00"/>
  </r>
  <r>
    <d v="2017-07-19T00:00:00"/>
    <d v="2018-07-31T00:00:00"/>
    <x v="1"/>
    <n v="17070156"/>
    <s v="BRAZIL"/>
    <s v="ARABICA"/>
    <s v="Coffee Green UwA Pf-Brazil Sust AAA"/>
    <x v="0"/>
    <s v="AAA"/>
    <m/>
    <m/>
    <s v="FOB"/>
    <s v="SANTOS"/>
    <s v="C0-6593/1"/>
    <x v="22"/>
    <m/>
    <n v="20"/>
    <n v="325"/>
    <n v="59"/>
    <n v="19175"/>
    <s v="July 18"/>
    <m/>
    <n v="14"/>
    <n v="16"/>
    <n v="0"/>
    <n v="0"/>
    <n v="0"/>
    <n v="0"/>
    <n v="125"/>
    <d v="2018-01-16T00:00:00"/>
    <n v="155"/>
    <n v="52841.506249999999"/>
    <n v="65523.467750000003"/>
    <n v="1367439"/>
    <m/>
    <d v="2019-01-13T00:00:00"/>
  </r>
  <r>
    <d v="2017-07-19T00:00:00"/>
    <d v="2018-07-31T00:00:00"/>
    <x v="1"/>
    <n v="17070156"/>
    <s v="BRAZIL"/>
    <s v="ARABICA"/>
    <s v="Coffee Green UwA Pf-Brazil Sust AAA"/>
    <x v="0"/>
    <s v="AAA"/>
    <m/>
    <m/>
    <s v="FOB"/>
    <s v="SANTOS"/>
    <s v="C0-6593/11"/>
    <x v="22"/>
    <m/>
    <n v="20"/>
    <n v="325"/>
    <n v="59"/>
    <n v="19175"/>
    <s v="July 18"/>
    <m/>
    <n v="14"/>
    <n v="16"/>
    <n v="0"/>
    <n v="0"/>
    <n v="0"/>
    <n v="0"/>
    <n v="125"/>
    <d v="2018-01-16T00:00:00"/>
    <n v="155"/>
    <n v="52841.506249999999"/>
    <n v="65523.467750000003"/>
    <n v="1367445"/>
    <m/>
    <d v="2019-01-05T00:00:00"/>
  </r>
  <r>
    <d v="2017-07-19T00:00:00"/>
    <d v="2018-07-31T00:00:00"/>
    <x v="1"/>
    <n v="17070156"/>
    <s v="BRAZIL"/>
    <s v="ARABICA"/>
    <s v="Coffee Green UwA Pf-Brazil Sust AAA"/>
    <x v="0"/>
    <s v="AAA"/>
    <m/>
    <m/>
    <s v="FOB"/>
    <s v="SANTOS"/>
    <s v="C0-6593/14"/>
    <x v="22"/>
    <m/>
    <n v="20"/>
    <n v="325"/>
    <n v="59"/>
    <n v="19175"/>
    <s v="July 18"/>
    <m/>
    <n v="14"/>
    <n v="16"/>
    <n v="0"/>
    <n v="0"/>
    <n v="0"/>
    <n v="0"/>
    <n v="125"/>
    <d v="2018-01-16T00:00:00"/>
    <n v="155"/>
    <n v="52841.506249999999"/>
    <n v="65523.467750000003"/>
    <n v="1367440"/>
    <m/>
    <d v="2019-01-08T00:00:00"/>
  </r>
  <r>
    <d v="2017-07-19T00:00:00"/>
    <d v="2018-07-31T00:00:00"/>
    <x v="1"/>
    <n v="17070156"/>
    <s v="BRAZIL"/>
    <s v="ARABICA"/>
    <s v="Coffee Green UwA Pf-Brazil Sust AAA"/>
    <x v="0"/>
    <s v="AAA"/>
    <m/>
    <m/>
    <s v="FOB"/>
    <s v="SANTOS"/>
    <s v="C0-6593/15"/>
    <x v="22"/>
    <m/>
    <n v="20"/>
    <n v="325"/>
    <n v="59"/>
    <n v="19175"/>
    <s v="July 18"/>
    <m/>
    <n v="14"/>
    <n v="16"/>
    <n v="0"/>
    <n v="0"/>
    <n v="0"/>
    <n v="0"/>
    <n v="125"/>
    <d v="2018-01-16T00:00:00"/>
    <n v="155"/>
    <n v="52841.506249999999"/>
    <n v="65523.467750000003"/>
    <n v="1367446"/>
    <m/>
    <d v="2019-01-09T00:00:00"/>
  </r>
  <r>
    <d v="2017-07-19T00:00:00"/>
    <d v="2018-07-31T00:00:00"/>
    <x v="1"/>
    <n v="17070156"/>
    <s v="BRAZIL"/>
    <s v="ARABICA"/>
    <s v="Coffee Green UwA Pf-Brazil Sust AAA"/>
    <x v="0"/>
    <s v="AAA"/>
    <m/>
    <m/>
    <s v="FOB"/>
    <s v="SANTOS"/>
    <s v="C0-6593/17"/>
    <x v="22"/>
    <m/>
    <n v="20"/>
    <n v="325"/>
    <n v="59"/>
    <n v="19175"/>
    <s v="July 18"/>
    <m/>
    <n v="14"/>
    <n v="16"/>
    <n v="0"/>
    <n v="0"/>
    <n v="0"/>
    <n v="0"/>
    <n v="125"/>
    <d v="2018-01-16T00:00:00"/>
    <n v="155"/>
    <n v="52841.506249999999"/>
    <n v="65523.467750000003"/>
    <n v="1367438"/>
    <m/>
    <d v="2019-01-05T00:00:00"/>
  </r>
  <r>
    <d v="2017-07-03T00:00:00"/>
    <d v="2018-07-31T00:00:00"/>
    <x v="0"/>
    <s v="MM-2088721"/>
    <s v="BRAZIL"/>
    <s v="ARABICA"/>
    <s v="Coffee Green UwA Pf-Brazil Sust AAA"/>
    <x v="0"/>
    <s v="AAA"/>
    <s v="RFA"/>
    <m/>
    <s v="FOB"/>
    <s v="SANTOS"/>
    <s v="C0-6564/4"/>
    <x v="23"/>
    <m/>
    <n v="10"/>
    <n v="325"/>
    <n v="59"/>
    <n v="19175"/>
    <s v="July 18"/>
    <m/>
    <n v="11"/>
    <n v="16"/>
    <n v="5"/>
    <n v="0"/>
    <n v="0"/>
    <n v="0"/>
    <n v="125"/>
    <d v="2018-01-16T00:00:00"/>
    <n v="157"/>
    <n v="52841.506249999999"/>
    <n v="66368.931850000008"/>
    <n v="1365492"/>
    <m/>
    <d v="2019-01-05T00:00:00"/>
  </r>
  <r>
    <d v="2017-07-03T00:00:00"/>
    <d v="2018-07-31T00:00:00"/>
    <x v="0"/>
    <s v="MM-2088721"/>
    <s v="BRAZIL"/>
    <s v="ARABICA"/>
    <s v="Coffee Green UwA Pf-Brazil Sust AAA"/>
    <x v="0"/>
    <s v="AAA"/>
    <s v="RFA"/>
    <m/>
    <s v="FOB"/>
    <s v="SANTOS"/>
    <s v="C0-6564/5"/>
    <x v="23"/>
    <m/>
    <n v="10"/>
    <n v="325"/>
    <n v="59"/>
    <n v="19175"/>
    <s v="July 18"/>
    <m/>
    <n v="11"/>
    <n v="16"/>
    <n v="5"/>
    <n v="0"/>
    <n v="0"/>
    <n v="0"/>
    <n v="125"/>
    <d v="2018-01-16T00:00:00"/>
    <n v="157"/>
    <n v="52841.506249999999"/>
    <n v="66368.931850000008"/>
    <n v="1365496"/>
    <m/>
    <d v="2019-01-05T00:00:00"/>
  </r>
  <r>
    <d v="2017-07-03T00:00:00"/>
    <d v="2018-07-31T00:00:00"/>
    <x v="0"/>
    <s v="MM-2088721"/>
    <s v="BRAZIL"/>
    <s v="ARABICA"/>
    <s v="Coffee Green UwA Pf-Brazil Sust AAA"/>
    <x v="0"/>
    <s v="AAA"/>
    <s v="RFA"/>
    <m/>
    <s v="FOB"/>
    <s v="SANTOS"/>
    <s v="C0-6564/8"/>
    <x v="23"/>
    <m/>
    <n v="10"/>
    <n v="325"/>
    <n v="59"/>
    <n v="19175"/>
    <s v="July 18"/>
    <m/>
    <n v="11"/>
    <n v="16"/>
    <n v="5"/>
    <n v="0"/>
    <n v="0"/>
    <n v="0"/>
    <n v="125"/>
    <d v="2018-01-16T00:00:00"/>
    <n v="157"/>
    <n v="52841.506249999999"/>
    <n v="66368.931850000008"/>
    <n v="1365489"/>
    <m/>
    <d v="2019-01-03T00:00:00"/>
  </r>
  <r>
    <d v="2017-07-03T00:00:00"/>
    <d v="2018-07-31T00:00:00"/>
    <x v="0"/>
    <s v="MM-2088721"/>
    <s v="BRAZIL"/>
    <s v="ARABICA"/>
    <s v="Coffee Green UwA Pf-Brazil Sust AAA"/>
    <x v="0"/>
    <s v="AAA"/>
    <s v="RFA"/>
    <m/>
    <s v="FOB"/>
    <s v="SANTOS"/>
    <s v="C0-6564/9"/>
    <x v="23"/>
    <m/>
    <n v="10"/>
    <n v="325"/>
    <n v="59"/>
    <n v="19175"/>
    <s v="July 18"/>
    <m/>
    <n v="11"/>
    <n v="16"/>
    <n v="5"/>
    <n v="0"/>
    <n v="0"/>
    <n v="0"/>
    <n v="125"/>
    <d v="2018-01-16T00:00:00"/>
    <n v="157"/>
    <n v="52841.506249999999"/>
    <n v="66368.931850000008"/>
    <n v="1365494"/>
    <m/>
    <d v="2019-01-03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8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8"/>
    <s v="bulk"/>
    <d v="2019-09-05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7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4"/>
    <s v="bulk"/>
    <d v="2019-09-04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6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1"/>
    <s v="bulk"/>
    <d v="2019-09-04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5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3"/>
    <s v="bulk"/>
    <d v="2019-09-02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4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7"/>
    <s v="bulk"/>
    <d v="2019-08-30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3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5"/>
    <s v="bulk"/>
    <d v="2019-08-30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2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6"/>
    <s v="bulk"/>
    <d v="2019-08-29T00:00:00"/>
  </r>
  <r>
    <d v="2018-04-12T00:00:00"/>
    <d v="2019-07-31T00:00:00"/>
    <x v="1"/>
    <s v="VCK18040181"/>
    <s v="BRAZIL"/>
    <s v="ARABICA"/>
    <s v="Coffee Green UwA Pf-Brazil Sust AAA"/>
    <x v="0"/>
    <s v="AAA"/>
    <s v="RFA"/>
    <m/>
    <s v="FOB"/>
    <s v="SANTOS"/>
    <s v="C0-7116/1"/>
    <x v="19"/>
    <m/>
    <n v="9"/>
    <n v="350"/>
    <n v="60"/>
    <n v="21000"/>
    <s v="July 19"/>
    <m/>
    <n v="8"/>
    <n v="16"/>
    <n v="5"/>
    <n v="0"/>
    <n v="0"/>
    <n v="0"/>
    <n v="120"/>
    <d v="2018-08-01T00:00:00"/>
    <n v="149"/>
    <n v="55555.92"/>
    <n v="68981.934000000008"/>
    <n v="1463150"/>
    <s v="bulk"/>
    <d v="2019-08-17T00:00:00"/>
  </r>
  <r>
    <d v="2018-04-12T00:00:00"/>
    <d v="2019-07-31T00:00:00"/>
    <x v="1"/>
    <s v="VKC18040171"/>
    <s v="BRAZIL"/>
    <s v="ARABICA"/>
    <s v="Coffee Green UwA Pf-Brazil Sust AAA"/>
    <x v="0"/>
    <s v="AAA"/>
    <m/>
    <m/>
    <s v="FOB"/>
    <s v="SANTOS"/>
    <s v="C0-7106/14"/>
    <x v="24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62597"/>
    <m/>
    <d v="2019-12-05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9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2"/>
    <s v="bulk"/>
    <d v="2019-08-22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8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0"/>
    <s v="bulk"/>
    <d v="2019-08-15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7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7"/>
    <s v="bulk"/>
    <d v="2019-08-13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6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6"/>
    <s v="bulk"/>
    <d v="2019-08-13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5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1"/>
    <s v="bulk"/>
    <d v="2019-08-10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4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5"/>
    <s v="bulk"/>
    <d v="2019-08-08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3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4"/>
    <s v="bulk"/>
    <d v="2019-08-06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2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29"/>
    <s v="bulk"/>
    <d v="2019-08-04T00:00:00"/>
  </r>
  <r>
    <d v="2018-04-16T00:00:00"/>
    <d v="2019-07-31T00:00:00"/>
    <x v="2"/>
    <n v="2033948"/>
    <s v="BRAZIL"/>
    <s v="ARABICA"/>
    <s v="Coffee Green UwA Pf-Brazil Sust AAA"/>
    <x v="1"/>
    <s v="AAA"/>
    <s v="RFA"/>
    <m/>
    <s v="FOB"/>
    <s v="SANTOS"/>
    <s v="C0-7156/1"/>
    <x v="25"/>
    <m/>
    <n v="9"/>
    <n v="350"/>
    <n v="60"/>
    <n v="21000"/>
    <s v="July 19"/>
    <m/>
    <n v="6.5"/>
    <n v="16"/>
    <n v="5"/>
    <n v="0"/>
    <n v="0"/>
    <n v="0"/>
    <n v="120"/>
    <d v="2018-08-01T00:00:00"/>
    <n v="147.5"/>
    <n v="55555.92"/>
    <n v="68287.485000000001"/>
    <n v="1452933"/>
    <s v="bulk"/>
    <d v="2019-07-20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6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51"/>
    <s v="bulk"/>
    <d v="2019-09-05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5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50"/>
    <s v="bulk"/>
    <d v="2019-09-05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4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49"/>
    <s v="bulk"/>
    <d v="2019-09-03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3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48"/>
    <s v="bulk"/>
    <d v="2019-09-02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2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52"/>
    <s v="bulk"/>
    <d v="2019-08-31T00:00:00"/>
  </r>
  <r>
    <d v="2018-04-16T00:00:00"/>
    <d v="2019-07-31T00:00:00"/>
    <x v="2"/>
    <n v="2033938"/>
    <s v="BRAZIL"/>
    <s v="ARABICA"/>
    <s v="Coffee Green UwA Pf-Brazil Sust AAA"/>
    <x v="1"/>
    <s v="AAA"/>
    <s v="RFA"/>
    <m/>
    <s v="FOB"/>
    <s v="SANTOS"/>
    <s v="C0-7146/1"/>
    <x v="26"/>
    <m/>
    <n v="6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47"/>
    <s v="bulk"/>
    <d v="2019-08-31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9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8"/>
    <s v="bulk"/>
    <d v="2019-08-23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8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6"/>
    <s v="bulk"/>
    <d v="2019-08-23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7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5"/>
    <s v="bulk"/>
    <d v="2019-08-23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6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4"/>
    <s v="bulk"/>
    <d v="2019-08-23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5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9"/>
    <s v="bulk"/>
    <d v="2019-08-20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4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40"/>
    <s v="bulk"/>
    <d v="2019-08-17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3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7"/>
    <s v="bulk"/>
    <d v="2019-08-17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2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2"/>
    <s v="bulk"/>
    <d v="2019-08-17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10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3"/>
    <s v="bulk"/>
    <d v="2019-08-15T00:00:00"/>
  </r>
  <r>
    <d v="2018-04-16T00:00:00"/>
    <d v="2019-07-31T00:00:00"/>
    <x v="2"/>
    <n v="2033928"/>
    <s v="BRAZIL"/>
    <s v="ARABICA"/>
    <s v="Coffee Green UwA Pf-Brazil Sust AAA"/>
    <x v="1"/>
    <s v="AAA"/>
    <s v="RFA"/>
    <m/>
    <s v="FOB"/>
    <s v="SANTOS"/>
    <s v="C0-7136/1"/>
    <x v="27"/>
    <m/>
    <n v="10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131"/>
    <s v="bulk"/>
    <d v="2019-07-20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9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7"/>
    <s v="bulk"/>
    <d v="2019-09-19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8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83"/>
    <s v="bulk"/>
    <d v="2019-09-18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7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81"/>
    <s v="bulk"/>
    <d v="2019-09-13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6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3"/>
    <s v="bulk"/>
    <d v="2019-09-13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5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4"/>
    <s v="bulk"/>
    <d v="2019-09-11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4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82"/>
    <s v="bulk"/>
    <d v="2019-09-10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3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9"/>
    <s v="bulk"/>
    <d v="2019-09-09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2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6"/>
    <s v="bulk"/>
    <d v="2019-09-06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11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5"/>
    <s v="bulk"/>
    <d v="2019-09-06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10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80"/>
    <s v="bulk"/>
    <d v="2019-08-22T00:00:00"/>
  </r>
  <r>
    <d v="2018-04-13T00:00:00"/>
    <d v="2019-07-31T00:00:00"/>
    <x v="2"/>
    <n v="2033918"/>
    <s v="BRAZIL"/>
    <s v="ARABICA"/>
    <s v="Coffee Green UwA Pf-Brazil Sust AAA"/>
    <x v="1"/>
    <s v="AAA"/>
    <s v="RFA"/>
    <m/>
    <s v="FOB"/>
    <s v="SANTOS"/>
    <s v="C0-7126/1"/>
    <x v="28"/>
    <m/>
    <n v="11"/>
    <n v="350"/>
    <n v="60"/>
    <n v="21000"/>
    <s v="July 19"/>
    <m/>
    <n v="7.5"/>
    <n v="16"/>
    <n v="5"/>
    <n v="0"/>
    <n v="0"/>
    <n v="0"/>
    <n v="120"/>
    <d v="2018-08-01T00:00:00"/>
    <n v="148.5"/>
    <n v="55555.92"/>
    <n v="68750.451000000001"/>
    <n v="1465978"/>
    <s v="bulk"/>
    <d v="2019-08-10T00:00:00"/>
  </r>
  <r>
    <d v="2018-04-25T00:00:00"/>
    <d v="2019-07-31T00:00:00"/>
    <x v="0"/>
    <s v="MM-2089799"/>
    <s v="BRAZIL"/>
    <s v="ARABICA"/>
    <s v="Coffee Green Brazil Santos scr 16/17/18"/>
    <x v="0"/>
    <s v="AAA"/>
    <m/>
    <m/>
    <s v="FOB"/>
    <s v="SANTOS"/>
    <s v="C0-7189/2"/>
    <x v="29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60300"/>
    <m/>
    <d v="2019-12-07T00:00:00"/>
  </r>
  <r>
    <d v="2018-04-25T00:00:00"/>
    <d v="2019-07-31T00:00:00"/>
    <x v="0"/>
    <s v="MM-2089799"/>
    <s v="BRAZIL"/>
    <s v="ARABICA"/>
    <s v="Coffee Green Brazil Santos scr 16/17/18"/>
    <x v="0"/>
    <s v="AAA"/>
    <m/>
    <m/>
    <s v="FOB"/>
    <s v="SANTOS"/>
    <s v="C0-7189/14"/>
    <x v="29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60311"/>
    <m/>
    <d v="2019-12-07T00:00:00"/>
  </r>
  <r>
    <d v="2018-04-25T00:00:00"/>
    <d v="2019-07-31T00:00:00"/>
    <x v="0"/>
    <s v="MM-2089799"/>
    <s v="BRAZIL"/>
    <s v="ARABICA"/>
    <s v="Coffee Green Brazil Santos scr 16/17/18"/>
    <x v="0"/>
    <s v="AAA"/>
    <m/>
    <m/>
    <s v="FOB"/>
    <s v="SANTOS"/>
    <s v="C0-7189/10"/>
    <x v="29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60308"/>
    <m/>
    <d v="2019-12-07T00:00:00"/>
  </r>
  <r>
    <d v="2018-04-25T00:00:00"/>
    <d v="2019-07-31T00:00:00"/>
    <x v="0"/>
    <s v="MM-2089799"/>
    <s v="BRAZIL"/>
    <s v="ARABICA"/>
    <s v="Coffee Green Brazil Santos scr 16/17/18"/>
    <x v="0"/>
    <s v="AAA"/>
    <m/>
    <m/>
    <s v="FOB"/>
    <s v="SANTOS"/>
    <s v="C0-7189/1"/>
    <x v="29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60304"/>
    <m/>
    <d v="2019-12-17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9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8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7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6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5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4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3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2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12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11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10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s v="n/a"/>
    <d v="2019-06-30T00:00:00"/>
    <x v="0"/>
    <s v="MM-2089788"/>
    <s v="BRAZIL"/>
    <s v="ARABICA"/>
    <s v="Coffee Green UwA Pf-Brazil Sust AAA"/>
    <x v="0"/>
    <s v="AAA"/>
    <s v="RFA"/>
    <m/>
    <s v="FOB"/>
    <s v="SANTOS"/>
    <s v="ND-753/1"/>
    <x v="0"/>
    <m/>
    <n v="12"/>
    <n v="360"/>
    <n v="60"/>
    <n v="21600"/>
    <s v="July 19"/>
    <m/>
    <n v="5.5"/>
    <n v="16"/>
    <n v="5"/>
    <n v="0"/>
    <n v="0"/>
    <n v="0"/>
    <n v="120"/>
    <d v="2018-07-18T00:00:00"/>
    <n v="146.5"/>
    <n v="57143.232000000004"/>
    <n v="69762.362399999998"/>
    <s v="decaf"/>
    <s v="bulk"/>
    <d v="2019-05-20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9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7"/>
    <s v="bulk"/>
    <d v="2019-08-13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8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0"/>
    <s v="bulk"/>
    <d v="2019-08-13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7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6"/>
    <s v="bulk"/>
    <d v="2019-08-10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6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3"/>
    <s v="bulk"/>
    <d v="2019-08-10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5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4"/>
    <s v="bulk"/>
    <d v="2019-08-08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4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8"/>
    <s v="bulk"/>
    <d v="2019-08-07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3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5"/>
    <s v="bulk"/>
    <d v="2019-08-07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2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1"/>
    <s v="bulk"/>
    <d v="2019-08-06T00:00:00"/>
  </r>
  <r>
    <d v="2018-04-12T00:00:00"/>
    <d v="2019-06-30T00:00:00"/>
    <x v="1"/>
    <s v="VCK18040180"/>
    <s v="BRAZIL"/>
    <s v="ARABICA"/>
    <s v="Coffee Green UwA Pf-Brazil Sust AAA"/>
    <x v="0"/>
    <s v="AAA"/>
    <s v="RFA"/>
    <m/>
    <s v="FOB"/>
    <s v="SANTOS"/>
    <s v="C0-7115/1"/>
    <x v="30"/>
    <m/>
    <n v="10"/>
    <n v="356"/>
    <n v="59"/>
    <n v="21004"/>
    <s v="July 19"/>
    <m/>
    <n v="8"/>
    <n v="16"/>
    <n v="5"/>
    <n v="0"/>
    <n v="0"/>
    <n v="0"/>
    <n v="120"/>
    <d v="2018-07-18T00:00:00"/>
    <n v="149"/>
    <n v="55566.502080000006"/>
    <n v="68995.073415999999"/>
    <n v="1450772"/>
    <s v="bulk"/>
    <d v="2019-08-03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20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1318"/>
    <m/>
    <d v="2019-12-20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2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0747"/>
    <m/>
    <d v="2019-12-19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19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1311"/>
    <m/>
    <d v="2019-12-04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18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1310"/>
    <m/>
    <d v="2019-12-03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17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1316"/>
    <m/>
    <d v="2019-12-14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12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0742"/>
    <m/>
    <d v="2019-12-18T00:00:00"/>
  </r>
  <r>
    <d v="2018-04-12T00:00:00"/>
    <d v="2019-06-30T00:00:00"/>
    <x v="1"/>
    <s v="VKC18040170"/>
    <s v="BRAZIL"/>
    <s v="ARABICA"/>
    <s v="Coffee Green UwA Pf-Brazil Sust AAA"/>
    <x v="0"/>
    <s v="AAA"/>
    <m/>
    <m/>
    <s v="FOB"/>
    <s v="SANTOS"/>
    <s v="C0-7105/1"/>
    <x v="31"/>
    <m/>
    <n v="23"/>
    <n v="325"/>
    <n v="59"/>
    <n v="19175"/>
    <s v="July 19"/>
    <m/>
    <n v="8"/>
    <n v="16"/>
    <n v="0"/>
    <n v="0"/>
    <n v="0"/>
    <n v="0"/>
    <n v="120"/>
    <d v="2018-07-18T00:00:00"/>
    <n v="144"/>
    <n v="50727.846000000005"/>
    <n v="60873.415200000003"/>
    <n v="1455023"/>
    <m/>
    <d v="2019-12-22T00:00:00"/>
  </r>
  <r>
    <d v="2018-04-16T00:00:00"/>
    <d v="2019-06-30T00:00:00"/>
    <x v="2"/>
    <n v="2033957"/>
    <s v="BRAZIL"/>
    <s v="ARABICA"/>
    <s v="Coffee Green UwA Pf-Brazil Sust AAA"/>
    <x v="1"/>
    <s v="AAA"/>
    <s v="RFA"/>
    <m/>
    <s v="FOB"/>
    <s v="SANTOS"/>
    <s v="C0-7165/4"/>
    <x v="32"/>
    <m/>
    <n v="4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7064"/>
    <m/>
    <d v="2019-07-10T00:00:00"/>
  </r>
  <r>
    <d v="2018-04-16T00:00:00"/>
    <d v="2019-06-30T00:00:00"/>
    <x v="2"/>
    <n v="2033957"/>
    <s v="BRAZIL"/>
    <s v="ARABICA"/>
    <s v="Coffee Green UwA Pf-Brazil Sust AAA"/>
    <x v="1"/>
    <s v="AAA"/>
    <s v="RFA"/>
    <m/>
    <s v="FOB"/>
    <s v="SANTOS"/>
    <s v="C0-7165/3"/>
    <x v="32"/>
    <m/>
    <n v="4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7063"/>
    <m/>
    <d v="2019-07-10T00:00:00"/>
  </r>
  <r>
    <d v="2018-04-16T00:00:00"/>
    <d v="2019-06-30T00:00:00"/>
    <x v="2"/>
    <n v="2033957"/>
    <s v="BRAZIL"/>
    <s v="ARABICA"/>
    <s v="Coffee Green UwA Pf-Brazil Sust AAA"/>
    <x v="1"/>
    <s v="AAA"/>
    <s v="RFA"/>
    <m/>
    <s v="FOB"/>
    <s v="SANTOS"/>
    <s v="C0-7165/2"/>
    <x v="32"/>
    <m/>
    <n v="4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7061"/>
    <m/>
    <d v="2019-07-03T00:00:00"/>
  </r>
  <r>
    <d v="2018-04-16T00:00:00"/>
    <d v="2019-06-30T00:00:00"/>
    <x v="2"/>
    <n v="2033957"/>
    <s v="BRAZIL"/>
    <s v="ARABICA"/>
    <s v="Coffee Green UwA Pf-Brazil Sust AAA"/>
    <x v="1"/>
    <s v="AAA"/>
    <s v="RFA"/>
    <m/>
    <s v="FOB"/>
    <s v="SANTOS"/>
    <s v="C0-7165/1"/>
    <x v="32"/>
    <m/>
    <n v="4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7062"/>
    <m/>
    <d v="2019-07-02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9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6"/>
    <m/>
    <d v="2019-11-28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8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0"/>
    <m/>
    <d v="2019-12-16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7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5"/>
    <m/>
    <d v="2019-12-14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6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3"/>
    <m/>
    <d v="2019-11-28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5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7"/>
    <m/>
    <d v="2019-12-09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4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4"/>
    <m/>
    <d v="2019-12-18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3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09"/>
    <m/>
    <d v="2019-12-03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2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2"/>
    <m/>
    <d v="2019-11-18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10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1"/>
    <m/>
    <d v="2019-12-12T00:00:00"/>
  </r>
  <r>
    <d v="2018-04-16T00:00:00"/>
    <d v="2019-06-30T00:00:00"/>
    <x v="2"/>
    <n v="2033947"/>
    <s v="BRAZIL"/>
    <s v="ARABICA"/>
    <s v="Coffee Green UwA Pf-Brazil Sust AAA"/>
    <x v="1"/>
    <s v="AAA"/>
    <s v="RFA"/>
    <m/>
    <s v="FOB"/>
    <s v="SANTOS"/>
    <s v="C0-7155/1"/>
    <x v="33"/>
    <m/>
    <n v="10"/>
    <n v="320"/>
    <n v="60"/>
    <n v="19200"/>
    <s v="July 19"/>
    <m/>
    <n v="7.5"/>
    <n v="16"/>
    <n v="5"/>
    <n v="0"/>
    <n v="0"/>
    <n v="0"/>
    <n v="120"/>
    <d v="2018-08-01T00:00:00"/>
    <n v="148.5"/>
    <n v="50793.984000000004"/>
    <n v="62857.555200000003"/>
    <n v="1446018"/>
    <m/>
    <d v="2019-12-12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6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5"/>
    <m/>
    <d v="2019-08-03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5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4"/>
    <m/>
    <d v="2019-08-03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4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1"/>
    <m/>
    <d v="2019-08-03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3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0"/>
    <m/>
    <d v="2019-08-03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2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3"/>
    <m/>
    <d v="2019-07-16T00:00:00"/>
  </r>
  <r>
    <d v="2018-04-16T00:00:00"/>
    <d v="2019-06-30T00:00:00"/>
    <x v="2"/>
    <n v="2033937"/>
    <s v="BRAZIL"/>
    <s v="ARABICA"/>
    <s v="Coffee Green UwA Pf-Brazil Sust AAA"/>
    <x v="1"/>
    <s v="AAA"/>
    <s v="RFA"/>
    <m/>
    <s v="FOB"/>
    <s v="SANTOS"/>
    <s v="C0-7145/1"/>
    <x v="34"/>
    <m/>
    <n v="6"/>
    <n v="325"/>
    <n v="59"/>
    <n v="19175"/>
    <s v="July 19"/>
    <m/>
    <n v="7.5"/>
    <n v="16"/>
    <n v="5"/>
    <n v="0"/>
    <n v="0"/>
    <n v="0"/>
    <n v="120"/>
    <d v="2018-08-01T00:00:00"/>
    <n v="148.5"/>
    <n v="50727.846000000005"/>
    <n v="62775.709425000001"/>
    <n v="1447052"/>
    <m/>
    <d v="2019-07-05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9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28"/>
    <s v="bulk"/>
    <d v="2019-08-01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8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31"/>
    <s v="bulk"/>
    <d v="2019-07-30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7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29"/>
    <s v="bulk"/>
    <d v="2019-07-29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6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33"/>
    <s v="bulk"/>
    <d v="2019-07-28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5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27"/>
    <s v="bulk"/>
    <d v="2019-07-28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4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30"/>
    <s v="bulk"/>
    <d v="2019-07-25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3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32"/>
    <s v="bulk"/>
    <d v="2019-07-24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2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34"/>
    <s v="bulk"/>
    <d v="2019-07-24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10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26"/>
    <s v="bulk"/>
    <d v="2019-07-20T00:00:00"/>
  </r>
  <r>
    <d v="2018-04-16T00:00:00"/>
    <d v="2019-06-30T00:00:00"/>
    <x v="2"/>
    <n v="2033927"/>
    <s v="BRAZIL"/>
    <s v="ARABICA"/>
    <s v="Coffee Green UwA Pf-Brazil Sust AAA"/>
    <x v="1"/>
    <s v="AAA"/>
    <s v="RFA"/>
    <m/>
    <s v="FOB"/>
    <s v="SANTOS"/>
    <s v="C0-7135/1"/>
    <x v="35"/>
    <m/>
    <n v="10"/>
    <n v="352"/>
    <n v="60"/>
    <n v="21120"/>
    <s v="July 19"/>
    <n v="12"/>
    <n v="7.5"/>
    <n v="16"/>
    <n v="5"/>
    <n v="0"/>
    <n v="0"/>
    <n v="0"/>
    <n v="120"/>
    <d v="2018-08-01T00:00:00"/>
    <n v="148.5"/>
    <n v="55873.382400000002"/>
    <n v="69143.310720000009"/>
    <n v="1451725"/>
    <s v="bulk"/>
    <d v="2019-06-17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9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4"/>
    <s v="bulk"/>
    <d v="2019-07-30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8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24"/>
    <s v="bulk"/>
    <d v="2019-07-28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7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22"/>
    <s v="bulk"/>
    <d v="2019-07-28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6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21"/>
    <s v="bulk"/>
    <d v="2019-07-28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5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8"/>
    <s v="bulk"/>
    <d v="2019-07-28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4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23"/>
    <s v="bulk"/>
    <d v="2019-07-23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3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5"/>
    <s v="bulk"/>
    <d v="2019-07-22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2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6"/>
    <s v="bulk"/>
    <d v="2019-07-20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11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7"/>
    <s v="bulk"/>
    <d v="2019-07-09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10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19"/>
    <s v="bulk"/>
    <d v="2019-06-18T00:00:00"/>
  </r>
  <r>
    <d v="2018-04-13T00:00:00"/>
    <d v="2019-06-30T00:00:00"/>
    <x v="2"/>
    <n v="2033917"/>
    <s v="BRAZIL"/>
    <s v="ARABICA"/>
    <s v="Coffee Green UwA Pf-Brazil Sust AAA"/>
    <x v="1"/>
    <s v="AAA"/>
    <s v="RFA"/>
    <m/>
    <s v="FOB"/>
    <s v="SANTOS"/>
    <s v="C0-7125/1"/>
    <x v="36"/>
    <m/>
    <n v="11"/>
    <n v="350"/>
    <n v="60"/>
    <n v="21000"/>
    <s v="July 19"/>
    <n v="14"/>
    <n v="6.5"/>
    <n v="16"/>
    <n v="5"/>
    <n v="0"/>
    <n v="0"/>
    <n v="0"/>
    <n v="120"/>
    <d v="2018-08-01T00:00:00"/>
    <n v="147.5"/>
    <n v="55555.92"/>
    <n v="68287.485000000001"/>
    <n v="1452920"/>
    <s v="bulk"/>
    <d v="2019-06-14T00:00:00"/>
  </r>
  <r>
    <d v="2019-02-14T00:00:00"/>
    <d v="2019-06-30T00:00:00"/>
    <x v="2"/>
    <n v="2037097"/>
    <s v="BRAZIL"/>
    <s v="ARABICA"/>
    <s v="Coffee Green UwA Pf-Brazil Sust AAA"/>
    <x v="1"/>
    <s v="AAA"/>
    <s v="RFA"/>
    <m/>
    <s v="DAP"/>
    <s v="MOLENBERG"/>
    <s v="C0-6479/5re"/>
    <x v="37"/>
    <m/>
    <n v="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442725"/>
    <s v="(ex 1386280 4615461603) repl"/>
    <d v="2019-10-28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8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4"/>
    <m/>
    <d v="2019-12-19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7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8"/>
    <m/>
    <d v="2019-12-15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6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0"/>
    <m/>
    <d v="2019-12-18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5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6"/>
    <m/>
    <d v="2019-12-17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4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52"/>
    <m/>
    <d v="2019-12-15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3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7"/>
    <m/>
    <d v="2019-12-18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7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6"/>
    <m/>
    <d v="2019-12-15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6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3"/>
    <m/>
    <d v="2019-12-01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5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9"/>
    <m/>
    <d v="2019-12-22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4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5"/>
    <m/>
    <d v="2019-12-15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2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51"/>
    <m/>
    <d v="2019-11-25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1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4"/>
    <m/>
    <d v="2019-11-27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0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35"/>
    <m/>
    <d v="2019-11-24T00:00:00"/>
  </r>
  <r>
    <d v="2018-04-25T00:00:00"/>
    <d v="2019-06-30T00:00:00"/>
    <x v="0"/>
    <s v="MM-2089798"/>
    <s v="BRAZIL"/>
    <s v="ARABICA"/>
    <s v="Coffee Green Brazil Santos scr 16/17/18"/>
    <x v="0"/>
    <s v="AAA"/>
    <m/>
    <m/>
    <s v="FOB"/>
    <s v="SANTOS"/>
    <s v="C0-7188/1"/>
    <x v="38"/>
    <m/>
    <n v="17"/>
    <n v="325"/>
    <n v="59"/>
    <n v="19175"/>
    <s v="July 19"/>
    <m/>
    <n v="6.5"/>
    <n v="16"/>
    <n v="0"/>
    <n v="0"/>
    <n v="0"/>
    <n v="0"/>
    <n v="120"/>
    <d v="2018-07-18T00:00:00"/>
    <n v="142.5"/>
    <n v="50727.846000000005"/>
    <n v="60239.317125000001"/>
    <n v="1453747"/>
    <m/>
    <d v="2019-11-24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9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8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7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6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5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4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3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2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12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11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10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s v="n/a"/>
    <d v="2019-05-31T00:00:00"/>
    <x v="0"/>
    <s v="MM-2089797"/>
    <s v="BRAZIL"/>
    <s v="ARABICA"/>
    <s v="Coffee Green UwA Pf-Brazil Sust AAA"/>
    <x v="0"/>
    <s v="AAA"/>
    <m/>
    <m/>
    <s v="FOB"/>
    <s v="SANTOS"/>
    <s v="ND-752/1"/>
    <x v="0"/>
    <m/>
    <n v="12"/>
    <n v="360"/>
    <n v="60"/>
    <n v="21600"/>
    <s v="May 19"/>
    <m/>
    <n v="5.5"/>
    <n v="16"/>
    <n v="0"/>
    <n v="0"/>
    <n v="0"/>
    <n v="0"/>
    <n v="120"/>
    <d v="2018-07-06T00:00:00"/>
    <n v="141.5"/>
    <n v="57143.232000000004"/>
    <n v="67381.394400000005"/>
    <s v="decaf"/>
    <s v="bulk"/>
    <d v="2019-05-06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9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80"/>
    <m/>
    <d v="2019-11-29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8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79"/>
    <m/>
    <d v="2019-11-29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7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84"/>
    <m/>
    <d v="2019-12-12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6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81"/>
    <m/>
    <d v="2019-12-14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5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82"/>
    <m/>
    <d v="2019-12-16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4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76"/>
    <m/>
    <d v="2019-12-29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3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78"/>
    <m/>
    <d v="2019-12-14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2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77"/>
    <m/>
    <d v="2019-11-30T00:00:00"/>
  </r>
  <r>
    <d v="2018-04-12T00:00:00"/>
    <d v="2019-05-31T00:00:00"/>
    <x v="1"/>
    <s v="VCK18040179"/>
    <s v="BRAZIL"/>
    <s v="ARABICA"/>
    <s v="Coffee Green UwA Pf-Brazil Sust AAA"/>
    <x v="0"/>
    <s v="AAA"/>
    <s v="RFA"/>
    <m/>
    <s v="FOB"/>
    <s v="SANTOS"/>
    <s v="C0-7114/1"/>
    <x v="3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44283"/>
    <m/>
    <d v="2019-12-14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9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60"/>
    <m/>
    <d v="2019-11-13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8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6"/>
    <m/>
    <d v="2019-12-12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7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5"/>
    <m/>
    <d v="2019-12-10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6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3"/>
    <m/>
    <d v="2019-12-09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5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63"/>
    <m/>
    <d v="2019-10-14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4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7"/>
    <m/>
    <d v="2019-11-28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3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9"/>
    <m/>
    <d v="2019-10-14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23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4"/>
    <m/>
    <d v="2019-11-06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22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71"/>
    <m/>
    <d v="2019-12-11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21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9"/>
    <m/>
    <d v="2019-11-30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20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4"/>
    <m/>
    <d v="2019-12-12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2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8"/>
    <m/>
    <d v="2019-12-07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9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62"/>
    <m/>
    <d v="2019-11-30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8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7"/>
    <m/>
    <d v="2019-10-20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7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70"/>
    <m/>
    <d v="2019-12-09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5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90"/>
    <m/>
    <d v="2019-12-22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4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4289"/>
    <m/>
    <d v="2019-12-29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3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8"/>
    <m/>
    <d v="2019-10-13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2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62"/>
    <m/>
    <d v="2019-10-27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1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6"/>
    <m/>
    <d v="2019-11-02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0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61"/>
    <m/>
    <d v="2019-10-22T00:00:00"/>
  </r>
  <r>
    <d v="2018-04-12T00:00:00"/>
    <d v="2019-05-31T00:00:00"/>
    <x v="1"/>
    <s v="VKC18040169"/>
    <s v="BRAZIL"/>
    <s v="ARABICA"/>
    <s v="Coffee Green UwA Pf-Brazil Sust AAA"/>
    <x v="0"/>
    <s v="AAA"/>
    <m/>
    <m/>
    <s v="FOB"/>
    <s v="SANTOS"/>
    <s v="C0-7104/1"/>
    <x v="4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43755"/>
    <m/>
    <d v="2019-10-13T00:00:00"/>
  </r>
  <r>
    <d v="2018-04-16T00:00:00"/>
    <d v="2019-05-31T00:00:00"/>
    <x v="2"/>
    <n v="2033956"/>
    <s v="BRAZIL"/>
    <s v="ARABICA"/>
    <s v="Coffee Green UwA Pf-Brazil Sust AAA"/>
    <x v="1"/>
    <s v="AAA"/>
    <s v="RFA"/>
    <m/>
    <s v="FOB"/>
    <s v="SANTOS"/>
    <s v="C0-7164/4"/>
    <x v="41"/>
    <m/>
    <n v="4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41303"/>
    <m/>
    <d v="2019-07-02T00:00:00"/>
  </r>
  <r>
    <d v="2018-04-16T00:00:00"/>
    <d v="2019-05-31T00:00:00"/>
    <x v="2"/>
    <n v="2033956"/>
    <s v="BRAZIL"/>
    <s v="ARABICA"/>
    <s v="Coffee Green UwA Pf-Brazil Sust AAA"/>
    <x v="1"/>
    <s v="AAA"/>
    <s v="RFA"/>
    <m/>
    <s v="FOB"/>
    <s v="SANTOS"/>
    <s v="C0-7164/3"/>
    <x v="41"/>
    <m/>
    <n v="4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41302"/>
    <m/>
    <d v="2019-07-02T00:00:00"/>
  </r>
  <r>
    <d v="2018-04-16T00:00:00"/>
    <d v="2019-05-31T00:00:00"/>
    <x v="2"/>
    <n v="2033956"/>
    <s v="BRAZIL"/>
    <s v="ARABICA"/>
    <s v="Coffee Green UwA Pf-Brazil Sust AAA"/>
    <x v="1"/>
    <s v="AAA"/>
    <s v="RFA"/>
    <m/>
    <s v="FOB"/>
    <s v="SANTOS"/>
    <s v="C0-7164/2"/>
    <x v="41"/>
    <m/>
    <n v="4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41301"/>
    <m/>
    <d v="2019-07-02T00:00:00"/>
  </r>
  <r>
    <d v="2018-04-16T00:00:00"/>
    <d v="2019-05-31T00:00:00"/>
    <x v="2"/>
    <n v="2033956"/>
    <s v="BRAZIL"/>
    <s v="ARABICA"/>
    <s v="Coffee Green UwA Pf-Brazil Sust AAA"/>
    <x v="1"/>
    <s v="AAA"/>
    <s v="RFA"/>
    <m/>
    <s v="FOB"/>
    <s v="SANTOS"/>
    <s v="C0-7164/1"/>
    <x v="41"/>
    <m/>
    <n v="4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41300"/>
    <m/>
    <d v="2019-07-02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9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57"/>
    <m/>
    <d v="2019-11-08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8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56"/>
    <m/>
    <d v="2019-11-08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7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55"/>
    <m/>
    <d v="2019-10-23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6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64"/>
    <m/>
    <d v="2019-10-26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5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59"/>
    <m/>
    <d v="2019-11-09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4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63"/>
    <m/>
    <d v="2019-10-28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3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58"/>
    <m/>
    <d v="2019-11-09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2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61"/>
    <m/>
    <d v="2019-10-24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10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62"/>
    <m/>
    <d v="2019-11-09T00:00:00"/>
  </r>
  <r>
    <d v="2018-04-16T00:00:00"/>
    <d v="2019-05-31T00:00:00"/>
    <x v="2"/>
    <n v="2033946"/>
    <s v="BRAZIL"/>
    <s v="ARABICA"/>
    <s v="Coffee Green UwA Pf-Brazil Sust AAA"/>
    <x v="1"/>
    <s v="AAA"/>
    <s v="RFA"/>
    <m/>
    <s v="FOB"/>
    <s v="SANTOS"/>
    <s v="C0-7154/1"/>
    <x v="42"/>
    <m/>
    <n v="10"/>
    <n v="320"/>
    <n v="60"/>
    <n v="19200"/>
    <s v="May 19"/>
    <m/>
    <n v="7.5"/>
    <n v="16"/>
    <n v="5"/>
    <n v="0"/>
    <n v="0"/>
    <n v="0"/>
    <n v="120"/>
    <d v="2018-07-06T00:00:00"/>
    <n v="148.5"/>
    <n v="50793.984000000004"/>
    <n v="62857.555200000003"/>
    <n v="1437360"/>
    <m/>
    <d v="2019-11-09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6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5"/>
    <m/>
    <d v="2019-12-10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5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3"/>
    <m/>
    <d v="2019-12-14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4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6"/>
    <m/>
    <d v="2019-12-16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3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4"/>
    <m/>
    <d v="2019-12-03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2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2"/>
    <m/>
    <d v="2019-11-30T00:00:00"/>
  </r>
  <r>
    <d v="2018-04-16T00:00:00"/>
    <d v="2019-05-31T00:00:00"/>
    <x v="2"/>
    <n v="2033936"/>
    <s v="BRAZIL"/>
    <s v="ARABICA"/>
    <s v="Coffee Green UwA Pf-Brazil Sust AAA"/>
    <x v="1"/>
    <s v="AAA"/>
    <s v="RFA"/>
    <m/>
    <s v="FOB"/>
    <s v="SANTOS"/>
    <s v="C0-7144/1"/>
    <x v="43"/>
    <m/>
    <n v="6"/>
    <n v="325"/>
    <n v="59"/>
    <n v="19175"/>
    <s v="May 19"/>
    <m/>
    <n v="7.5"/>
    <n v="16"/>
    <n v="5"/>
    <n v="0"/>
    <n v="0"/>
    <n v="0"/>
    <n v="120"/>
    <d v="2018-07-06T00:00:00"/>
    <n v="148.5"/>
    <n v="50727.846000000005"/>
    <n v="62775.709425000001"/>
    <n v="1447047"/>
    <m/>
    <d v="2019-12-14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9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51743"/>
    <s v="bulk"/>
    <d v="2019-07-08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8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51744"/>
    <s v="bulk"/>
    <d v="2019-06-21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7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15"/>
    <s v="bulk"/>
    <d v="2019-06-21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6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16"/>
    <s v="bulk"/>
    <d v="2019-06-11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5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13"/>
    <s v="bulk"/>
    <d v="2019-06-10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4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51742"/>
    <s v="bulk"/>
    <d v="2019-06-07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3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12"/>
    <s v="bulk"/>
    <d v="2019-06-07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2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08"/>
    <s v="bulk"/>
    <d v="2019-06-07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10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14"/>
    <s v="bulk"/>
    <d v="2019-06-05T00:00:00"/>
  </r>
  <r>
    <d v="2018-04-16T00:00:00"/>
    <d v="2019-05-31T00:00:00"/>
    <x v="2"/>
    <n v="2033926"/>
    <s v="BRAZIL"/>
    <s v="ARABICA"/>
    <s v="Coffee Green UwA Pf-Brazil Sust AAA"/>
    <x v="1"/>
    <s v="AAA"/>
    <s v="RFA"/>
    <m/>
    <s v="FOB"/>
    <s v="SANTOS"/>
    <s v="C0-7134/1"/>
    <x v="44"/>
    <m/>
    <n v="10"/>
    <n v="352"/>
    <n v="60"/>
    <n v="21120"/>
    <s v="May 19"/>
    <m/>
    <n v="7.5"/>
    <n v="16"/>
    <n v="5"/>
    <n v="0"/>
    <n v="0"/>
    <n v="0"/>
    <n v="120"/>
    <d v="2018-07-06T00:00:00"/>
    <n v="148.5"/>
    <n v="55873.382400000002"/>
    <n v="69143.310720000009"/>
    <n v="1444707"/>
    <s v="bulk"/>
    <d v="2019-05-3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9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81"/>
    <s v="bulk"/>
    <d v="2019-07-3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8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7"/>
    <s v="bulk"/>
    <d v="2019-07-3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7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83"/>
    <s v="bulk"/>
    <d v="2019-07-0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6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80"/>
    <s v="bulk"/>
    <d v="2019-07-0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5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84"/>
    <s v="bulk"/>
    <d v="2019-06-21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4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6"/>
    <s v="bulk"/>
    <d v="2019-06-14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3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9"/>
    <s v="bulk"/>
    <d v="2019-06-12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2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8"/>
    <s v="bulk"/>
    <d v="2019-06-07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11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82"/>
    <s v="bulk"/>
    <d v="2019-06-04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10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4"/>
    <s v="bulk"/>
    <d v="2019-05-30T00:00:00"/>
  </r>
  <r>
    <d v="2018-04-13T00:00:00"/>
    <d v="2019-05-31T00:00:00"/>
    <x v="2"/>
    <n v="2033916"/>
    <s v="BRAZIL"/>
    <s v="ARABICA"/>
    <s v="Coffee Green UwA Pf-Brazil Sust AAA"/>
    <x v="1"/>
    <s v="AAA"/>
    <s v="RFA"/>
    <m/>
    <s v="FOB"/>
    <s v="SANTOS"/>
    <s v="C0-7124/1"/>
    <x v="45"/>
    <m/>
    <n v="11"/>
    <n v="349"/>
    <n v="60"/>
    <n v="20940"/>
    <s v="May 19"/>
    <m/>
    <n v="7.5"/>
    <n v="16"/>
    <n v="5"/>
    <n v="0"/>
    <n v="0"/>
    <n v="0"/>
    <n v="120"/>
    <d v="2018-07-06T00:00:00"/>
    <n v="148.5"/>
    <n v="55397.188799999996"/>
    <n v="68554.021139999997"/>
    <n v="1445175"/>
    <s v="bulk"/>
    <d v="2019-05-23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7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3"/>
    <s v="CR3"/>
    <d v="2019-12-16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6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4"/>
    <s v="CR3"/>
    <d v="2019-11-19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5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7"/>
    <s v="CR3"/>
    <d v="2019-11-19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4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3"/>
    <m/>
    <d v="2019-12-14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3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5"/>
    <m/>
    <d v="2019-11-30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7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4"/>
    <m/>
    <d v="2019-11-26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6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2"/>
    <m/>
    <d v="2019-12-11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5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2"/>
    <s v="CR3"/>
    <d v="2019-08-21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3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5"/>
    <s v="CR3"/>
    <d v="2019-09-10T00:00:00"/>
  </r>
  <r>
    <d v="2017-05-29T00:00:00"/>
    <d v="2018-08-31T00:00:00"/>
    <x v="2"/>
    <n v="2030516"/>
    <s v="BRAZIL"/>
    <s v="ARABICA"/>
    <s v="Coffee Green UwA Pf-Brazil Sust AAA"/>
    <x v="1"/>
    <s v="AAA"/>
    <s v="RFA"/>
    <m/>
    <s v="FOB"/>
    <s v="SANTOS"/>
    <s v="C0-6478/8"/>
    <x v="47"/>
    <m/>
    <n v="10"/>
    <n v="300"/>
    <n v="70"/>
    <n v="21000"/>
    <s v="Sept 18"/>
    <m/>
    <n v="14"/>
    <n v="16"/>
    <n v="5"/>
    <n v="0"/>
    <n v="0"/>
    <n v="0"/>
    <n v="120.55"/>
    <d v="2018-04-04T00:00:00"/>
    <n v="155.55000000000001"/>
    <n v="55810.551299999999"/>
    <n v="72014.361300000019"/>
    <n v="1380321"/>
    <s v="bulk"/>
    <d v="2019-01-14T00:00:00"/>
  </r>
  <r>
    <d v="2017-05-29T00:00:00"/>
    <d v="2018-08-31T00:00:00"/>
    <x v="2"/>
    <n v="2030516"/>
    <s v="BRAZIL"/>
    <s v="ARABICA"/>
    <s v="Coffee Green UwA Pf-Brazil Sust AAA"/>
    <x v="1"/>
    <s v="AAA"/>
    <s v="RFA"/>
    <m/>
    <s v="FOB"/>
    <s v="SANTOS"/>
    <s v="C0-6478/9"/>
    <x v="47"/>
    <m/>
    <n v="10"/>
    <n v="300"/>
    <n v="70"/>
    <n v="21000"/>
    <s v="Sept 18"/>
    <m/>
    <n v="14"/>
    <n v="16"/>
    <n v="5"/>
    <n v="0"/>
    <n v="0"/>
    <n v="0"/>
    <n v="120.55"/>
    <d v="2018-04-04T00:00:00"/>
    <n v="155.55000000000001"/>
    <n v="55810.551299999999"/>
    <n v="72014.361300000019"/>
    <n v="1380325"/>
    <s v="bulk"/>
    <d v="2019-01-16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19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85"/>
    <m/>
    <d v="2019-01-05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2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80"/>
    <m/>
    <d v="2019-01-07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20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82"/>
    <m/>
    <d v="2019-01-02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4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79"/>
    <m/>
    <d v="2019-01-02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7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78"/>
    <m/>
    <d v="2019-01-03T00:00:00"/>
  </r>
  <r>
    <d v="2017-07-19T00:00:00"/>
    <d v="2018-08-31T00:00:00"/>
    <x v="1"/>
    <n v="17070157"/>
    <s v="BRAZIL"/>
    <s v="ARABICA"/>
    <s v="Coffee Green UwA Pf-Brazil Sust AAA"/>
    <x v="0"/>
    <s v="AAA"/>
    <m/>
    <m/>
    <s v="FOB"/>
    <s v="SANTOS"/>
    <s v="C0-6594/9"/>
    <x v="48"/>
    <m/>
    <n v="2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74176"/>
    <m/>
    <d v="2019-01-05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2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1"/>
    <s v="CR3"/>
    <d v="2019-07-15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1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80"/>
    <s v="CR3"/>
    <d v="2019-06-19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0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0"/>
    <m/>
    <d v="2019-12-10T00:00:00"/>
  </r>
  <r>
    <d v="2018-04-25T00:00:00"/>
    <d v="2019-05-31T00:00:00"/>
    <x v="0"/>
    <s v="MM-2089787"/>
    <s v="BRAZIL"/>
    <s v="ARABICA"/>
    <s v="Coffee Green Brazil Santos scr 16/17/18"/>
    <x v="0"/>
    <s v="AAA"/>
    <s v="RFA"/>
    <m/>
    <s v="FOB"/>
    <s v="SANTOS"/>
    <s v="C0-7187/1"/>
    <x v="46"/>
    <m/>
    <n v="17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6481"/>
    <m/>
    <d v="2019-12-02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9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8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7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6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5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4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3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2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12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11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10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s v="n/a"/>
    <d v="2019-04-30T00:00:00"/>
    <x v="0"/>
    <s v="MM-2089796"/>
    <s v="BRAZIL"/>
    <s v="ARABICA"/>
    <s v="Coffee Green UwA Pf-Brazil Sust AAA"/>
    <x v="0"/>
    <s v="AAA"/>
    <m/>
    <m/>
    <s v="FOB"/>
    <s v="SANTOS"/>
    <s v="ND-751/1"/>
    <x v="0"/>
    <m/>
    <n v="12"/>
    <n v="360"/>
    <n v="60"/>
    <n v="21600"/>
    <s v="May 19"/>
    <m/>
    <n v="5.5"/>
    <n v="16"/>
    <n v="0"/>
    <n v="0"/>
    <n v="0"/>
    <n v="0"/>
    <n v="120"/>
    <d v="2018-07-05T00:00:00"/>
    <n v="141.5"/>
    <n v="57143.232000000004"/>
    <n v="67381.394400000005"/>
    <s v="decaf"/>
    <s v="bulk"/>
    <d v="2019-05-06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9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8"/>
    <m/>
    <d v="2019-11-11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8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5"/>
    <m/>
    <d v="2019-11-09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7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1"/>
    <m/>
    <d v="2019-11-02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6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2"/>
    <m/>
    <d v="2019-11-07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5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7"/>
    <m/>
    <d v="2019-11-02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4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3"/>
    <m/>
    <d v="2019-11-05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3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6"/>
    <m/>
    <d v="2019-11-09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2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4"/>
    <m/>
    <d v="2019-10-29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10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39"/>
    <m/>
    <d v="2019-10-26T00:00:00"/>
  </r>
  <r>
    <d v="2018-04-12T00:00:00"/>
    <d v="2019-04-30T00:00:00"/>
    <x v="1"/>
    <s v="VCK18040178"/>
    <s v="BRAZIL"/>
    <s v="ARABICA"/>
    <s v="Coffee Green UwA Pf-Brazil Sust AAA"/>
    <x v="0"/>
    <s v="AAA"/>
    <s v="RFA"/>
    <m/>
    <s v="FOB"/>
    <s v="SANTOS"/>
    <s v="C0-7113/1"/>
    <x v="49"/>
    <m/>
    <n v="10"/>
    <n v="325"/>
    <n v="59"/>
    <n v="19175"/>
    <s v="May 19"/>
    <m/>
    <n v="8"/>
    <n v="16"/>
    <n v="5"/>
    <n v="0"/>
    <n v="0"/>
    <n v="0"/>
    <n v="120"/>
    <d v="2018-07-05T00:00:00"/>
    <n v="149"/>
    <n v="50727.846000000005"/>
    <n v="62987.075449999997"/>
    <n v="1437740"/>
    <m/>
    <d v="2019-10-29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9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72"/>
    <m/>
    <d v="2019-10-20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8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6"/>
    <m/>
    <d v="2019-12-07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7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9"/>
    <m/>
    <d v="2019-12-07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6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9"/>
    <m/>
    <d v="2019-11-11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5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40"/>
    <m/>
    <d v="2019-11-16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4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42"/>
    <m/>
    <d v="2019-11-20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3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41"/>
    <m/>
    <d v="2019-11-16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23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5"/>
    <m/>
    <d v="2019-12-11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22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4"/>
    <m/>
    <d v="2019-11-30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21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7"/>
    <m/>
    <d v="2019-11-09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20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8"/>
    <m/>
    <d v="2019-11-16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2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3"/>
    <m/>
    <d v="2019-11-19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9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37"/>
    <m/>
    <d v="2019-11-16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8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6"/>
    <m/>
    <d v="2019-11-09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7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5"/>
    <m/>
    <d v="2019-11-06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6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70"/>
    <m/>
    <d v="2019-11-05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5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4"/>
    <m/>
    <d v="2019-10-31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3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44"/>
    <m/>
    <d v="2019-11-14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2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68"/>
    <m/>
    <d v="2019-11-02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1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8245"/>
    <m/>
    <d v="2019-11-13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0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73"/>
    <m/>
    <d v="2019-11-09T00:00:00"/>
  </r>
  <r>
    <d v="2018-04-12T00:00:00"/>
    <d v="2019-04-30T00:00:00"/>
    <x v="1"/>
    <s v="VKC18040168"/>
    <s v="BRAZIL"/>
    <s v="ARABICA"/>
    <s v="Coffee Green UwA Pf-Brazil Sust AAA"/>
    <x v="0"/>
    <s v="AAA"/>
    <m/>
    <m/>
    <s v="FOB"/>
    <s v="SANTOS"/>
    <s v="C0-7103/1"/>
    <x v="50"/>
    <m/>
    <n v="23"/>
    <n v="325"/>
    <n v="59"/>
    <n v="19175"/>
    <s v="May 19"/>
    <m/>
    <n v="8"/>
    <n v="16"/>
    <n v="0"/>
    <n v="0"/>
    <n v="0"/>
    <n v="0"/>
    <n v="120"/>
    <d v="2018-07-05T00:00:00"/>
    <n v="144"/>
    <n v="50727.846000000005"/>
    <n v="60873.415200000003"/>
    <n v="1437771"/>
    <m/>
    <d v="2019-10-27T00:00:00"/>
  </r>
  <r>
    <d v="2018-04-16T00:00:00"/>
    <d v="2019-04-30T00:00:00"/>
    <x v="2"/>
    <n v="2033955"/>
    <s v="BRAZIL"/>
    <s v="ARABICA"/>
    <s v="Coffee Green UwA Pf-Brazil Sust AAA"/>
    <x v="1"/>
    <s v="AAA"/>
    <s v="RFA"/>
    <m/>
    <s v="FOB"/>
    <s v="SANTOS"/>
    <s v="C0-7163/4"/>
    <x v="51"/>
    <m/>
    <n v="4"/>
    <n v="320"/>
    <n v="60"/>
    <n v="19200"/>
    <s v="May 19"/>
    <m/>
    <n v="7.5"/>
    <n v="16"/>
    <n v="5"/>
    <n v="0"/>
    <n v="0"/>
    <n v="0"/>
    <n v="120"/>
    <d v="2018-07-05T00:00:00"/>
    <n v="148.5"/>
    <n v="50793.984000000004"/>
    <n v="62857.555200000003"/>
    <n v="1433757"/>
    <m/>
    <d v="2019-07-08T00:00:00"/>
  </r>
  <r>
    <d v="2018-04-16T00:00:00"/>
    <d v="2019-04-30T00:00:00"/>
    <x v="2"/>
    <n v="2033955"/>
    <s v="BRAZIL"/>
    <s v="ARABICA"/>
    <s v="Coffee Green UwA Pf-Brazil Sust AAA"/>
    <x v="1"/>
    <s v="AAA"/>
    <s v="RFA"/>
    <m/>
    <s v="FOB"/>
    <s v="SANTOS"/>
    <s v="C0-7163/3"/>
    <x v="51"/>
    <m/>
    <n v="4"/>
    <n v="320"/>
    <n v="60"/>
    <n v="19200"/>
    <s v="May 19"/>
    <m/>
    <n v="7.5"/>
    <n v="16"/>
    <n v="5"/>
    <n v="0"/>
    <n v="0"/>
    <n v="0"/>
    <n v="120"/>
    <d v="2018-07-05T00:00:00"/>
    <n v="148.5"/>
    <n v="50793.984000000004"/>
    <n v="62857.555200000003"/>
    <n v="1433754"/>
    <m/>
    <d v="2019-07-05T00:00:00"/>
  </r>
  <r>
    <d v="2018-04-16T00:00:00"/>
    <d v="2019-04-30T00:00:00"/>
    <x v="2"/>
    <n v="2033955"/>
    <s v="BRAZIL"/>
    <s v="ARABICA"/>
    <s v="Coffee Green UwA Pf-Brazil Sust AAA"/>
    <x v="1"/>
    <s v="AAA"/>
    <s v="RFA"/>
    <m/>
    <s v="FOB"/>
    <s v="SANTOS"/>
    <s v="C0-7163/2"/>
    <x v="51"/>
    <m/>
    <n v="4"/>
    <n v="320"/>
    <n v="60"/>
    <n v="19200"/>
    <s v="May 19"/>
    <m/>
    <n v="7.5"/>
    <n v="16"/>
    <n v="5"/>
    <n v="0"/>
    <n v="0"/>
    <n v="0"/>
    <n v="120"/>
    <d v="2018-07-05T00:00:00"/>
    <n v="148.5"/>
    <n v="50793.984000000004"/>
    <n v="62857.555200000003"/>
    <n v="1433756"/>
    <m/>
    <d v="2019-07-03T00:00:00"/>
  </r>
  <r>
    <d v="2018-04-16T00:00:00"/>
    <d v="2019-04-30T00:00:00"/>
    <x v="2"/>
    <n v="2033955"/>
    <s v="BRAZIL"/>
    <s v="ARABICA"/>
    <s v="Coffee Green UwA Pf-Brazil Sust AAA"/>
    <x v="1"/>
    <s v="AAA"/>
    <s v="RFA"/>
    <m/>
    <s v="FOB"/>
    <s v="SANTOS"/>
    <s v="C0-7163/1"/>
    <x v="51"/>
    <m/>
    <n v="4"/>
    <n v="320"/>
    <n v="60"/>
    <n v="19200"/>
    <s v="May 19"/>
    <m/>
    <n v="7.5"/>
    <n v="16"/>
    <n v="5"/>
    <n v="0"/>
    <n v="0"/>
    <n v="0"/>
    <n v="120"/>
    <d v="2018-07-05T00:00:00"/>
    <n v="148.5"/>
    <n v="50793.984000000004"/>
    <n v="62857.555200000003"/>
    <n v="1433755"/>
    <m/>
    <d v="2019-07-02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9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9"/>
    <s v="bulk"/>
    <d v="2019-05-21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8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10"/>
    <s v="bulk"/>
    <d v="2019-05-21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7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8"/>
    <s v="bulk"/>
    <d v="2019-05-21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6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2"/>
    <s v="bulk"/>
    <d v="2019-05-17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5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4"/>
    <s v="bulk"/>
    <d v="2019-05-16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4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3"/>
    <s v="bulk"/>
    <d v="2019-05-15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3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6"/>
    <s v="bulk"/>
    <d v="2019-05-13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2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5"/>
    <s v="bulk"/>
    <d v="2019-05-10T00:00:00"/>
  </r>
  <r>
    <d v="2018-04-16T00:00:00"/>
    <d v="2019-04-30T00:00:00"/>
    <x v="2"/>
    <n v="2033945"/>
    <s v="BRAZIL"/>
    <s v="ARABICA"/>
    <s v="Coffee Green UwA Pf-Brazil Sust AAA"/>
    <x v="1"/>
    <s v="AAA"/>
    <s v="RFA"/>
    <m/>
    <s v="FOB"/>
    <s v="SANTOS"/>
    <s v="C0-7153/1"/>
    <x v="52"/>
    <m/>
    <n v="9"/>
    <n v="355"/>
    <n v="60"/>
    <n v="21300"/>
    <s v="May 19"/>
    <m/>
    <n v="6.5"/>
    <n v="16"/>
    <n v="5"/>
    <n v="0"/>
    <n v="0"/>
    <n v="0"/>
    <n v="120"/>
    <d v="2018-07-05T00:00:00"/>
    <n v="147.5"/>
    <n v="56349.576000000008"/>
    <n v="69263.020500000013"/>
    <n v="1428707"/>
    <s v="bulk"/>
    <d v="2019-05-08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6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60"/>
    <m/>
    <d v="2019-06-25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5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61"/>
    <m/>
    <d v="2019-06-24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4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58"/>
    <m/>
    <d v="2019-06-14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3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56"/>
    <m/>
    <d v="2019-06-14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2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57"/>
    <m/>
    <d v="2019-06-05T00:00:00"/>
  </r>
  <r>
    <d v="2018-04-16T00:00:00"/>
    <d v="2019-04-30T00:00:00"/>
    <x v="2"/>
    <n v="2033935"/>
    <s v="BRAZIL"/>
    <s v="ARABICA"/>
    <s v="Coffee Green UwA Pf-Brazil Sust AAA"/>
    <x v="1"/>
    <s v="AAA"/>
    <s v="RFA"/>
    <m/>
    <s v="FOB"/>
    <s v="SANTOS"/>
    <s v="C0-7143/1"/>
    <x v="53"/>
    <m/>
    <n v="6"/>
    <n v="325"/>
    <n v="59"/>
    <n v="19175"/>
    <s v="May 19"/>
    <m/>
    <n v="7.5"/>
    <n v="16"/>
    <n v="5"/>
    <n v="0"/>
    <n v="0"/>
    <n v="0"/>
    <n v="120"/>
    <d v="2018-07-05T00:00:00"/>
    <n v="148.5"/>
    <n v="50727.846000000005"/>
    <n v="62775.709425000001"/>
    <n v="1438959"/>
    <m/>
    <d v="2019-06-05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9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13"/>
    <s v="bulk"/>
    <d v="2019-05-21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8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10"/>
    <s v="bulk"/>
    <d v="2019-05-17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7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09"/>
    <s v="bulk"/>
    <d v="2019-05-17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6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08"/>
    <s v="bulk"/>
    <d v="2019-05-17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5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06"/>
    <s v="bulk"/>
    <d v="2019-05-16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4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12"/>
    <s v="bulk"/>
    <d v="2019-05-14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3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7726"/>
    <s v="bulk"/>
    <d v="2019-05-13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2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11"/>
    <s v="bulk"/>
    <d v="2019-05-10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10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07"/>
    <s v="bulk"/>
    <d v="2019-05-10T00:00:00"/>
  </r>
  <r>
    <d v="2018-04-16T00:00:00"/>
    <d v="2019-04-30T00:00:00"/>
    <x v="2"/>
    <n v="2033925"/>
    <s v="BRAZIL"/>
    <s v="ARABICA"/>
    <s v="Coffee Green UwA Pf-Brazil Sust AAA"/>
    <x v="1"/>
    <s v="AAA"/>
    <s v="RFA"/>
    <m/>
    <s v="FOB"/>
    <s v="SANTOS"/>
    <s v="C0-7133/1"/>
    <x v="54"/>
    <m/>
    <n v="10"/>
    <n v="352"/>
    <n v="60"/>
    <n v="21120"/>
    <s v="May 19"/>
    <m/>
    <n v="6.5"/>
    <n v="16"/>
    <n v="5"/>
    <n v="0"/>
    <n v="0"/>
    <n v="0"/>
    <n v="120"/>
    <d v="2018-07-05T00:00:00"/>
    <n v="147.5"/>
    <n v="55873.382400000002"/>
    <n v="68677.699200000003"/>
    <n v="1434304"/>
    <s v="bulk"/>
    <d v="2019-05-10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9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89"/>
    <s v="bulk"/>
    <d v="2019-07-01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8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6"/>
    <s v="bulk"/>
    <d v="2019-06-28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7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5"/>
    <s v="bulk"/>
    <d v="2019-06-28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6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3"/>
    <s v="bulk"/>
    <d v="2019-06-28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5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4"/>
    <s v="bulk"/>
    <d v="2019-06-26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4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0"/>
    <s v="bulk"/>
    <d v="2019-06-26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3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87"/>
    <s v="bulk"/>
    <d v="2019-06-26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2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2"/>
    <s v="bulk"/>
    <d v="2019-06-24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11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88"/>
    <s v="bulk"/>
    <d v="2019-06-24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10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86"/>
    <s v="bulk"/>
    <d v="2019-06-21T00:00:00"/>
  </r>
  <r>
    <d v="2018-04-13T00:00:00"/>
    <d v="2019-04-30T00:00:00"/>
    <x v="2"/>
    <n v="2033915"/>
    <s v="BRAZIL"/>
    <s v="ARABICA"/>
    <s v="Coffee Green UwA Pf-Brazil Sust AAA"/>
    <x v="1"/>
    <s v="AAA"/>
    <s v="RFA"/>
    <m/>
    <s v="FOB"/>
    <s v="SANTOS"/>
    <s v="C0-7123/1"/>
    <x v="55"/>
    <m/>
    <n v="11"/>
    <n v="350"/>
    <n v="60"/>
    <n v="21000"/>
    <s v="May 19"/>
    <m/>
    <n v="6.5"/>
    <n v="16"/>
    <n v="5"/>
    <n v="0"/>
    <n v="0"/>
    <n v="0"/>
    <n v="120"/>
    <d v="2018-07-05T00:00:00"/>
    <n v="147.5"/>
    <n v="55555.92"/>
    <n v="68287.485000000001"/>
    <n v="1438891"/>
    <s v="bulk"/>
    <d v="2019-05-28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9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59"/>
    <s v="bulk"/>
    <d v="2019-06-04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8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7"/>
    <s v="bulk"/>
    <d v="2019-06-13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7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0"/>
    <s v="bulk"/>
    <d v="2019-06-12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6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54"/>
    <s v="bulk"/>
    <d v="2019-06-12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5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4"/>
    <s v="bulk"/>
    <d v="2019-06-06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4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57"/>
    <s v="bulk"/>
    <d v="2019-06-05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3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2"/>
    <s v="bulk"/>
    <d v="2019-06-05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2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5"/>
    <s v="bulk"/>
    <d v="2019-06-04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6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9"/>
    <s v="bulk"/>
    <d v="2019-05-31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5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3"/>
    <s v="bulk"/>
    <d v="2019-05-31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4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1"/>
    <s v="bulk"/>
    <d v="2019-05-31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3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55"/>
    <s v="bulk"/>
    <d v="2019-05-31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2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6"/>
    <s v="bulk"/>
    <d v="2019-05-30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1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68"/>
    <s v="bulk"/>
    <d v="2019-05-30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0"/>
    <x v="56"/>
    <m/>
    <n v="16"/>
    <n v="325"/>
    <n v="59"/>
    <n v="19175"/>
    <s v="May 19"/>
    <m/>
    <n v="6.5"/>
    <n v="16"/>
    <n v="5"/>
    <n v="0"/>
    <n v="0"/>
    <n v="0"/>
    <n v="120"/>
    <d v="2018-07-05T00:00:00"/>
    <n v="147.5"/>
    <n v="50727.846000000005"/>
    <n v="62352.977375000009"/>
    <n v="1442256"/>
    <s v="bulk"/>
    <d v="2019-05-27T00:00:00"/>
  </r>
  <r>
    <d v="2018-04-25T00:00:00"/>
    <d v="2019-04-30T00:00:00"/>
    <x v="0"/>
    <s v="MM-2089786"/>
    <s v="BRAZIL"/>
    <s v="ARABICA"/>
    <s v="Coffee Green Brazil Santos scr 16/17/18"/>
    <x v="0"/>
    <s v="AAA"/>
    <s v="RFA"/>
    <m/>
    <s v="FOB"/>
    <s v="SANTOS"/>
    <s v="C0-7186/1"/>
    <x v="56"/>
    <m/>
    <n v="16"/>
    <n v="320"/>
    <n v="59"/>
    <n v="18880"/>
    <s v="May 19"/>
    <m/>
    <n v="6.5"/>
    <n v="16"/>
    <n v="5"/>
    <n v="0"/>
    <n v="0"/>
    <n v="0"/>
    <n v="120"/>
    <d v="2018-07-05T00:00:00"/>
    <n v="147.5"/>
    <n v="49947.417600000008"/>
    <n v="61393.700799999999"/>
    <n v="1442258"/>
    <s v="reduced from 325 to 320 bags / bulk"/>
    <d v="2019-05-23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9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8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7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6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5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4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3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2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12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11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10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s v="n/a"/>
    <d v="2019-03-31T00:00:00"/>
    <x v="0"/>
    <s v="MM-2089795"/>
    <s v="BRAZIL"/>
    <s v="ARABICA"/>
    <s v="Coffee Green UwA Pf-Brazil Sust AAA"/>
    <x v="0"/>
    <s v="AAA"/>
    <m/>
    <m/>
    <s v="FOB"/>
    <s v="SANTOS"/>
    <s v="ND-750/1"/>
    <x v="0"/>
    <m/>
    <n v="12"/>
    <n v="360"/>
    <n v="60"/>
    <n v="21600"/>
    <s v="March 19"/>
    <m/>
    <n v="5.5"/>
    <n v="16"/>
    <n v="0"/>
    <n v="0"/>
    <n v="0"/>
    <n v="0"/>
    <n v="120"/>
    <d v="2018-07-02T00:00:00"/>
    <n v="141.5"/>
    <n v="57143.232000000004"/>
    <n v="67381.394400000005"/>
    <s v="decaf"/>
    <s v="bulk"/>
    <d v="2019-02-25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9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5"/>
    <m/>
    <d v="2019-09-22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8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7"/>
    <m/>
    <d v="2019-10-06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7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4"/>
    <m/>
    <d v="2019-09-18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6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6"/>
    <m/>
    <d v="2019-09-18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5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0"/>
    <m/>
    <d v="2019-09-15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4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3"/>
    <m/>
    <d v="2019-09-22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3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2"/>
    <m/>
    <d v="2019-09-24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2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89"/>
    <m/>
    <d v="2019-09-25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10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91"/>
    <m/>
    <d v="2019-09-15T00:00:00"/>
  </r>
  <r>
    <d v="2017-12-15T00:00:00"/>
    <d v="2019-03-31T00:00:00"/>
    <x v="0"/>
    <s v="MM-2089260"/>
    <s v="BRAZIL"/>
    <s v="ARABICA"/>
    <s v="Coffee Green UwA Pf-Brazil Sust AAA"/>
    <x v="0"/>
    <s v="AAA"/>
    <s v="RFA"/>
    <m/>
    <s v="FOB"/>
    <s v="SANTOS"/>
    <s v="C0-6924/1"/>
    <x v="57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35688"/>
    <m/>
    <d v="2019-09-15T00:00:00"/>
  </r>
  <r>
    <d v="2019-01-30T00:00:00"/>
    <d v="2019-03-31T00:00:00"/>
    <x v="0"/>
    <s v="MM-2091118"/>
    <s v="BRAZIL"/>
    <s v="ARABICA"/>
    <s v="Coffee Green UwA Pf-Brazil Sust AAA"/>
    <x v="0"/>
    <s v="AAA"/>
    <m/>
    <m/>
    <s v="DAP"/>
    <s v="MOLENBERG"/>
    <s v="C0-6550/re"/>
    <x v="58"/>
    <m/>
    <n v="1"/>
    <n v="325"/>
    <n v="59"/>
    <n v="19175"/>
    <s v="July 18"/>
    <m/>
    <n v="11"/>
    <n v="16"/>
    <n v="0"/>
    <n v="0"/>
    <n v="0"/>
    <n v="0"/>
    <n v="125"/>
    <d v="2018-01-16T00:00:00"/>
    <n v="152"/>
    <n v="52841.506249999999"/>
    <n v="64255.2716"/>
    <n v="1437444"/>
    <s v="rejected Molenberg 12.12.18, ex contract 4615448973, batch 1359331"/>
    <d v="2019-11-23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9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60"/>
    <m/>
    <d v="2019-11-01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8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57"/>
    <m/>
    <d v="2019-10-30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7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64"/>
    <m/>
    <d v="2019-10-28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6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63"/>
    <m/>
    <d v="2019-10-25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5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59"/>
    <m/>
    <d v="2019-10-25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4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56"/>
    <m/>
    <d v="2019-10-25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3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62"/>
    <m/>
    <d v="2019-10-23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2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58"/>
    <m/>
    <d v="2019-10-30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10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55"/>
    <m/>
    <d v="2019-10-16T00:00:00"/>
  </r>
  <r>
    <d v="2018-04-12T00:00:00"/>
    <d v="2019-03-31T00:00:00"/>
    <x v="1"/>
    <s v="VCK18040177"/>
    <s v="BRAZIL"/>
    <s v="ARABICA"/>
    <s v="Coffee Green UwA Pf-Brazil Sust AAA"/>
    <x v="0"/>
    <s v="AAA"/>
    <s v="RFA"/>
    <m/>
    <s v="FOB"/>
    <s v="SANTOS"/>
    <s v="C0-7112/1"/>
    <x v="59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35661"/>
    <m/>
    <d v="2019-10-05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9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5"/>
    <s v="bulk"/>
    <d v="2019-06-21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8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2"/>
    <s v="bulk"/>
    <d v="2019-06-20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7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49"/>
    <s v="bulk"/>
    <d v="2019-06-20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6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1"/>
    <s v="bulk"/>
    <d v="2019-06-18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5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48"/>
    <s v="bulk"/>
    <d v="2019-06-18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4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4"/>
    <s v="bulk"/>
    <d v="2019-06-17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3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3"/>
    <s v="bulk"/>
    <d v="2019-06-14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21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50"/>
    <s v="bulk"/>
    <d v="2019-06-14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20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47"/>
    <s v="bulk"/>
    <d v="2019-06-14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2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346"/>
    <s v="bulk"/>
    <d v="2019-06-07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9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2"/>
    <s v="bulk"/>
    <d v="2019-05-10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8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0"/>
    <s v="bulk"/>
    <d v="2019-05-10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7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4"/>
    <s v="bulk"/>
    <d v="2019-05-09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6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19"/>
    <s v="bulk"/>
    <d v="2019-05-09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5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5"/>
    <s v="bulk"/>
    <d v="2019-05-07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4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1"/>
    <s v="bulk"/>
    <d v="2019-05-07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3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6"/>
    <s v="bulk"/>
    <d v="2019-05-03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2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16"/>
    <s v="bulk"/>
    <d v="2019-05-03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1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17"/>
    <s v="bulk"/>
    <d v="2019-04-29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0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23"/>
    <s v="bulk"/>
    <d v="2019-04-26T00:00:00"/>
  </r>
  <r>
    <d v="2018-04-12T00:00:00"/>
    <d v="2019-03-31T00:00:00"/>
    <x v="1"/>
    <s v="VKC18040167"/>
    <s v="BRAZIL"/>
    <s v="ARABICA"/>
    <s v="Coffee Green UwA Pf-Brazil Sust AAA"/>
    <x v="0"/>
    <s v="AAA"/>
    <m/>
    <m/>
    <s v="FOB"/>
    <s v="SANTOS"/>
    <s v="C0-7102/1"/>
    <x v="60"/>
    <m/>
    <n v="21"/>
    <n v="350"/>
    <n v="60"/>
    <n v="21000"/>
    <s v="March 19"/>
    <m/>
    <n v="7"/>
    <n v="16"/>
    <n v="0"/>
    <n v="0"/>
    <n v="0"/>
    <n v="0"/>
    <n v="125"/>
    <d v="2018-06-14T00:00:00"/>
    <n v="148"/>
    <n v="57870.75"/>
    <n v="68518.968000000008"/>
    <n v="1434018"/>
    <s v="bulk"/>
    <d v="2019-04-26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9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2"/>
    <m/>
    <d v="2019-10-09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8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4"/>
    <m/>
    <d v="2019-10-05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7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3"/>
    <m/>
    <d v="2019-10-03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6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1"/>
    <m/>
    <d v="2019-10-10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5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48"/>
    <m/>
    <d v="2019-09-29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4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49"/>
    <m/>
    <d v="2019-10-24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3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0"/>
    <m/>
    <d v="2019-10-16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20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47"/>
    <m/>
    <d v="2019-10-01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2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46"/>
    <m/>
    <d v="2019-10-07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9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45"/>
    <m/>
    <d v="2019-09-30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8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8"/>
    <m/>
    <d v="2019-10-02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7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9"/>
    <m/>
    <d v="2019-10-17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6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7"/>
    <m/>
    <d v="2019-10-05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5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63"/>
    <m/>
    <d v="2019-10-10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4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61"/>
    <m/>
    <d v="2019-09-29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3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60"/>
    <m/>
    <d v="2019-09-29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2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5"/>
    <m/>
    <d v="2019-10-09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1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56"/>
    <m/>
    <d v="2019-10-08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0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62"/>
    <m/>
    <d v="2019-10-13T00:00:00"/>
  </r>
  <r>
    <d v="2017-12-18T00:00:00"/>
    <d v="2019-03-31T00:00:00"/>
    <x v="1"/>
    <s v="VKC17120295"/>
    <s v="BRAZIL"/>
    <s v="ARABICA"/>
    <s v="Coffee Green UwA Pf-Brazil Sust AAA"/>
    <x v="0"/>
    <s v="AAA"/>
    <m/>
    <m/>
    <s v="FOB"/>
    <s v="SANTOS"/>
    <s v="C0-6927/1"/>
    <x v="61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5564"/>
    <m/>
    <d v="2019-10-10T00:00:00"/>
  </r>
  <r>
    <d v="2018-04-16T00:00:00"/>
    <d v="2019-03-31T00:00:00"/>
    <x v="2"/>
    <n v="2033954"/>
    <s v="BRAZIL"/>
    <s v="ARABICA"/>
    <s v="Coffee Green UwA Pf-Brazil Sust AAA"/>
    <x v="1"/>
    <s v="AAA"/>
    <s v="RFA"/>
    <m/>
    <s v="FOB"/>
    <s v="SANTOS"/>
    <s v="C0-7162/4"/>
    <x v="62"/>
    <m/>
    <n v="4"/>
    <n v="350"/>
    <n v="60"/>
    <n v="21000"/>
    <s v="March 19"/>
    <m/>
    <n v="6.5"/>
    <n v="16"/>
    <n v="5"/>
    <n v="0"/>
    <n v="0"/>
    <n v="0"/>
    <n v="125"/>
    <d v="2018-06-14T00:00:00"/>
    <n v="152.5"/>
    <n v="57870.75"/>
    <n v="70602.315000000002"/>
    <n v="1427112"/>
    <s v="bulk"/>
    <d v="2019-05-22T00:00:00"/>
  </r>
  <r>
    <d v="2018-04-16T00:00:00"/>
    <d v="2019-03-31T00:00:00"/>
    <x v="2"/>
    <n v="2033954"/>
    <s v="BRAZIL"/>
    <s v="ARABICA"/>
    <s v="Coffee Green UwA Pf-Brazil Sust AAA"/>
    <x v="1"/>
    <s v="AAA"/>
    <s v="RFA"/>
    <m/>
    <s v="FOB"/>
    <s v="SANTOS"/>
    <s v="C0-7162/3"/>
    <x v="62"/>
    <m/>
    <n v="4"/>
    <n v="350"/>
    <n v="60"/>
    <n v="21000"/>
    <s v="March 19"/>
    <m/>
    <n v="6.5"/>
    <n v="16"/>
    <n v="5"/>
    <n v="0"/>
    <n v="0"/>
    <n v="0"/>
    <n v="125"/>
    <d v="2018-06-14T00:00:00"/>
    <n v="152.5"/>
    <n v="57870.75"/>
    <n v="70602.315000000002"/>
    <n v="1427111"/>
    <s v="bulk"/>
    <d v="2019-05-22T00:00:00"/>
  </r>
  <r>
    <d v="2018-04-16T00:00:00"/>
    <d v="2019-03-31T00:00:00"/>
    <x v="2"/>
    <n v="2033954"/>
    <s v="BRAZIL"/>
    <s v="ARABICA"/>
    <s v="Coffee Green UwA Pf-Brazil Sust AAA"/>
    <x v="1"/>
    <s v="AAA"/>
    <s v="RFA"/>
    <m/>
    <s v="FOB"/>
    <s v="SANTOS"/>
    <s v="C0-7162/2"/>
    <x v="62"/>
    <m/>
    <n v="4"/>
    <n v="350"/>
    <n v="60"/>
    <n v="21000"/>
    <s v="March 19"/>
    <m/>
    <n v="6.5"/>
    <n v="16"/>
    <n v="5"/>
    <n v="0"/>
    <n v="0"/>
    <n v="0"/>
    <n v="125"/>
    <d v="2018-06-14T00:00:00"/>
    <n v="152.5"/>
    <n v="57870.75"/>
    <n v="70602.315000000002"/>
    <n v="1427110"/>
    <s v="bulk"/>
    <d v="2019-05-17T00:00:00"/>
  </r>
  <r>
    <d v="2018-04-16T00:00:00"/>
    <d v="2019-03-31T00:00:00"/>
    <x v="2"/>
    <n v="2033954"/>
    <s v="BRAZIL"/>
    <s v="ARABICA"/>
    <s v="Coffee Green UwA Pf-Brazil Sust AAA"/>
    <x v="1"/>
    <s v="AAA"/>
    <s v="RFA"/>
    <m/>
    <s v="FOB"/>
    <s v="SANTOS"/>
    <s v="C0-7162/1"/>
    <x v="62"/>
    <m/>
    <n v="4"/>
    <n v="350"/>
    <n v="60"/>
    <n v="21000"/>
    <s v="March 19"/>
    <m/>
    <n v="6.5"/>
    <n v="16"/>
    <n v="5"/>
    <n v="0"/>
    <n v="0"/>
    <n v="0"/>
    <n v="125"/>
    <d v="2018-06-14T00:00:00"/>
    <n v="152.5"/>
    <n v="57870.75"/>
    <n v="70602.315000000002"/>
    <n v="1427109"/>
    <s v="bulk"/>
    <d v="2019-05-17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9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4"/>
    <s v="bulk"/>
    <d v="2019-05-02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8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9"/>
    <s v="bulk"/>
    <d v="2019-05-01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7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6"/>
    <s v="bulk"/>
    <d v="2019-04-29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6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1"/>
    <s v="bulk"/>
    <d v="2019-04-26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5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5"/>
    <s v="bulk"/>
    <d v="2019-04-25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4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2"/>
    <s v="bulk"/>
    <d v="2019-04-24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3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8"/>
    <s v="bulk"/>
    <d v="2019-04-23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2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3"/>
    <s v="bulk"/>
    <d v="2019-04-22T00:00:00"/>
  </r>
  <r>
    <d v="2018-04-16T00:00:00"/>
    <d v="2019-03-31T00:00:00"/>
    <x v="2"/>
    <n v="2033944"/>
    <s v="BRAZIL"/>
    <s v="ARABICA"/>
    <s v="Coffee Green UwA Pf-Brazil Sust AAA"/>
    <x v="1"/>
    <s v="AAA"/>
    <s v="RFA"/>
    <m/>
    <s v="FOB"/>
    <s v="SANTOS"/>
    <s v="C0-7152/1"/>
    <x v="63"/>
    <m/>
    <n v="9"/>
    <n v="355"/>
    <n v="60"/>
    <n v="21300"/>
    <s v="March 19"/>
    <m/>
    <n v="6.5"/>
    <n v="16"/>
    <n v="5"/>
    <n v="0"/>
    <n v="0"/>
    <n v="0"/>
    <n v="125"/>
    <d v="2018-06-14T00:00:00"/>
    <n v="152.5"/>
    <n v="58697.474999999999"/>
    <n v="71610.919500000004"/>
    <n v="1430387"/>
    <s v="bulk"/>
    <d v="2019-04-19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6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12"/>
    <m/>
    <d v="2019-05-06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5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08"/>
    <m/>
    <d v="2019-05-06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4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10"/>
    <m/>
    <d v="2019-05-03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3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13"/>
    <m/>
    <d v="2019-04-26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2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11"/>
    <m/>
    <d v="2019-04-26T00:00:00"/>
  </r>
  <r>
    <d v="2018-04-16T00:00:00"/>
    <d v="2019-03-31T00:00:00"/>
    <x v="2"/>
    <n v="2033934"/>
    <s v="BRAZIL"/>
    <s v="ARABICA"/>
    <s v="Coffee Green UwA Pf-Brazil Sust AAA"/>
    <x v="1"/>
    <s v="AAA"/>
    <s v="RFA"/>
    <m/>
    <s v="FOB"/>
    <s v="SANTOS"/>
    <s v="C0-7142/1"/>
    <x v="6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32009"/>
    <m/>
    <d v="2019-04-26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9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5995"/>
    <s v="bulk"/>
    <d v="2019-04-19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8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6001"/>
    <s v="bulk"/>
    <d v="2019-04-15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7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6000"/>
    <s v="bulk"/>
    <d v="2019-04-15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6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5998"/>
    <s v="bulk"/>
    <d v="2019-04-12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5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6002"/>
    <s v="bulk"/>
    <d v="2019-04-11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4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5999"/>
    <s v="bulk"/>
    <d v="2019-04-11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3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6004"/>
    <s v="bulk"/>
    <d v="2019-04-10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2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6003"/>
    <s v="bulk"/>
    <d v="2019-04-06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10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5997"/>
    <s v="bulk"/>
    <d v="2019-04-03T00:00:00"/>
  </r>
  <r>
    <d v="2018-04-16T00:00:00"/>
    <d v="2019-03-31T00:00:00"/>
    <x v="2"/>
    <n v="2033924"/>
    <s v="BRAZIL"/>
    <s v="ARABICA"/>
    <s v="Coffee Green UwA Pf-Brazil Sust AAA"/>
    <x v="1"/>
    <s v="AAA"/>
    <s v="RFA"/>
    <m/>
    <s v="FOB"/>
    <s v="SANTOS"/>
    <s v="C0-7132/1"/>
    <x v="65"/>
    <m/>
    <n v="10"/>
    <n v="352"/>
    <n v="60"/>
    <n v="21120"/>
    <s v="March 19"/>
    <m/>
    <n v="6.5"/>
    <n v="16"/>
    <n v="5"/>
    <n v="0"/>
    <n v="0"/>
    <n v="0"/>
    <n v="125"/>
    <d v="2018-06-14T00:00:00"/>
    <n v="152.5"/>
    <n v="58201.440000000002"/>
    <n v="71005.756800000003"/>
    <n v="1425996"/>
    <s v="bulk"/>
    <d v="2019-03-28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9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1995"/>
    <m/>
    <d v="2019-07-25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8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1998"/>
    <m/>
    <d v="2019-07-21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7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2"/>
    <m/>
    <d v="2019-08-24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6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4"/>
    <m/>
    <d v="2019-08-02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5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6"/>
    <m/>
    <d v="2019-08-20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4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0"/>
    <m/>
    <d v="2019-08-02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3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1997"/>
    <m/>
    <d v="2019-07-17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2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1"/>
    <m/>
    <d v="2019-07-14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12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5"/>
    <m/>
    <d v="2019-07-16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11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2003"/>
    <m/>
    <d v="2019-07-23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10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1996"/>
    <m/>
    <d v="2019-07-20T00:00:00"/>
  </r>
  <r>
    <d v="2018-04-13T00:00:00"/>
    <d v="2019-03-31T00:00:00"/>
    <x v="2"/>
    <n v="2033914"/>
    <s v="BRAZIL"/>
    <s v="ARABICA"/>
    <s v="Coffee Green UwA Pf-Brazil Sust AAA"/>
    <x v="1"/>
    <s v="AAA"/>
    <s v="RFA"/>
    <m/>
    <s v="FOB"/>
    <s v="SANTOS"/>
    <s v="C0-7122/1"/>
    <x v="66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31999"/>
    <m/>
    <d v="2019-07-11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9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1"/>
    <s v="SBUX CAFÉ PRACTICE CERTIFIED "/>
    <d v="2019-08-27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8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4"/>
    <s v="SBUX CAFÉ PRACTICE CERTIFIED "/>
    <d v="2019-08-29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7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2"/>
    <s v="SBUX CAFÉ PRACTICE CERTIFIED "/>
    <d v="2019-09-11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6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7"/>
    <s v="SBUX CAFÉ PRACTICE CERTIFIED "/>
    <d v="2019-09-12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5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6"/>
    <s v="SBUX CAFÉ PRACTICE CERTIFIED "/>
    <d v="2019-09-01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4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6"/>
    <s v="SBUX CAFÉ PRACTICE CERTIFIED "/>
    <d v="2019-09-04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3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5"/>
    <s v="SBUX CAFÉ PRACTICE CERTIFIED "/>
    <d v="2019-09-01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2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3"/>
    <s v="SBUX CAFÉ PRACTICE CERTIFIED "/>
    <d v="2019-09-05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7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7"/>
    <s v="SBUX CAFÉ PRACTICE CERTIFIED "/>
    <d v="2019-09-04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6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0"/>
    <s v="SBUX CAFÉ PRACTICE CERTIFIED "/>
    <d v="2019-09-08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5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9"/>
    <s v="SBUX CAFÉ PRACTICE CERTIFIED "/>
    <d v="2019-09-03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4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8"/>
    <s v="SBUX CAFÉ PRACTICE CERTIFIED "/>
    <d v="2019-09-02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3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8"/>
    <s v="SBUX CAFÉ PRACTICE CERTIFIED "/>
    <d v="2019-08-24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2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74"/>
    <s v="SBUX CAFÉ PRACTICE CERTIFIED "/>
    <d v="2019-08-26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1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5"/>
    <s v="SBUX CAFÉ PRACTICE CERTIFIED "/>
    <d v="2019-09-15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0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3"/>
    <s v="SBUX CAFÉ PRACTICE CERTIFIED  CR3"/>
    <d v="2019-05-22T00:00:00"/>
  </r>
  <r>
    <d v="2018-04-25T00:00:00"/>
    <d v="2019-03-31T00:00:00"/>
    <x v="0"/>
    <s v="MM-2089785"/>
    <s v="BRAZIL"/>
    <s v="ARABICA"/>
    <s v="Coffee Green Brazil Santos scr 16/17/18"/>
    <x v="0"/>
    <s v="AAA"/>
    <s v="RFA"/>
    <m/>
    <s v="FOB"/>
    <s v="SANTOS"/>
    <s v="C0-7185/1"/>
    <x v="67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33462"/>
    <s v="SBUX CAFÉ PRACTICE CERTIFIED  CR3"/>
    <d v="2019-04-10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9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8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7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6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5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4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3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2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12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11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10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s v="n/a"/>
    <d v="2019-02-28T00:00:00"/>
    <x v="0"/>
    <s v="MM-2089794"/>
    <s v="BRAZIL"/>
    <s v="ARABICA"/>
    <s v="Coffee Green UwA Pf-Brazil Sust AAA"/>
    <x v="0"/>
    <s v="AAA"/>
    <m/>
    <m/>
    <s v="FOB"/>
    <s v="SANTOS"/>
    <s v="ND-749/1"/>
    <x v="0"/>
    <m/>
    <n v="12"/>
    <n v="360"/>
    <n v="60"/>
    <n v="21600"/>
    <s v="March 19"/>
    <m/>
    <n v="5.5"/>
    <n v="16"/>
    <n v="0"/>
    <n v="0"/>
    <n v="0"/>
    <n v="0"/>
    <n v="123.9"/>
    <d v="2018-06-28T00:00:00"/>
    <n v="145.4"/>
    <n v="59000.387040000001"/>
    <n v="69238.549440000003"/>
    <s v="decaf"/>
    <s v="bulk"/>
    <d v="2019-02-07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9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28"/>
    <m/>
    <d v="2019-07-10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8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27"/>
    <m/>
    <d v="2019-07-14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7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3"/>
    <m/>
    <d v="2019-07-15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6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0"/>
    <m/>
    <d v="2019-07-18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5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1"/>
    <m/>
    <d v="2019-07-24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4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4"/>
    <m/>
    <d v="2019-07-11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3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5"/>
    <m/>
    <d v="2019-07-14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2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2"/>
    <m/>
    <d v="2019-07-10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10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36"/>
    <m/>
    <d v="2019-07-10T00:00:00"/>
  </r>
  <r>
    <d v="2017-06-01T00:00:00"/>
    <d v="2018-09-30T00:00:00"/>
    <x v="2"/>
    <n v="2030474"/>
    <s v="BRAZIL"/>
    <s v="ARABICA"/>
    <s v="Coffee Green UwA Pf-Brazil Sust AAA"/>
    <x v="1"/>
    <s v="AAA"/>
    <s v="RFA"/>
    <m/>
    <s v="FOB"/>
    <s v="SANTOS"/>
    <s v="C0-6457/5"/>
    <x v="69"/>
    <m/>
    <n v="6"/>
    <n v="325"/>
    <n v="59"/>
    <n v="19175"/>
    <s v="Sept 18"/>
    <m/>
    <n v="14"/>
    <n v="16"/>
    <n v="5"/>
    <n v="0"/>
    <n v="0"/>
    <n v="0"/>
    <n v="120.55"/>
    <d v="2018-04-05T00:00:00"/>
    <n v="155.55000000000001"/>
    <n v="50960.348627500003"/>
    <n v="65755.970377499994"/>
    <n v="1381348"/>
    <m/>
    <d v="2019-01-14T00:00:00"/>
  </r>
  <r>
    <d v="2017-06-01T00:00:00"/>
    <d v="2018-09-30T00:00:00"/>
    <x v="2"/>
    <n v="2030474"/>
    <s v="BRAZIL"/>
    <s v="ARABICA"/>
    <s v="Coffee Green UwA Pf-Brazil Sust AAA"/>
    <x v="1"/>
    <s v="AAA"/>
    <s v="RFA"/>
    <m/>
    <s v="FOB"/>
    <s v="SANTOS"/>
    <s v="C0-6457/6"/>
    <x v="69"/>
    <m/>
    <n v="6"/>
    <n v="325"/>
    <n v="59"/>
    <n v="19175"/>
    <s v="Sept 18"/>
    <m/>
    <n v="14"/>
    <n v="16"/>
    <n v="5"/>
    <n v="0"/>
    <n v="0"/>
    <n v="0"/>
    <n v="120.55"/>
    <d v="2018-04-05T00:00:00"/>
    <n v="155.55000000000001"/>
    <n v="50960.348627500003"/>
    <n v="65755.970377499994"/>
    <n v="1381349"/>
    <m/>
    <d v="2019-01-15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1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84"/>
    <m/>
    <d v="2019-01-29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10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76"/>
    <m/>
    <d v="2019-01-24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11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78"/>
    <m/>
    <d v="2019-07-13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2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85"/>
    <m/>
    <d v="2019-01-22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3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77"/>
    <m/>
    <d v="2019-01-27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4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75"/>
    <m/>
    <d v="2019-01-31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6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79"/>
    <m/>
    <d v="2019-07-18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7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83"/>
    <m/>
    <d v="2019-01-27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8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81"/>
    <m/>
    <d v="2019-01-24T00:00:00"/>
  </r>
  <r>
    <d v="2017-05-29T00:00:00"/>
    <d v="2018-09-30T00:00:00"/>
    <x v="2"/>
    <n v="2030517"/>
    <s v="BRAZIL"/>
    <s v="ARABICA"/>
    <s v="Coffee Green UwA Pf-Brazil Sust AAA"/>
    <x v="1"/>
    <s v="AAA"/>
    <s v="RFA"/>
    <m/>
    <s v="FOB"/>
    <s v="SANTOS"/>
    <s v="C0-6479/9"/>
    <x v="70"/>
    <m/>
    <n v="11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86282"/>
    <m/>
    <d v="2019-07-16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1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2"/>
    <m/>
    <d v="2019-03-27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10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3"/>
    <m/>
    <d v="2019-02-05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2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90"/>
    <m/>
    <d v="2019-02-17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3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9"/>
    <m/>
    <d v="2019-02-10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4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4"/>
    <m/>
    <d v="2019-02-18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5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8"/>
    <m/>
    <d v="2019-02-17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6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7"/>
    <m/>
    <d v="2019-02-12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7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6"/>
    <m/>
    <d v="2019-01-23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8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5"/>
    <m/>
    <d v="2019-03-10T00:00:00"/>
  </r>
  <r>
    <d v="2017-05-29T00:00:00"/>
    <d v="2018-09-30T00:00:00"/>
    <x v="2"/>
    <n v="2030485"/>
    <s v="BRAZIL"/>
    <s v="ARABICA"/>
    <s v="Coffee Green UwA Pf-Brazil Sust AAA"/>
    <x v="1"/>
    <s v="AAA"/>
    <s v="RFA"/>
    <m/>
    <s v="FOB"/>
    <s v="SANTOS"/>
    <s v="C0-6490/9"/>
    <x v="71"/>
    <m/>
    <n v="10"/>
    <n v="320"/>
    <n v="60"/>
    <n v="19200"/>
    <s v="Sept 18"/>
    <m/>
    <n v="14"/>
    <n v="16"/>
    <n v="5"/>
    <n v="0"/>
    <n v="0"/>
    <n v="0"/>
    <n v="122.25"/>
    <d v="2018-04-16T00:00:00"/>
    <n v="157.25"/>
    <n v="51746.371200000001"/>
    <n v="66561.283200000005"/>
    <n v="1390281"/>
    <m/>
    <d v="2019-02-17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1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44"/>
    <m/>
    <d v="2019-02-13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10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38"/>
    <m/>
    <d v="2019-02-06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2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39"/>
    <m/>
    <d v="2019-02-11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3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40"/>
    <m/>
    <d v="2019-02-13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4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37"/>
    <m/>
    <d v="2019-02-06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5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36"/>
    <m/>
    <d v="2019-02-03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6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41"/>
    <m/>
    <d v="2019-02-10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7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42"/>
    <m/>
    <d v="2019-02-10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8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35"/>
    <m/>
    <d v="2019-01-28T00:00:00"/>
  </r>
  <r>
    <d v="2017-09-25T00:00:00"/>
    <d v="2018-09-30T00:00:00"/>
    <x v="1"/>
    <s v="P4259"/>
    <s v="BRAZIL"/>
    <s v="ARABICA"/>
    <s v="Coffee Green UwA Pf-Brazil Sust AAA"/>
    <x v="0"/>
    <s v="AAA"/>
    <m/>
    <m/>
    <s v="FOB"/>
    <s v="SANTOS"/>
    <s v="C0-6689/9"/>
    <x v="72"/>
    <m/>
    <n v="10"/>
    <n v="325"/>
    <n v="59"/>
    <n v="19175"/>
    <s v="Sept 18"/>
    <m/>
    <n v="14"/>
    <n v="16"/>
    <n v="0"/>
    <n v="0"/>
    <n v="0"/>
    <n v="0"/>
    <n v="125"/>
    <d v="2018-03-05T00:00:00"/>
    <n v="155"/>
    <n v="52841.506249999999"/>
    <n v="65523.467750000003"/>
    <n v="1385243"/>
    <m/>
    <d v="2019-02-0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1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10"/>
    <m/>
    <d v="2019-02-0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10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1"/>
    <m/>
    <d v="2019-02-10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2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4"/>
    <m/>
    <d v="2019-02-07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3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2"/>
    <m/>
    <d v="2019-02-14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4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8"/>
    <m/>
    <d v="2019-02-1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5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7"/>
    <m/>
    <d v="2019-02-0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6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5"/>
    <m/>
    <d v="2019-02-0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7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9"/>
    <m/>
    <d v="2019-02-10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8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3"/>
    <m/>
    <d v="2019-02-03T00:00:00"/>
  </r>
  <r>
    <d v="2017-10-19T00:00:00"/>
    <d v="2018-09-30T00:00:00"/>
    <x v="1"/>
    <s v="P4782"/>
    <s v="BRAZIL"/>
    <s v="ARABICA"/>
    <s v="Coffee Green UwA Pf-Brazil Sust AAA"/>
    <x v="0"/>
    <s v="AAA"/>
    <m/>
    <m/>
    <s v="FOB"/>
    <s v="SANTOS"/>
    <s v="C0-6774/9"/>
    <x v="73"/>
    <m/>
    <n v="10"/>
    <n v="325"/>
    <n v="59"/>
    <n v="19175"/>
    <s v="Sept 18"/>
    <m/>
    <n v="15"/>
    <n v="16"/>
    <n v="0"/>
    <n v="0"/>
    <n v="0"/>
    <n v="0"/>
    <n v="125"/>
    <d v="2018-03-05T00:00:00"/>
    <n v="156"/>
    <n v="52841.506249999999"/>
    <n v="65946.199800000002"/>
    <n v="1384006"/>
    <m/>
    <d v="2019-02-06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56"/>
    <m/>
    <d v="2019-02-1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0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57"/>
    <m/>
    <d v="2019-02-04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1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5"/>
    <m/>
    <d v="2019-01-2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2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4"/>
    <m/>
    <d v="2019-01-2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3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6"/>
    <m/>
    <d v="2019-01-21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4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58"/>
    <m/>
    <d v="2019-02-07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5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63"/>
    <m/>
    <d v="2019-02-2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6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2"/>
    <m/>
    <d v="2019-01-27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7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59"/>
    <m/>
    <d v="2019-02-24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18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47"/>
    <m/>
    <d v="2019-01-17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2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60"/>
    <m/>
    <d v="2019-02-21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3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62"/>
    <m/>
    <d v="2019-02-14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4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49"/>
    <m/>
    <d v="2019-01-2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5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3"/>
    <m/>
    <d v="2019-02-03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6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48"/>
    <m/>
    <d v="2019-01-17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7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1"/>
    <m/>
    <d v="2019-01-20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8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3550"/>
    <m/>
    <d v="2019-01-19T00:00:00"/>
  </r>
  <r>
    <d v="2017-10-19T00:00:00"/>
    <d v="2018-09-30T00:00:00"/>
    <x v="1"/>
    <s v="P4784"/>
    <s v="BRAZIL"/>
    <s v="ARABICA"/>
    <s v="Coffee Green UwA Pf-Brazil Sust AAA"/>
    <x v="0"/>
    <s v="AAA"/>
    <m/>
    <m/>
    <s v="FOB"/>
    <s v="SANTOS"/>
    <s v="C0-6776/9"/>
    <x v="74"/>
    <m/>
    <n v="18"/>
    <n v="325"/>
    <n v="59"/>
    <n v="19175"/>
    <s v="Sept 18"/>
    <m/>
    <n v="15"/>
    <n v="16"/>
    <n v="0"/>
    <n v="0"/>
    <n v="0"/>
    <n v="0"/>
    <n v="122.2"/>
    <d v="2018-03-29T00:00:00"/>
    <n v="153.19999999999999"/>
    <n v="51657.856510000005"/>
    <n v="64762.550060000001"/>
    <n v="1385261"/>
    <m/>
    <d v="2019-02-13T00:00:00"/>
  </r>
  <r>
    <d v="2018-06-27T00:00:00"/>
    <d v="2018-09-30T00:00:00"/>
    <x v="0"/>
    <n v="2088616"/>
    <s v="BRAZIL"/>
    <s v="ARABICA"/>
    <s v="Coffee Green UwA Pf-Brazil Sust AAA"/>
    <x v="0"/>
    <s v="AAA"/>
    <m/>
    <m/>
    <s v="DAP"/>
    <s v="ANTWERP"/>
    <s v="C0-6544/6re"/>
    <x v="75"/>
    <m/>
    <n v="1"/>
    <n v="209"/>
    <n v="59"/>
    <n v="12331"/>
    <s v="March 18"/>
    <m/>
    <n v="11"/>
    <n v="16"/>
    <n v="0"/>
    <n v="0"/>
    <n v="0"/>
    <n v="0"/>
    <n v="130"/>
    <d v="2017-10-02T00:00:00"/>
    <n v="157"/>
    <n v="35340.399380000003"/>
    <n v="42680.328481999997"/>
    <n v="1381826"/>
    <s v="ex 1315744 ex 4615497250 (part of it)"/>
    <d v="2019-03-31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1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1"/>
    <m/>
    <d v="2019-01-13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10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8"/>
    <m/>
    <d v="2019-01-08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2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19"/>
    <m/>
    <d v="2019-01-16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3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4"/>
    <m/>
    <d v="2019-01-14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4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3"/>
    <m/>
    <d v="2019-01-13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5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2"/>
    <m/>
    <d v="2019-01-13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6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0"/>
    <m/>
    <d v="2019-01-07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7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5"/>
    <m/>
    <d v="2019-01-09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8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6"/>
    <m/>
    <d v="2019-01-15T00:00:00"/>
  </r>
  <r>
    <d v="2017-07-03T00:00:00"/>
    <d v="2018-09-30T00:00:00"/>
    <x v="0"/>
    <s v="MM-2088723"/>
    <s v="BRAZIL"/>
    <s v="ARABICA"/>
    <s v="Coffee Green UwA Pf-Brazil Sust AAA"/>
    <x v="0"/>
    <s v="AAA"/>
    <s v="RFA"/>
    <m/>
    <s v="FOB"/>
    <s v="SANTOS"/>
    <s v="C0-6566/9"/>
    <x v="76"/>
    <m/>
    <n v="10"/>
    <n v="325"/>
    <n v="59"/>
    <n v="19175"/>
    <s v="Sept 18"/>
    <m/>
    <n v="11"/>
    <n v="16"/>
    <n v="5"/>
    <n v="0"/>
    <n v="0"/>
    <n v="0"/>
    <n v="123.2"/>
    <d v="2018-03-27T00:00:00"/>
    <n v="155.19999999999999"/>
    <n v="52080.588560000004"/>
    <n v="65608.014160000006"/>
    <n v="1382027"/>
    <m/>
    <d v="2019-01-10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10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61"/>
    <m/>
    <d v="2019-01-05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3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62"/>
    <m/>
    <d v="2019-01-05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5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58"/>
    <m/>
    <d v="2019-01-27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6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55"/>
    <m/>
    <d v="2019-01-17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7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54"/>
    <m/>
    <d v="2019-01-27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8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56"/>
    <m/>
    <d v="2019-01-27T00:00:00"/>
  </r>
  <r>
    <d v="2017-07-03T00:00:00"/>
    <d v="2018-09-30T00:00:00"/>
    <x v="0"/>
    <s v="MM-2088713"/>
    <s v="BRAZIL"/>
    <s v="ARABICA"/>
    <s v="Coffee Green UwA Pf-Brazil Sust AAA"/>
    <x v="0"/>
    <s v="AAA"/>
    <m/>
    <m/>
    <s v="FOB"/>
    <s v="SANTOS"/>
    <s v="C0-6576/9"/>
    <x v="77"/>
    <m/>
    <n v="10"/>
    <n v="325"/>
    <n v="59"/>
    <n v="19175"/>
    <s v="Sept 18"/>
    <m/>
    <n v="11"/>
    <n v="16"/>
    <n v="0"/>
    <n v="0"/>
    <n v="0"/>
    <n v="0"/>
    <n v="123.2"/>
    <d v="2018-03-27T00:00:00"/>
    <n v="150.19999999999999"/>
    <n v="52080.588560000004"/>
    <n v="63494.353910000005"/>
    <n v="1381057"/>
    <m/>
    <d v="2019-01-16T00:00:00"/>
  </r>
  <r>
    <d v="2017-12-15T00:00:00"/>
    <d v="2019-02-28T00:00:00"/>
    <x v="0"/>
    <s v="MM-2089259"/>
    <s v="BRAZIL"/>
    <s v="ARABICA"/>
    <s v="Coffee Green UwA Pf-Brazil Sust AAA"/>
    <x v="0"/>
    <s v="AAA"/>
    <s v="RFA"/>
    <m/>
    <s v="FOB"/>
    <s v="SANTOS"/>
    <s v="C0-6923/1"/>
    <x v="68"/>
    <m/>
    <n v="10"/>
    <n v="325"/>
    <n v="59"/>
    <n v="19175"/>
    <s v="March 19"/>
    <m/>
    <n v="11"/>
    <n v="16"/>
    <n v="5"/>
    <n v="0"/>
    <n v="0"/>
    <n v="0"/>
    <n v="120"/>
    <d v="2018-07-02T00:00:00"/>
    <n v="152"/>
    <n v="50727.846000000005"/>
    <n v="64255.2716"/>
    <n v="1423929"/>
    <m/>
    <d v="2019-07-04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9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90"/>
    <m/>
    <d v="2019-08-07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8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89"/>
    <m/>
    <d v="2019-08-18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7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85"/>
    <m/>
    <d v="2019-08-01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6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93"/>
    <m/>
    <d v="2019-08-10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5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94"/>
    <m/>
    <d v="2019-07-28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4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92"/>
    <m/>
    <d v="2019-08-10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3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86"/>
    <m/>
    <d v="2019-08-06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2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91"/>
    <m/>
    <d v="2019-08-12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10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87"/>
    <m/>
    <d v="2019-08-15T00:00:00"/>
  </r>
  <r>
    <d v="2018-04-12T00:00:00"/>
    <d v="2019-02-28T00:00:00"/>
    <x v="1"/>
    <s v="VCK18040176"/>
    <s v="BRAZIL"/>
    <s v="ARABICA"/>
    <s v="Coffee Green UwA Pf-Brazil Sust AAA"/>
    <x v="0"/>
    <s v="AAA"/>
    <s v="RFA"/>
    <m/>
    <s v="FOB"/>
    <s v="SANTOS"/>
    <s v="C0-7111/1"/>
    <x v="78"/>
    <m/>
    <n v="10"/>
    <n v="325"/>
    <n v="59"/>
    <n v="19175"/>
    <s v="March 19"/>
    <m/>
    <n v="8"/>
    <n v="16"/>
    <n v="5"/>
    <n v="0"/>
    <n v="0"/>
    <n v="0"/>
    <n v="125"/>
    <d v="2018-06-14T00:00:00"/>
    <n v="154"/>
    <n v="52841.506249999999"/>
    <n v="65100.735700000005"/>
    <n v="1419988"/>
    <m/>
    <d v="2019-07-30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9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4"/>
    <m/>
    <d v="2019-07-05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8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6"/>
    <m/>
    <d v="2019-06-25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7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3"/>
    <m/>
    <d v="2019-06-21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6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39"/>
    <m/>
    <d v="2019-06-20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5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2"/>
    <m/>
    <d v="2019-06-18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4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7"/>
    <m/>
    <d v="2019-06-14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3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38"/>
    <m/>
    <d v="2019-06-10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23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9"/>
    <m/>
    <d v="2019-08-15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22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900"/>
    <m/>
    <d v="2019-08-21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21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7"/>
    <m/>
    <d v="2019-08-13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20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5"/>
    <m/>
    <d v="2019-08-24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2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902"/>
    <m/>
    <d v="2019-07-14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9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8"/>
    <m/>
    <d v="2019-08-18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8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4"/>
    <m/>
    <d v="2019-08-20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7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901"/>
    <m/>
    <d v="2019-07-29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6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6"/>
    <m/>
    <d v="2019-07-28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5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0893"/>
    <m/>
    <d v="2019-08-02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4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0"/>
    <m/>
    <d v="2019-06-16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3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5"/>
    <m/>
    <d v="2019-06-16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2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1"/>
    <m/>
    <d v="2019-06-24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1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8"/>
    <m/>
    <d v="2019-06-11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0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49"/>
    <m/>
    <d v="2019-03-31T00:00:00"/>
  </r>
  <r>
    <d v="2018-04-12T00:00:00"/>
    <d v="2019-02-28T00:00:00"/>
    <x v="1"/>
    <s v="VKC18040166"/>
    <s v="BRAZIL"/>
    <s v="ARABICA"/>
    <s v="Coffee Green UwA Pf-Brazil Sust AAA"/>
    <x v="0"/>
    <s v="AAA"/>
    <m/>
    <m/>
    <s v="FOB"/>
    <s v="SANTOS"/>
    <s v="C0-7101/1"/>
    <x v="79"/>
    <m/>
    <n v="23"/>
    <n v="325"/>
    <n v="59"/>
    <n v="19175"/>
    <s v="March 19"/>
    <m/>
    <n v="8"/>
    <n v="16"/>
    <n v="0"/>
    <n v="0"/>
    <n v="0"/>
    <n v="0"/>
    <n v="125"/>
    <d v="2018-06-14T00:00:00"/>
    <n v="149"/>
    <n v="52841.506249999999"/>
    <n v="62987.075449999997"/>
    <n v="1421350"/>
    <m/>
    <d v="2019-06-03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9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8"/>
    <m/>
    <d v="2019-07-05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8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2"/>
    <m/>
    <d v="2019-07-04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7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1"/>
    <m/>
    <d v="2019-06-29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6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31"/>
    <m/>
    <d v="2019-09-10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5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6"/>
    <m/>
    <d v="2019-09-23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4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7"/>
    <m/>
    <d v="2019-11-05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3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33"/>
    <m/>
    <d v="2019-10-24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20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9"/>
    <m/>
    <d v="2019-10-17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2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5"/>
    <m/>
    <d v="2019-10-16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9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8"/>
    <m/>
    <d v="2019-09-09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8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30"/>
    <m/>
    <d v="2019-09-08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7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24"/>
    <m/>
    <d v="2019-09-08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6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32532"/>
    <m/>
    <d v="2019-08-28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5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69"/>
    <m/>
    <d v="2019-07-20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4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5"/>
    <m/>
    <d v="2019-07-06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3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0"/>
    <m/>
    <d v="2019-07-06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2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3"/>
    <m/>
    <d v="2019-07-06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1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4"/>
    <m/>
    <d v="2019-07-06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0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7"/>
    <m/>
    <d v="2019-07-01T00:00:00"/>
  </r>
  <r>
    <d v="2017-12-18T00:00:00"/>
    <d v="2019-02-28T00:00:00"/>
    <x v="1"/>
    <s v="VKC17120294"/>
    <s v="BRAZIL"/>
    <s v="ARABICA"/>
    <s v="Coffee Green UwA Pf-Brazil Sust AAA"/>
    <x v="0"/>
    <s v="AAA"/>
    <m/>
    <m/>
    <s v="FOB"/>
    <s v="SANTOS"/>
    <s v="C0-6926/1"/>
    <x v="80"/>
    <m/>
    <n v="20"/>
    <n v="325"/>
    <n v="59"/>
    <n v="19175"/>
    <s v="March 19"/>
    <m/>
    <n v="12.5"/>
    <n v="16"/>
    <n v="0"/>
    <n v="0"/>
    <n v="0"/>
    <n v="0"/>
    <n v="125"/>
    <d v="2018-06-14T00:00:00"/>
    <n v="153.5"/>
    <n v="52841.506249999999"/>
    <n v="64889.369675000002"/>
    <n v="1419976"/>
    <m/>
    <d v="2019-07-03T00:00:00"/>
  </r>
  <r>
    <d v="2018-04-16T00:00:00"/>
    <d v="2019-02-28T00:00:00"/>
    <x v="2"/>
    <n v="2033953"/>
    <s v="BRAZIL"/>
    <s v="ARABICA"/>
    <s v="Coffee Green UwA Pf-Brazil Sust AAA"/>
    <x v="1"/>
    <s v="AAA"/>
    <s v="RFA"/>
    <m/>
    <s v="FOB"/>
    <s v="SANTOS"/>
    <s v="C0-7161/4"/>
    <x v="8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7857"/>
    <m/>
    <d v="2019-04-12T00:00:00"/>
  </r>
  <r>
    <d v="2018-04-16T00:00:00"/>
    <d v="2019-02-28T00:00:00"/>
    <x v="2"/>
    <n v="2033953"/>
    <s v="BRAZIL"/>
    <s v="ARABICA"/>
    <s v="Coffee Green UwA Pf-Brazil Sust AAA"/>
    <x v="1"/>
    <s v="AAA"/>
    <s v="RFA"/>
    <m/>
    <s v="FOB"/>
    <s v="SANTOS"/>
    <s v="C0-7161/3"/>
    <x v="8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7855"/>
    <m/>
    <d v="2019-04-08T00:00:00"/>
  </r>
  <r>
    <d v="2018-04-16T00:00:00"/>
    <d v="2019-02-28T00:00:00"/>
    <x v="2"/>
    <n v="2033953"/>
    <s v="BRAZIL"/>
    <s v="ARABICA"/>
    <s v="Coffee Green UwA Pf-Brazil Sust AAA"/>
    <x v="1"/>
    <s v="AAA"/>
    <s v="RFA"/>
    <m/>
    <s v="FOB"/>
    <s v="SANTOS"/>
    <s v="C0-7161/2"/>
    <x v="8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7856"/>
    <m/>
    <d v="2019-03-29T00:00:00"/>
  </r>
  <r>
    <d v="2018-04-16T00:00:00"/>
    <d v="2019-02-28T00:00:00"/>
    <x v="2"/>
    <n v="2033953"/>
    <s v="BRAZIL"/>
    <s v="ARABICA"/>
    <s v="Coffee Green UwA Pf-Brazil Sust AAA"/>
    <x v="1"/>
    <s v="AAA"/>
    <s v="RFA"/>
    <m/>
    <s v="FOB"/>
    <s v="SANTOS"/>
    <s v="C0-7161/1"/>
    <x v="8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7858"/>
    <m/>
    <d v="2019-03-22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9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62"/>
    <s v="bulk"/>
    <d v="2019-03-29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8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60"/>
    <s v="bulk"/>
    <d v="2019-03-29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7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54"/>
    <s v="bulk"/>
    <d v="2019-03-29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6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55"/>
    <s v="bulk"/>
    <d v="2019-03-26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5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61"/>
    <s v="bulk"/>
    <d v="2019-03-25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4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57"/>
    <s v="bulk"/>
    <d v="2019-03-15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3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58"/>
    <s v="bulk"/>
    <d v="2019-03-14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DAP"/>
    <s v="ANTWERP"/>
    <s v="C0-7151/2re"/>
    <x v="83"/>
    <m/>
    <n v="1"/>
    <n v="355"/>
    <n v="60"/>
    <n v="21300"/>
    <s v="March 19"/>
    <m/>
    <n v="31.5"/>
    <n v="16"/>
    <n v="5"/>
    <n v="0"/>
    <n v="0"/>
    <n v="0"/>
    <n v="100"/>
    <d v="2018-06-14T00:00:00"/>
    <n v="152.5"/>
    <n v="46957.98"/>
    <n v="71610.919500000004"/>
    <n v="1452928"/>
    <s v="ex 4615452562 batch 1420956 so 2033943"/>
    <d v="2019-12-17T00:00:00"/>
  </r>
  <r>
    <d v="2018-04-16T00:00:00"/>
    <d v="2019-02-28T00:00:00"/>
    <x v="2"/>
    <n v="2033943"/>
    <s v="BRAZIL"/>
    <s v="ARABICA"/>
    <s v="Coffee Green UwA Pf-Brazil Sust AAA"/>
    <x v="1"/>
    <s v="AAA"/>
    <s v="RFA"/>
    <m/>
    <s v="FOB"/>
    <s v="SANTOS"/>
    <s v="C0-7151/1"/>
    <x v="82"/>
    <m/>
    <n v="9"/>
    <n v="355"/>
    <n v="60"/>
    <n v="21300"/>
    <s v="March 19"/>
    <m/>
    <n v="7.5"/>
    <n v="16"/>
    <n v="5"/>
    <n v="0"/>
    <n v="0"/>
    <n v="0"/>
    <n v="125"/>
    <d v="2018-06-14T00:00:00"/>
    <n v="153.5"/>
    <n v="58697.474999999999"/>
    <n v="72080.49930000001"/>
    <n v="1420959"/>
    <s v="bulk"/>
    <d v="2019-03-08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6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11"/>
    <m/>
    <d v="2019-05-14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5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07"/>
    <m/>
    <d v="2019-05-14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4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09"/>
    <m/>
    <d v="2019-04-11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3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06"/>
    <m/>
    <d v="2019-04-11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2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08"/>
    <m/>
    <d v="2019-03-21T00:00:00"/>
  </r>
  <r>
    <d v="2018-04-16T00:00:00"/>
    <d v="2019-02-28T00:00:00"/>
    <x v="2"/>
    <n v="2033933"/>
    <s v="BRAZIL"/>
    <s v="ARABICA"/>
    <s v="Coffee Green UwA Pf-Brazil Sust AAA"/>
    <x v="1"/>
    <s v="AAA"/>
    <s v="RFA"/>
    <m/>
    <s v="FOB"/>
    <s v="SANTOS"/>
    <s v="C0-7141/1"/>
    <x v="84"/>
    <m/>
    <n v="6"/>
    <n v="325"/>
    <n v="59"/>
    <n v="19175"/>
    <s v="March 19"/>
    <m/>
    <n v="7.5"/>
    <n v="16"/>
    <n v="5"/>
    <n v="0"/>
    <n v="0"/>
    <n v="0"/>
    <n v="125"/>
    <d v="2018-06-14T00:00:00"/>
    <n v="153.5"/>
    <n v="52841.506249999999"/>
    <n v="64889.369675000002"/>
    <n v="1427310"/>
    <m/>
    <d v="2019-03-21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9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20"/>
    <m/>
    <d v="2019-02-27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8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18"/>
    <m/>
    <d v="2019-03-08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7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21"/>
    <m/>
    <d v="2019-03-06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6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17"/>
    <m/>
    <d v="2019-03-05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5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23"/>
    <m/>
    <d v="2019-03-04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4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15"/>
    <m/>
    <d v="2019-03-04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3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19"/>
    <m/>
    <d v="2019-03-01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2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16"/>
    <m/>
    <d v="2019-03-01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10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24"/>
    <m/>
    <d v="2019-02-25T00:00:00"/>
  </r>
  <r>
    <d v="2018-04-16T00:00:00"/>
    <d v="2019-02-28T00:00:00"/>
    <x v="2"/>
    <n v="2033923"/>
    <s v="BRAZIL"/>
    <s v="ARABICA"/>
    <s v="Coffee Green UwA Pf-Brazil Sust AAA"/>
    <x v="1"/>
    <s v="AAA"/>
    <s v="RFA"/>
    <m/>
    <s v="FOB"/>
    <s v="SANTOS"/>
    <s v="C0-7131/1"/>
    <x v="85"/>
    <m/>
    <n v="10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20022"/>
    <m/>
    <d v="2019-02-21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9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13"/>
    <s v="bulk"/>
    <d v="2019-05-06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8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5"/>
    <s v="bulk"/>
    <d v="2019-05-03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7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9"/>
    <s v="bulk"/>
    <d v="2019-04-19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6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4"/>
    <s v="bulk"/>
    <d v="2019-04-19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5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12"/>
    <s v="bulk"/>
    <d v="2019-04-01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4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11"/>
    <s v="bulk"/>
    <d v="2019-03-29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3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8"/>
    <s v="bulk"/>
    <d v="2019-03-27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2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6"/>
    <s v="bulk"/>
    <d v="2019-03-26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11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7"/>
    <s v="bulk"/>
    <d v="2019-03-25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10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03"/>
    <s v="bulk"/>
    <d v="2019-03-21T00:00:00"/>
  </r>
  <r>
    <d v="2018-04-13T00:00:00"/>
    <d v="2019-02-28T00:00:00"/>
    <x v="2"/>
    <n v="2033913"/>
    <s v="BRAZIL"/>
    <s v="ARABICA"/>
    <s v="Coffee Green UwA Pf-Brazil Sust AAA"/>
    <x v="1"/>
    <s v="AAA"/>
    <s v="RFA"/>
    <m/>
    <s v="FOB"/>
    <s v="SANTOS"/>
    <s v="C0-7121/1"/>
    <x v="86"/>
    <m/>
    <n v="11"/>
    <n v="349"/>
    <n v="60"/>
    <n v="20940"/>
    <s v="March 19"/>
    <m/>
    <n v="7.5"/>
    <n v="16"/>
    <n v="5"/>
    <n v="0"/>
    <n v="0"/>
    <n v="0"/>
    <n v="125"/>
    <d v="2018-06-14T00:00:00"/>
    <n v="153.5"/>
    <n v="57705.404999999999"/>
    <n v="70862.237340000007"/>
    <n v="1420010"/>
    <s v="bulk"/>
    <d v="2019-03-20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9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5"/>
    <s v="shipment postponed"/>
    <d v="2019-06-13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8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4"/>
    <s v="shipment postponed"/>
    <d v="2019-05-30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7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2"/>
    <s v="shipment postponed"/>
    <d v="2019-05-28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6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3"/>
    <s v="shipment postponed"/>
    <d v="2019-06-04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5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902"/>
    <s v="shipment postponed"/>
    <d v="2019-05-25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4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8"/>
    <s v="shipment postponed"/>
    <d v="2019-05-21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3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7"/>
    <s v="shipment postponed"/>
    <d v="2019-05-22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2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900"/>
    <s v="shipment postponed"/>
    <d v="2019-05-16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11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901"/>
    <s v="shipment postponed"/>
    <d v="2019-05-15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10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9"/>
    <s v="shipment postponed"/>
    <d v="2019-05-12T00:00:00"/>
  </r>
  <r>
    <d v="2017-06-27T00:00:00"/>
    <d v="2019-02-28T00:00:00"/>
    <x v="2"/>
    <n v="2030887"/>
    <s v="BRAZIL"/>
    <s v="ARABICA"/>
    <s v="Coffee Green UwA Pf-Brazil Sust AAA"/>
    <x v="1"/>
    <s v="AAA"/>
    <s v="RFA"/>
    <m/>
    <s v="FOB"/>
    <s v="SANTOS"/>
    <s v="C0-6555/1"/>
    <x v="87"/>
    <m/>
    <n v="11"/>
    <n v="320"/>
    <n v="60"/>
    <n v="19200"/>
    <s v="Dec 18"/>
    <m/>
    <n v="17.149999999999999"/>
    <n v="16"/>
    <n v="5"/>
    <n v="0"/>
    <n v="0"/>
    <n v="0"/>
    <n v="125"/>
    <d v="2018-05-23T00:00:00"/>
    <n v="163.15"/>
    <n v="52910.400000000001"/>
    <n v="69058.654080000008"/>
    <n v="1417896"/>
    <s v="shipment postponed"/>
    <d v="2019-05-13T00:00:00"/>
  </r>
  <r>
    <d v="2018-06-26T00:00:00"/>
    <d v="2019-02-28T00:00:00"/>
    <x v="2"/>
    <n v="2030480"/>
    <s v="BRAZIL"/>
    <s v="ARABICA"/>
    <s v="Coffee Green UwA Pf-Brazil Sust AAA"/>
    <x v="1"/>
    <s v="AAA"/>
    <s v="RFA"/>
    <m/>
    <s v="DAP"/>
    <s v="ANTWERP"/>
    <s v="C0-6485/9re"/>
    <x v="88"/>
    <m/>
    <n v="1"/>
    <n v="350"/>
    <n v="60"/>
    <n v="21000"/>
    <s v="May 18"/>
    <m/>
    <n v="13"/>
    <n v="16"/>
    <n v="5"/>
    <n v="0"/>
    <n v="0"/>
    <n v="0"/>
    <n v="129.12"/>
    <d v="2017-11-20T00:00:00"/>
    <n v="163.12"/>
    <n v="59778.169920000008"/>
    <n v="75519.013919999998"/>
    <n v="1414760"/>
    <s v="ex 1331411 ex 4615468034"/>
    <d v="2019-05-12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8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1"/>
    <s v="bulk / shipment postponed"/>
    <d v="2019-03-22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7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7"/>
    <s v="bulk / shipment postponed"/>
    <d v="2019-03-20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6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22147"/>
    <s v="bulk / shipment postponed"/>
    <d v="2019-03-15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5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9"/>
    <s v="bulk / shipment postponed"/>
    <d v="2019-03-15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4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5"/>
    <s v="amended 27.07.18 / bulk / shipment postponed"/>
    <d v="2019-03-12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3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6"/>
    <s v="amended 27.07.18 / bulk / shipment postponed"/>
    <d v="2019-03-08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2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4"/>
    <s v="amended 27.07.18 / bulk / shipment postponed"/>
    <d v="2019-03-08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10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2"/>
    <s v="amended 27.07.18 / bulk / shipment postponed"/>
    <d v="2019-03-08T00:00:00"/>
  </r>
  <r>
    <d v="2017-05-29T00:00:00"/>
    <d v="2019-02-28T00:00:00"/>
    <x v="2"/>
    <n v="2030518"/>
    <s v="BRAZIL"/>
    <s v="ARABICA"/>
    <s v="Coffee Green UwA Pf-Brazil Sust AAA"/>
    <x v="1"/>
    <s v="AAA"/>
    <s v="RFA"/>
    <m/>
    <s v="FOB"/>
    <s v="SANTOS"/>
    <s v="C0-6480/1"/>
    <x v="89"/>
    <m/>
    <n v="10"/>
    <n v="352"/>
    <n v="60"/>
    <n v="21120"/>
    <s v="Dec 18"/>
    <m/>
    <n v="17.149999999999999"/>
    <n v="16"/>
    <n v="5"/>
    <n v="0"/>
    <n v="0"/>
    <n v="0"/>
    <n v="125"/>
    <d v="2018-05-23T00:00:00"/>
    <n v="163.15"/>
    <n v="58201.440000000002"/>
    <n v="75964.519488000005"/>
    <n v="1419378"/>
    <s v="amended 27.07.18 / bulk / shipment postponed"/>
    <d v="2019-03-06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6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7"/>
    <s v="shipment postponed"/>
    <d v="2019-07-16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5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4"/>
    <s v="shipment postponed"/>
    <d v="2019-07-15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4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3"/>
    <s v="shipment postponed"/>
    <d v="2019-07-08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3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6"/>
    <s v="shipment postponed"/>
    <d v="2019-06-28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2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2"/>
    <s v="shipment postponed"/>
    <d v="2019-06-26T00:00:00"/>
  </r>
  <r>
    <d v="2017-06-01T00:00:00"/>
    <d v="2019-02-28T00:00:00"/>
    <x v="2"/>
    <n v="2030475"/>
    <s v="BRAZIL"/>
    <s v="ARABICA"/>
    <s v="Coffee Green UwA Pf-Brazil Sust AAA"/>
    <x v="1"/>
    <s v="AAA"/>
    <s v="RFA"/>
    <m/>
    <s v="FOB"/>
    <s v="SANTOS"/>
    <s v="C0-6458/1"/>
    <x v="90"/>
    <m/>
    <n v="6"/>
    <n v="325"/>
    <n v="59"/>
    <n v="19175"/>
    <s v="Dec 18"/>
    <m/>
    <n v="18.149999999999999"/>
    <n v="16"/>
    <n v="5"/>
    <n v="0"/>
    <n v="0"/>
    <n v="0"/>
    <n v="125"/>
    <d v="2018-05-23T00:00:00"/>
    <n v="164.15"/>
    <n v="52841.506249999999"/>
    <n v="69391.466007499999"/>
    <n v="1427315"/>
    <s v="shipment postponed"/>
    <d v="2019-06-29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9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3916"/>
    <s v="bulk"/>
    <d v="2019-04-19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8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1"/>
    <s v="bulk"/>
    <d v="2019-04-17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7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4"/>
    <s v="bulk"/>
    <d v="2019-04-16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6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3914"/>
    <s v="bulk"/>
    <d v="2019-04-16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5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5"/>
    <s v="bulk"/>
    <d v="2019-04-12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4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3915"/>
    <s v="bulk"/>
    <d v="2019-04-12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3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6"/>
    <s v="bulk"/>
    <d v="2019-04-10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2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69"/>
    <s v="bulk"/>
    <d v="2019-04-09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5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3913"/>
    <s v="bulk"/>
    <d v="2019-04-09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4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7"/>
    <s v="bulk"/>
    <d v="2019-04-06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3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3"/>
    <s v="bulk"/>
    <d v="2019-04-06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2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0"/>
    <s v="bulk"/>
    <d v="2019-04-03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1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3917"/>
    <s v="bulk"/>
    <d v="2019-04-03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0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2"/>
    <s v="bulk"/>
    <d v="2019-03-29T00:00:00"/>
  </r>
  <r>
    <d v="2018-04-25T00:00:00"/>
    <d v="2019-02-28T00:00:00"/>
    <x v="0"/>
    <s v="MM-2089784"/>
    <s v="BRAZIL"/>
    <s v="ARABICA"/>
    <s v="Coffee Green Brazil Santos scr 16/17/18"/>
    <x v="0"/>
    <s v="AAA"/>
    <s v="RFA"/>
    <m/>
    <s v="FOB"/>
    <s v="SANTOS"/>
    <s v="C0-7184/1"/>
    <x v="91"/>
    <m/>
    <n v="15"/>
    <n v="360"/>
    <n v="60"/>
    <n v="21600"/>
    <s v="March 19"/>
    <m/>
    <n v="6.5"/>
    <n v="16"/>
    <n v="5"/>
    <n v="0"/>
    <n v="0"/>
    <n v="0"/>
    <n v="120"/>
    <d v="2018-07-02T00:00:00"/>
    <n v="147.5"/>
    <n v="57143.232000000004"/>
    <n v="70238.556000000011"/>
    <n v="1425078"/>
    <s v="bulk"/>
    <d v="2019-03-22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9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59"/>
    <s v="bulk"/>
    <d v="2019-01-28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8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62"/>
    <s v="bulk"/>
    <d v="2019-01-25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7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56"/>
    <s v="bulk"/>
    <d v="2019-01-25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6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63"/>
    <s v="bulk"/>
    <d v="2019-01-23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5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61"/>
    <s v="bulk"/>
    <d v="2019-01-23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4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60"/>
    <s v="bulk"/>
    <d v="2019-01-22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3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58"/>
    <s v="bulk"/>
    <d v="2019-01-22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2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57"/>
    <s v="bulk"/>
    <d v="2019-01-21T00:00:00"/>
  </r>
  <r>
    <d v="2017-12-15T00:00:00"/>
    <d v="2019-01-31T00:00:00"/>
    <x v="0"/>
    <s v="MM-2089258"/>
    <s v="BRAZIL"/>
    <s v="ARABICA"/>
    <s v="Coffee Green UwA Pf-Brazil Sust AAA"/>
    <x v="0"/>
    <s v="AAA"/>
    <s v="RFA"/>
    <m/>
    <s v="FOB"/>
    <s v="SANTOS"/>
    <s v="C0-6922/1"/>
    <x v="92"/>
    <m/>
    <n v="9"/>
    <n v="350"/>
    <n v="60"/>
    <n v="21000"/>
    <s v="March 19"/>
    <m/>
    <n v="11"/>
    <n v="16"/>
    <n v="5"/>
    <n v="0"/>
    <n v="0"/>
    <n v="0"/>
    <n v="124.7"/>
    <d v="2018-06-27T00:00:00"/>
    <n v="156.69999999999999"/>
    <n v="57731.860200000003"/>
    <n v="72546.772199999992"/>
    <n v="1400555"/>
    <s v="bulk"/>
    <d v="2019-01-16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9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8"/>
    <s v="bulk"/>
    <d v="2019-03-08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8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4"/>
    <s v="bulk"/>
    <d v="2019-03-22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7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9"/>
    <s v="bulk"/>
    <d v="2019-03-15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6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6"/>
    <s v="bulk"/>
    <d v="2019-03-15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5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60"/>
    <s v="bulk"/>
    <d v="2019-03-13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4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7"/>
    <s v="bulk"/>
    <d v="2019-03-12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3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5"/>
    <s v="bulk"/>
    <d v="2019-03-11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2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2"/>
    <s v="bulk"/>
    <d v="2019-03-08T00:00:00"/>
  </r>
  <r>
    <d v="2018-04-12T00:00:00"/>
    <d v="2019-01-31T00:00:00"/>
    <x v="1"/>
    <s v="VKC18040175"/>
    <s v="BRAZIL"/>
    <s v="ARABICA"/>
    <s v="Coffee Green UwA Pf-Brazil Sust AAA"/>
    <x v="0"/>
    <s v="AAA"/>
    <s v="RFA"/>
    <m/>
    <s v="FOB"/>
    <s v="SANTOS"/>
    <s v="C0-7110/1"/>
    <x v="93"/>
    <m/>
    <n v="9"/>
    <n v="350"/>
    <n v="60"/>
    <n v="21000"/>
    <s v="March 19"/>
    <m/>
    <n v="8"/>
    <n v="16"/>
    <n v="5"/>
    <n v="0"/>
    <n v="0"/>
    <n v="0"/>
    <n v="125"/>
    <d v="2018-06-14T00:00:00"/>
    <n v="154"/>
    <n v="57870.75"/>
    <n v="71296.76400000001"/>
    <n v="1410853"/>
    <s v="bulk"/>
    <d v="2019-03-01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9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700"/>
    <s v="bulk"/>
    <d v="2019-04-26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8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9"/>
    <s v="bulk"/>
    <d v="2019-04-20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7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8"/>
    <s v="bulk"/>
    <d v="2019-02-27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6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6"/>
    <s v="bulk"/>
    <d v="2019-02-26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5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7"/>
    <s v="bulk"/>
    <d v="2019-02-2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4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5"/>
    <s v="bulk"/>
    <d v="2019-02-2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3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4"/>
    <s v="bulk"/>
    <d v="2019-02-2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22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3"/>
    <s v="bulk"/>
    <d v="2019-02-2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21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0"/>
    <s v="bulk"/>
    <d v="2019-02-2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20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9"/>
    <s v="bulk"/>
    <d v="2019-02-21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2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89"/>
    <s v="bulk"/>
    <d v="2019-02-18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9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5"/>
    <s v="bulk"/>
    <d v="2019-02-18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8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1"/>
    <s v="bulk"/>
    <d v="2019-02-15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7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6"/>
    <s v="bulk"/>
    <d v="2019-02-15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6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2692"/>
    <s v="bulk"/>
    <d v="2019-02-12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5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7"/>
    <s v="bulk"/>
    <d v="2019-02-05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4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70"/>
    <s v="bulk"/>
    <d v="2019-02-04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3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2"/>
    <s v="bulk"/>
    <d v="2019-02-01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2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1"/>
    <s v="bulk"/>
    <d v="2019-02-01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1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8"/>
    <s v="bulk"/>
    <d v="2019-01-30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0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3"/>
    <s v="bulk"/>
    <d v="2019-01-29T00:00:00"/>
  </r>
  <r>
    <d v="2018-04-12T00:00:00"/>
    <d v="2019-01-31T00:00:00"/>
    <x v="1"/>
    <s v="VKC18040165"/>
    <s v="BRAZIL"/>
    <s v="ARABICA"/>
    <s v="Coffee Green UwA Pf-Brazil Sust AAA"/>
    <x v="0"/>
    <s v="AAA"/>
    <m/>
    <m/>
    <s v="FOB"/>
    <s v="SANTOS"/>
    <s v="C0-7100/1"/>
    <x v="94"/>
    <m/>
    <n v="22"/>
    <n v="350"/>
    <n v="60"/>
    <n v="21000"/>
    <s v="March 19"/>
    <m/>
    <n v="8"/>
    <n v="16"/>
    <n v="0"/>
    <n v="0"/>
    <n v="0"/>
    <n v="0"/>
    <n v="125"/>
    <d v="2018-06-14T00:00:00"/>
    <n v="149"/>
    <n v="57870.75"/>
    <n v="68981.934000000008"/>
    <n v="1410864"/>
    <s v="bulk"/>
    <d v="2019-01-2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9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19"/>
    <m/>
    <d v="2019-06-11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8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2"/>
    <m/>
    <d v="2019-06-07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7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5"/>
    <m/>
    <d v="2019-05-14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6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1"/>
    <m/>
    <d v="2019-05-10T00:00:00"/>
  </r>
  <r>
    <d v="2017-05-29T00:00:00"/>
    <d v="2018-10-31T00:00:00"/>
    <x v="2"/>
    <n v="2030486"/>
    <s v="BRAZIL"/>
    <s v="ARABICA"/>
    <s v="Coffee Green UwA Pf-Brazil Sust AAA"/>
    <x v="1"/>
    <s v="AAA"/>
    <s v="RFA"/>
    <m/>
    <s v="FOB"/>
    <s v="SANTOS"/>
    <s v="C0-6491/1"/>
    <x v="96"/>
    <m/>
    <n v="2"/>
    <n v="320"/>
    <n v="60"/>
    <n v="19200"/>
    <s v="Dec 18"/>
    <m/>
    <n v="14"/>
    <n v="16"/>
    <n v="5"/>
    <n v="0"/>
    <n v="0"/>
    <n v="0"/>
    <n v="125"/>
    <d v="2018-05-23T00:00:00"/>
    <n v="160"/>
    <n v="52910.400000000001"/>
    <n v="67725.312000000005"/>
    <n v="1388034"/>
    <m/>
    <d v="2019-02-19T00:00:00"/>
  </r>
  <r>
    <d v="2017-05-29T00:00:00"/>
    <d v="2018-10-31T00:00:00"/>
    <x v="2"/>
    <n v="2030486"/>
    <s v="BRAZIL"/>
    <s v="ARABICA"/>
    <s v="Coffee Green UwA Pf-Brazil Sust AAA"/>
    <x v="1"/>
    <s v="AAA"/>
    <s v="RFA"/>
    <m/>
    <s v="FOB"/>
    <s v="SANTOS"/>
    <s v="C0-6491/2"/>
    <x v="96"/>
    <m/>
    <n v="2"/>
    <n v="320"/>
    <n v="60"/>
    <n v="19200"/>
    <s v="Dec 18"/>
    <m/>
    <n v="14"/>
    <n v="16"/>
    <n v="5"/>
    <n v="0"/>
    <n v="0"/>
    <n v="0"/>
    <n v="125"/>
    <d v="2018-05-23T00:00:00"/>
    <n v="160"/>
    <n v="52910.400000000001"/>
    <n v="67725.312000000005"/>
    <n v="1388035"/>
    <m/>
    <d v="2019-02-20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4"/>
    <m/>
    <d v="2019-03-20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0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3"/>
    <m/>
    <d v="2019-03-28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1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1"/>
    <m/>
    <d v="2019-03-21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2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5"/>
    <m/>
    <d v="2019-03-24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3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0"/>
    <m/>
    <d v="2019-03-25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4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8"/>
    <m/>
    <d v="2019-03-26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5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9"/>
    <m/>
    <d v="2019-04-03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6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6"/>
    <m/>
    <d v="2019-03-24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17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7"/>
    <m/>
    <d v="2019-04-06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2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772"/>
    <m/>
    <d v="2019-03-31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3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7"/>
    <m/>
    <d v="2019-04-20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4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9"/>
    <m/>
    <d v="2019-04-10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5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4"/>
    <m/>
    <d v="2019-04-15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6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6"/>
    <m/>
    <d v="2019-04-14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7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5"/>
    <m/>
    <d v="2019-04-16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8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10"/>
    <m/>
    <d v="2019-04-14T00:00:00"/>
  </r>
  <r>
    <d v="2017-10-19T00:00:00"/>
    <d v="2018-10-31T00:00:00"/>
    <x v="1"/>
    <s v="P4785"/>
    <s v="BRAZIL"/>
    <s v="ARABICA"/>
    <s v="Coffee Green UwA Pf-Brazil Sust AAA"/>
    <x v="0"/>
    <s v="AAA"/>
    <m/>
    <m/>
    <s v="FOB"/>
    <s v="SANTOS"/>
    <s v="C0-6777/9"/>
    <x v="97"/>
    <m/>
    <n v="17"/>
    <n v="325"/>
    <n v="59"/>
    <n v="19175"/>
    <s v="Dec 18"/>
    <m/>
    <n v="15"/>
    <n v="16"/>
    <n v="0"/>
    <n v="0"/>
    <n v="0"/>
    <n v="0"/>
    <n v="122.5"/>
    <d v="2018-06-11T00:00:00"/>
    <n v="153.5"/>
    <n v="51784.676124999998"/>
    <n v="64889.369675000002"/>
    <n v="1398808"/>
    <m/>
    <d v="2019-04-01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1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0"/>
    <m/>
    <d v="2019-03-03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10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1"/>
    <m/>
    <d v="2019-03-17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2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8"/>
    <m/>
    <d v="2019-03-03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3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5"/>
    <m/>
    <d v="2019-03-14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4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2"/>
    <m/>
    <d v="2019-03-17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5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9"/>
    <m/>
    <d v="2019-03-18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6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7"/>
    <m/>
    <d v="2019-03-13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7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6"/>
    <m/>
    <d v="2019-03-04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8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3"/>
    <m/>
    <d v="2019-03-03T00:00:00"/>
  </r>
  <r>
    <d v="2017-07-03T00:00:00"/>
    <d v="2018-10-31T00:00:00"/>
    <x v="0"/>
    <s v="MM-2088724"/>
    <s v="BRAZIL"/>
    <s v="ARABICA"/>
    <s v="Coffee Green UwA Pf-Brazil Sust AAA"/>
    <x v="0"/>
    <s v="AAA"/>
    <s v="RFA"/>
    <m/>
    <s v="FOB"/>
    <s v="SANTOS"/>
    <s v="C0-6567/9"/>
    <x v="98"/>
    <m/>
    <n v="10"/>
    <n v="325"/>
    <n v="59"/>
    <n v="19175"/>
    <s v="Dec 18"/>
    <m/>
    <n v="11"/>
    <n v="16"/>
    <n v="5"/>
    <n v="0"/>
    <n v="0"/>
    <n v="0"/>
    <n v="122.8"/>
    <d v="2018-06-12T00:00:00"/>
    <n v="154.80000000000001"/>
    <n v="51911.495739999998"/>
    <n v="65438.921340000008"/>
    <n v="1396644"/>
    <m/>
    <d v="2019-03-19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1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4"/>
    <m/>
    <d v="2019-03-10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10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0"/>
    <m/>
    <d v="2019-02-28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2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5"/>
    <m/>
    <d v="2019-02-25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3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1"/>
    <m/>
    <d v="2019-03-07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4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38"/>
    <m/>
    <d v="2019-02-07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5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2"/>
    <m/>
    <d v="2019-02-05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6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39"/>
    <m/>
    <d v="2019-02-20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7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3"/>
    <m/>
    <d v="2019-03-10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8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7"/>
    <m/>
    <d v="2019-03-11T00:00:00"/>
  </r>
  <r>
    <d v="2017-07-03T00:00:00"/>
    <d v="2018-10-31T00:00:00"/>
    <x v="0"/>
    <s v="MM-2088714"/>
    <s v="BRAZIL"/>
    <s v="ARABICA"/>
    <s v="Coffee Green UwA Pf-Brazil Sust AAA"/>
    <x v="0"/>
    <s v="AAA"/>
    <m/>
    <m/>
    <s v="FOB"/>
    <s v="SANTOS"/>
    <s v="C0-6577/9"/>
    <x v="99"/>
    <m/>
    <n v="10"/>
    <n v="325"/>
    <n v="59"/>
    <n v="19175"/>
    <s v="Dec 18"/>
    <m/>
    <n v="11"/>
    <n v="16"/>
    <n v="0"/>
    <n v="0"/>
    <n v="0"/>
    <n v="0"/>
    <n v="122.8"/>
    <d v="2018-06-12T00:00:00"/>
    <n v="149.80000000000001"/>
    <n v="51911.495739999998"/>
    <n v="63325.26109"/>
    <n v="1394446"/>
    <m/>
    <d v="2019-03-06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5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0"/>
    <m/>
    <d v="2019-06-09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4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1"/>
    <m/>
    <d v="2019-06-1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3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16"/>
    <m/>
    <d v="2019-06-09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20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17"/>
    <m/>
    <d v="2019-06-04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2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18"/>
    <m/>
    <d v="2019-06-12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9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4"/>
    <m/>
    <d v="2019-06-1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8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5"/>
    <m/>
    <d v="2019-06-09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7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3523"/>
    <m/>
    <d v="2019-06-0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6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6"/>
    <m/>
    <d v="2019-05-02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5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2"/>
    <m/>
    <d v="2019-05-0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4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68"/>
    <m/>
    <d v="2019-05-08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3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69"/>
    <m/>
    <d v="2019-05-06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2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67"/>
    <m/>
    <d v="2019-05-0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1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3"/>
    <m/>
    <d v="2019-05-05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0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0"/>
    <m/>
    <d v="2019-05-09T00:00:00"/>
  </r>
  <r>
    <d v="2017-12-18T00:00:00"/>
    <d v="2019-01-31T00:00:00"/>
    <x v="1"/>
    <s v="VKC17120293"/>
    <s v="BRAZIL"/>
    <s v="ARABICA"/>
    <s v="Coffee Green UwA Pf-Brazil Sust AAA"/>
    <x v="0"/>
    <s v="AAA"/>
    <m/>
    <m/>
    <s v="FOB"/>
    <s v="SANTOS"/>
    <s v="C0-6925/1"/>
    <x v="95"/>
    <m/>
    <n v="20"/>
    <n v="325"/>
    <n v="59"/>
    <n v="19175"/>
    <s v="March 19"/>
    <m/>
    <n v="14"/>
    <n v="16"/>
    <n v="0"/>
    <n v="0"/>
    <n v="0"/>
    <n v="0"/>
    <n v="125"/>
    <d v="2018-06-14T00:00:00"/>
    <n v="155"/>
    <n v="52841.506249999999"/>
    <n v="65523.467750000003"/>
    <n v="1412674"/>
    <m/>
    <d v="2019-05-07T00:00:00"/>
  </r>
  <r>
    <d v="2018-11-15T00:00:00"/>
    <d v="2019-01-31T00:00:00"/>
    <x v="2"/>
    <n v="2036071"/>
    <s v="BRAZIL"/>
    <s v="ARABICA"/>
    <s v="Coffee Green UwA Pf-Brazil Sust AAA"/>
    <x v="1"/>
    <s v="AAA"/>
    <m/>
    <m/>
    <s v="FOB"/>
    <s v="SANTOS"/>
    <s v="C0-7470/1"/>
    <x v="100"/>
    <m/>
    <n v="1"/>
    <n v="325"/>
    <n v="59"/>
    <n v="19175"/>
    <s v="Dec 18"/>
    <m/>
    <n v="22"/>
    <n v="16"/>
    <n v="0"/>
    <n v="0"/>
    <n v="0"/>
    <n v="0"/>
    <n v="119.3"/>
    <d v="2018-10-29T00:00:00"/>
    <n v="157.30000000000001"/>
    <n v="50431.933565000007"/>
    <n v="66495.751465000008"/>
    <n v="1418770"/>
    <s v="Sbux C.A.F.E. certified / (ex ND-758A) / CR3"/>
    <d v="2019-02-20T00:00:00"/>
  </r>
  <r>
    <d v="2018-04-16T00:00:00"/>
    <d v="2019-01-31T00:00:00"/>
    <x v="2"/>
    <n v="2033952"/>
    <s v="BRAZIL"/>
    <s v="ARABICA"/>
    <s v="Coffee Green UwA Pf-Brazil Sust AAA"/>
    <x v="1"/>
    <s v="AAA"/>
    <s v="RFA"/>
    <m/>
    <s v="FOB"/>
    <s v="SANTOS"/>
    <s v="C0-7160/4"/>
    <x v="10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08322"/>
    <s v="shipped in bags i.o. bulk (shipper mistake)"/>
    <d v="2019-03-13T00:00:00"/>
  </r>
  <r>
    <d v="2018-04-16T00:00:00"/>
    <d v="2019-01-31T00:00:00"/>
    <x v="2"/>
    <n v="2033952"/>
    <s v="BRAZIL"/>
    <s v="ARABICA"/>
    <s v="Coffee Green UwA Pf-Brazil Sust AAA"/>
    <x v="1"/>
    <s v="AAA"/>
    <s v="RFA"/>
    <m/>
    <s v="FOB"/>
    <s v="SANTOS"/>
    <s v="C0-7160/3"/>
    <x v="10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08320"/>
    <s v="shipped in bags i.o. bulk (shipper mistake)"/>
    <d v="2019-03-12T00:00:00"/>
  </r>
  <r>
    <d v="2018-04-16T00:00:00"/>
    <d v="2019-01-31T00:00:00"/>
    <x v="2"/>
    <n v="2033952"/>
    <s v="BRAZIL"/>
    <s v="ARABICA"/>
    <s v="Coffee Green UwA Pf-Brazil Sust AAA"/>
    <x v="1"/>
    <s v="AAA"/>
    <s v="RFA"/>
    <m/>
    <s v="FOB"/>
    <s v="SANTOS"/>
    <s v="C0-7160/2"/>
    <x v="10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08321"/>
    <s v="shipped in bags i.o. bulk (shipper mistake)"/>
    <d v="2019-01-25T00:00:00"/>
  </r>
  <r>
    <d v="2018-04-16T00:00:00"/>
    <d v="2019-01-31T00:00:00"/>
    <x v="2"/>
    <n v="2033952"/>
    <s v="BRAZIL"/>
    <s v="ARABICA"/>
    <s v="Coffee Green UwA Pf-Brazil Sust AAA"/>
    <x v="1"/>
    <s v="AAA"/>
    <s v="RFA"/>
    <m/>
    <s v="FOB"/>
    <s v="SANTOS"/>
    <s v="C0-7160/1"/>
    <x v="101"/>
    <m/>
    <n v="4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08319"/>
    <s v="shipped in bags i.o. bulk (shipper mistake)"/>
    <d v="2019-01-24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9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2"/>
    <s v="bulk"/>
    <d v="2019-01-18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8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1"/>
    <s v="bulk"/>
    <d v="2019-01-18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7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5"/>
    <s v="bulk"/>
    <d v="2019-01-13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6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19"/>
    <s v="bulk"/>
    <d v="2019-01-08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5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7"/>
    <s v="bulk"/>
    <d v="2019-01-05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4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0"/>
    <s v="bulk"/>
    <d v="2019-01-05T00:00:00"/>
  </r>
  <r>
    <d v="2018-04-16T00:00:00"/>
    <d v="2019-01-31T00:00:00"/>
    <x v="2"/>
    <n v="2033942"/>
    <s v="BRAZIL"/>
    <s v="ARABICA"/>
    <s v="Coffee Green UwA Pf-Brazil Sust AAA"/>
    <x v="1"/>
    <s v="AAA"/>
    <s v="RFA"/>
    <m/>
    <s v="FOB"/>
    <s v="SANTOS"/>
    <s v="C0-7150/3"/>
    <x v="102"/>
    <m/>
    <n v="9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03023"/>
    <s v="bulk"/>
    <d v="2019-01-02T00:00:00"/>
  </r>
  <r>
    <d v="2018-04-16T00:00:00"/>
    <d v="2019-01-31T00:00:00"/>
    <x v="2"/>
    <n v="2033932"/>
    <s v="BRAZIL"/>
    <s v="ARABICA"/>
    <s v="Coffee Green UwA Pf-Brazil Sust AAA"/>
    <x v="1"/>
    <s v="AAA"/>
    <s v="RFA"/>
    <m/>
    <s v="FOB"/>
    <s v="SANTOS"/>
    <s v="C0-7140/5"/>
    <x v="103"/>
    <m/>
    <n v="5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14139"/>
    <s v="bulk"/>
    <d v="2019-02-22T00:00:00"/>
  </r>
  <r>
    <d v="2018-04-16T00:00:00"/>
    <d v="2019-01-31T00:00:00"/>
    <x v="2"/>
    <n v="2033932"/>
    <s v="BRAZIL"/>
    <s v="ARABICA"/>
    <s v="Coffee Green UwA Pf-Brazil Sust AAA"/>
    <x v="1"/>
    <s v="AAA"/>
    <s v="RFA"/>
    <m/>
    <s v="FOB"/>
    <s v="SANTOS"/>
    <s v="C0-7140/4"/>
    <x v="103"/>
    <m/>
    <n v="5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14141"/>
    <s v="bulk"/>
    <d v="2019-02-19T00:00:00"/>
  </r>
  <r>
    <d v="2018-04-16T00:00:00"/>
    <d v="2019-01-31T00:00:00"/>
    <x v="2"/>
    <n v="2033932"/>
    <s v="BRAZIL"/>
    <s v="ARABICA"/>
    <s v="Coffee Green UwA Pf-Brazil Sust AAA"/>
    <x v="1"/>
    <s v="AAA"/>
    <s v="RFA"/>
    <m/>
    <s v="FOB"/>
    <s v="SANTOS"/>
    <s v="C0-7140/3"/>
    <x v="103"/>
    <m/>
    <n v="5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14143"/>
    <s v="bulk"/>
    <d v="2019-02-15T00:00:00"/>
  </r>
  <r>
    <d v="2018-04-16T00:00:00"/>
    <d v="2019-01-31T00:00:00"/>
    <x v="2"/>
    <n v="2033932"/>
    <s v="BRAZIL"/>
    <s v="ARABICA"/>
    <s v="Coffee Green UwA Pf-Brazil Sust AAA"/>
    <x v="1"/>
    <s v="AAA"/>
    <s v="RFA"/>
    <m/>
    <s v="FOB"/>
    <s v="SANTOS"/>
    <s v="C0-7140/2"/>
    <x v="103"/>
    <m/>
    <n v="5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14142"/>
    <s v="bulk"/>
    <d v="2019-01-29T00:00:00"/>
  </r>
  <r>
    <d v="2018-04-16T00:00:00"/>
    <d v="2019-01-31T00:00:00"/>
    <x v="2"/>
    <n v="2033932"/>
    <s v="BRAZIL"/>
    <s v="ARABICA"/>
    <s v="Coffee Green UwA Pf-Brazil Sust AAA"/>
    <x v="1"/>
    <s v="AAA"/>
    <s v="RFA"/>
    <m/>
    <s v="FOB"/>
    <s v="SANTOS"/>
    <s v="C0-7140/1"/>
    <x v="103"/>
    <m/>
    <n v="5"/>
    <n v="350"/>
    <n v="60"/>
    <n v="21000"/>
    <s v="March 19"/>
    <m/>
    <n v="7.5"/>
    <n v="16"/>
    <n v="5"/>
    <n v="0"/>
    <n v="0"/>
    <n v="0"/>
    <n v="125"/>
    <d v="2018-06-14T00:00:00"/>
    <n v="153.5"/>
    <n v="57870.75"/>
    <n v="71065.281000000003"/>
    <n v="1414140"/>
    <s v="bulk"/>
    <d v="2019-01-29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9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6"/>
    <s v="bulk"/>
    <d v="2019-02-20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8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9"/>
    <s v="bulk"/>
    <d v="2019-02-19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7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4"/>
    <s v="bulk"/>
    <d v="2019-02-18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6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90"/>
    <s v="bulk"/>
    <d v="2019-02-15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5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1"/>
    <s v="bulk"/>
    <d v="2019-02-15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4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8"/>
    <s v="bulk"/>
    <d v="2019-02-08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3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3"/>
    <s v="bulk"/>
    <d v="2019-02-06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2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7"/>
    <s v="bulk"/>
    <d v="2019-02-01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10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5"/>
    <s v="bulk"/>
    <d v="2019-01-31T00:00:00"/>
  </r>
  <r>
    <d v="2018-04-16T00:00:00"/>
    <d v="2019-01-31T00:00:00"/>
    <x v="2"/>
    <n v="2033922"/>
    <s v="BRAZIL"/>
    <s v="ARABICA"/>
    <s v="Coffee Green UwA Pf-Brazil Sust AAA"/>
    <x v="1"/>
    <s v="AAA"/>
    <s v="RFA"/>
    <m/>
    <s v="FOB"/>
    <s v="SANTOS"/>
    <s v="C0-7130/1"/>
    <x v="104"/>
    <m/>
    <n v="10"/>
    <n v="352"/>
    <n v="60"/>
    <n v="21120"/>
    <s v="March 19"/>
    <m/>
    <n v="7.5"/>
    <n v="16"/>
    <n v="5"/>
    <n v="0"/>
    <n v="0"/>
    <n v="0"/>
    <n v="125"/>
    <d v="2018-06-14T00:00:00"/>
    <n v="153.5"/>
    <n v="58201.440000000002"/>
    <n v="71471.368320000009"/>
    <n v="1405482"/>
    <s v="bulk"/>
    <d v="2019-01-31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9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76"/>
    <m/>
    <d v="2019-04-26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8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75"/>
    <m/>
    <d v="2019-04-26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7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77"/>
    <m/>
    <d v="2019-04-23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6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78"/>
    <m/>
    <d v="2019-04-22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5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1"/>
    <m/>
    <d v="2019-06-02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4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2"/>
    <m/>
    <d v="2019-04-20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3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0"/>
    <m/>
    <d v="2019-04-28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2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79"/>
    <m/>
    <d v="2019-04-20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12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5"/>
    <m/>
    <d v="2019-04-20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11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6"/>
    <m/>
    <d v="2019-04-24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10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4"/>
    <m/>
    <d v="2019-04-30T00:00:00"/>
  </r>
  <r>
    <d v="2018-04-13T00:00:00"/>
    <d v="2019-01-31T00:00:00"/>
    <x v="2"/>
    <n v="2033912"/>
    <s v="BRAZIL"/>
    <s v="ARABICA"/>
    <s v="Coffee Green UwA Pf-Brazil Sust AAA"/>
    <x v="1"/>
    <s v="AAA"/>
    <s v="RFA"/>
    <m/>
    <s v="FOB"/>
    <s v="SANTOS"/>
    <s v="C0-7120/1"/>
    <x v="105"/>
    <m/>
    <n v="12"/>
    <n v="320"/>
    <n v="60"/>
    <n v="19200"/>
    <s v="March 19"/>
    <m/>
    <n v="7.5"/>
    <n v="16"/>
    <n v="5"/>
    <n v="0"/>
    <n v="0"/>
    <n v="0"/>
    <n v="125"/>
    <d v="2018-06-14T00:00:00"/>
    <n v="153.5"/>
    <n v="52910.400000000001"/>
    <n v="64973.9712"/>
    <n v="1414583"/>
    <m/>
    <d v="2019-05-01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9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3"/>
    <m/>
    <d v="2019-05-31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8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5"/>
    <m/>
    <d v="2019-06-07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7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4"/>
    <m/>
    <d v="2019-05-31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6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1"/>
    <m/>
    <d v="2019-05-23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5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2"/>
    <m/>
    <d v="2019-05-25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4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7"/>
    <m/>
    <d v="2019-05-26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3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0"/>
    <m/>
    <d v="2019-05-28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2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19"/>
    <m/>
    <d v="2019-05-19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7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34"/>
    <m/>
    <d v="2019-05-30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6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18"/>
    <m/>
    <d v="2019-05-19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5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33"/>
    <m/>
    <d v="2019-05-27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4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8"/>
    <m/>
    <d v="2019-05-21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3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30"/>
    <m/>
    <d v="2019-05-19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2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31"/>
    <m/>
    <d v="2019-05-21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1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32"/>
    <m/>
    <d v="2019-06-02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0"/>
    <x v="106"/>
    <m/>
    <n v="17"/>
    <n v="325"/>
    <n v="59"/>
    <n v="19175"/>
    <s v="March 19"/>
    <m/>
    <n v="6.5"/>
    <n v="16"/>
    <n v="5"/>
    <n v="0"/>
    <n v="0"/>
    <n v="0"/>
    <n v="120"/>
    <d v="2018-07-02T00:00:00"/>
    <n v="147.5"/>
    <n v="50727.846000000005"/>
    <n v="62352.977375000009"/>
    <n v="1419826"/>
    <m/>
    <d v="2019-05-27T00:00:00"/>
  </r>
  <r>
    <d v="2018-04-25T00:00:00"/>
    <d v="2019-01-31T00:00:00"/>
    <x v="0"/>
    <s v="MM-2089783"/>
    <s v="BRAZIL"/>
    <s v="ARABICA"/>
    <s v="Coffee Green Brazil Santos scr 16/17/18"/>
    <x v="0"/>
    <s v="AAA"/>
    <s v="RFA"/>
    <m/>
    <s v="FOB"/>
    <s v="SANTOS"/>
    <s v="C0-7183/1"/>
    <x v="106"/>
    <m/>
    <n v="17"/>
    <n v="325"/>
    <n v="59"/>
    <n v="19175"/>
    <s v="March 19"/>
    <m/>
    <n v="6.5"/>
    <n v="16"/>
    <n v="5"/>
    <n v="0"/>
    <n v="0"/>
    <n v="0"/>
    <n v="120"/>
    <d v="2018-07-06T00:00:00"/>
    <n v="147.5"/>
    <n v="50727.846000000005"/>
    <n v="62352.977375000009"/>
    <n v="1419829"/>
    <m/>
    <d v="2019-05-19T00:00:00"/>
  </r>
  <r>
    <d v="2018-06-01T00:00:00"/>
    <d v="2018-12-31T00:00:00"/>
    <x v="2"/>
    <n v="2030489"/>
    <s v="BRAZIL"/>
    <s v="ARABICA"/>
    <s v="Coffee Green UwA Pf-Brazil Sust AAA"/>
    <x v="1"/>
    <s v="AAA"/>
    <s v="RFA"/>
    <m/>
    <s v="DAP"/>
    <s v="ANTWERP"/>
    <s v="C0-6494/1re"/>
    <x v="107"/>
    <m/>
    <n v="1"/>
    <n v="320"/>
    <n v="60"/>
    <n v="19200"/>
    <s v="March 18"/>
    <m/>
    <n v="14"/>
    <n v="16"/>
    <n v="5"/>
    <n v="0"/>
    <n v="0"/>
    <n v="0"/>
    <n v="135"/>
    <d v="2017-09-12T00:00:00"/>
    <n v="170"/>
    <n v="57143.232000000004"/>
    <n v="71958.144"/>
    <n v="1401207"/>
    <s v="ex 4615472550 ex 1321078"/>
    <d v="2019-04-11T00:00:00"/>
  </r>
  <r>
    <d v="2018-04-10T00:00:00"/>
    <d v="2018-12-31T00:00:00"/>
    <x v="2"/>
    <n v="2030479"/>
    <s v="BRAZIL"/>
    <s v="ARABICA"/>
    <s v="Coffee Green UwA Pf-Brazil Sust AAA"/>
    <x v="1"/>
    <s v="AAA"/>
    <s v="RFA"/>
    <m/>
    <s v="DAP"/>
    <s v="ANTWERP"/>
    <s v="C0-6484/1re"/>
    <x v="108"/>
    <m/>
    <n v="1"/>
    <n v="350"/>
    <n v="60"/>
    <n v="21000"/>
    <s v="March 18"/>
    <m/>
    <n v="14"/>
    <n v="16"/>
    <n v="5"/>
    <n v="0"/>
    <n v="0"/>
    <n v="0"/>
    <n v="135"/>
    <d v="2017-09-12T00:00:00"/>
    <n v="170"/>
    <n v="62500.41"/>
    <n v="78704.22"/>
    <n v="1400278"/>
    <s v="ex 1322511 ex 4615468033"/>
    <d v="2019-04-09T00:00:00"/>
  </r>
  <r>
    <d v="2018-04-04T00:00:00"/>
    <d v="2018-12-31T00:00:00"/>
    <x v="2"/>
    <n v="2030477"/>
    <s v="BRAZIL"/>
    <s v="ARABICA"/>
    <s v="Coffee Green UwA Pf-Brazil Sust AAA"/>
    <x v="1"/>
    <s v="AAA"/>
    <s v="RFA"/>
    <m/>
    <s v="DAP"/>
    <s v="ANTWERP"/>
    <s v="C0-6482/6re"/>
    <x v="109"/>
    <m/>
    <n v="1"/>
    <n v="320"/>
    <n v="60"/>
    <n v="19200"/>
    <s v="March 18"/>
    <m/>
    <n v="13"/>
    <n v="16"/>
    <n v="5"/>
    <n v="0"/>
    <n v="0"/>
    <n v="0"/>
    <n v="135"/>
    <d v="2017-09-12T00:00:00"/>
    <n v="169"/>
    <n v="57143.232000000004"/>
    <n v="71534.860799999995"/>
    <n v="1397356"/>
    <s v="ex 1312466 ex 4615461663"/>
    <d v="2019-04-06T00:00:00"/>
  </r>
  <r>
    <d v="2018-04-04T00:00:00"/>
    <d v="2018-12-31T00:00:00"/>
    <x v="2"/>
    <n v="2030477"/>
    <s v="BRAZIL"/>
    <s v="ARABICA"/>
    <s v="Coffee Green UwA Pf-Brazil Sust AAA"/>
    <x v="1"/>
    <s v="AAA"/>
    <s v="RFA"/>
    <m/>
    <s v="DAP"/>
    <s v="ANTWERP"/>
    <s v="C0-6482/5re"/>
    <x v="109"/>
    <m/>
    <n v="1"/>
    <n v="320"/>
    <n v="60"/>
    <n v="19200"/>
    <s v="March 18"/>
    <m/>
    <n v="13"/>
    <n v="16"/>
    <n v="5"/>
    <n v="0"/>
    <n v="0"/>
    <n v="0"/>
    <n v="135"/>
    <d v="2017-09-12T00:00:00"/>
    <n v="169"/>
    <n v="57143.232000000004"/>
    <n v="71534.860799999995"/>
    <n v="1397355"/>
    <s v="ex 1312472 ex 4615461663"/>
    <d v="2019-04-06T00:00:00"/>
  </r>
  <r>
    <s v="n/a"/>
    <d v="2018-12-31T00:00:00"/>
    <x v="2"/>
    <n v="2023111"/>
    <s v="BRAZIL"/>
    <s v="ARABICA"/>
    <s v="Coffee Green UwA Pf-Brazil Sust AAA"/>
    <x v="1"/>
    <s v="AAA"/>
    <s v="RFA"/>
    <m/>
    <s v="DAP"/>
    <s v="ANTWERP"/>
    <s v="C0-5030/7re"/>
    <x v="110"/>
    <m/>
    <n v="1"/>
    <n v="320"/>
    <n v="60"/>
    <n v="19200"/>
    <s v="July 17"/>
    <m/>
    <n v="21"/>
    <n v="16"/>
    <n v="5"/>
    <n v="0"/>
    <n v="0"/>
    <n v="0"/>
    <n v="140"/>
    <d v="2017-03-24T00:00:00"/>
    <n v="182"/>
    <n v="59259.648000000008"/>
    <n v="77037.542400000006"/>
    <n v="1401204"/>
    <s v="(ex 4615379747 1257951 "/>
    <d v="2019-04-14T00:00:00"/>
  </r>
  <r>
    <d v="2017-10-25T00:00:00"/>
    <d v="2018-12-31T00:00:00"/>
    <x v="2"/>
    <n v="2023111"/>
    <s v="BRAZIL"/>
    <s v="ARABICA"/>
    <s v="Coffee Green UwA Pf-Brazil Sust AAA"/>
    <x v="1"/>
    <s v="AAA"/>
    <s v="RFA"/>
    <m/>
    <s v="DAP"/>
    <s v="ANTWERP"/>
    <s v="C0-5030/3re"/>
    <x v="111"/>
    <m/>
    <n v="1"/>
    <n v="320"/>
    <n v="60"/>
    <n v="19200"/>
    <s v="July 17"/>
    <m/>
    <n v="21"/>
    <n v="16"/>
    <n v="5"/>
    <n v="0"/>
    <n v="0"/>
    <n v="0"/>
    <n v="140"/>
    <d v="2017-03-24T00:00:00"/>
    <n v="182"/>
    <n v="59259.648000000008"/>
    <n v="77037.542400000006"/>
    <n v="1401203"/>
    <s v="ex 1257949, ex4615379747"/>
    <d v="2019-04-02T00:00:00"/>
  </r>
  <r>
    <d v="2018-02-13T00:00:00"/>
    <d v="2018-12-31T00:00:00"/>
    <x v="2"/>
    <s v="2026895/2030837"/>
    <s v="BRAZIL"/>
    <s v="ARABICA"/>
    <s v="Coffee Green UwA Pf-Brazil Sust AAA"/>
    <x v="1"/>
    <s v="AAA"/>
    <s v="RFA"/>
    <m/>
    <s v="DAP"/>
    <s v="ANTWERP"/>
    <s v="C0-4304/3re"/>
    <x v="112"/>
    <m/>
    <n v="1"/>
    <n v="320"/>
    <n v="60"/>
    <n v="19200"/>
    <s v="Dec 15"/>
    <m/>
    <n v="22"/>
    <n v="16"/>
    <n v="5"/>
    <n v="0"/>
    <n v="0"/>
    <n v="0"/>
    <n v="132"/>
    <d v="2015-07-01T00:00:00"/>
    <n v="175"/>
    <n v="55873.382400000002"/>
    <n v="74074.559999999998"/>
    <n v="1401206"/>
    <s v="ex 1311995 ex 4615474886"/>
    <d v="2019-04-16T00:00:00"/>
  </r>
  <r>
    <m/>
    <m/>
    <x v="3"/>
    <m/>
    <m/>
    <m/>
    <m/>
    <x v="2"/>
    <m/>
    <m/>
    <m/>
    <m/>
    <m/>
    <m/>
    <x v="113"/>
    <m/>
    <m/>
    <m/>
    <m/>
    <n v="2218271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72" firstHeaderRow="1" firstDataRow="1" firstDataCol="1" rowPageCount="1" colPageCount="1"/>
  <pivotFields count="36"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5">
        <item x="72"/>
        <item x="65"/>
        <item x="84"/>
        <item x="54"/>
        <item x="47"/>
        <item x="18"/>
        <item x="107"/>
        <item x="14"/>
        <item x="86"/>
        <item x="73"/>
        <item x="5"/>
        <item x="90"/>
        <item x="63"/>
        <item x="82"/>
        <item x="71"/>
        <item x="74"/>
        <item x="89"/>
        <item x="9"/>
        <item x="37"/>
        <item x="70"/>
        <item x="35"/>
        <item x="45"/>
        <item x="56"/>
        <item x="97"/>
        <item x="94"/>
        <item x="43"/>
        <item x="105"/>
        <item x="36"/>
        <item x="23"/>
        <item x="60"/>
        <item x="50"/>
        <item x="112"/>
        <item x="76"/>
        <item x="77"/>
        <item x="87"/>
        <item x="110"/>
        <item x="62"/>
        <item x="22"/>
        <item x="34"/>
        <item x="64"/>
        <item x="103"/>
        <item x="108"/>
        <item x="95"/>
        <item x="75"/>
        <item x="81"/>
        <item x="99"/>
        <item x="13"/>
        <item x="93"/>
        <item x="78"/>
        <item x="58"/>
        <item x="7"/>
        <item x="80"/>
        <item x="17"/>
        <item x="111"/>
        <item x="66"/>
        <item x="55"/>
        <item x="92"/>
        <item x="68"/>
        <item x="51"/>
        <item x="48"/>
        <item x="69"/>
        <item x="88"/>
        <item x="20"/>
        <item x="98"/>
        <item x="21"/>
        <item x="24"/>
        <item x="96"/>
        <item x="61"/>
        <item x="41"/>
        <item x="10"/>
        <item x="16"/>
        <item x="83"/>
        <item x="49"/>
        <item x="109"/>
        <item x="79"/>
        <item x="46"/>
        <item x="102"/>
        <item x="38"/>
        <item x="52"/>
        <item x="42"/>
        <item x="32"/>
        <item x="12"/>
        <item x="59"/>
        <item x="39"/>
        <item x="19"/>
        <item x="101"/>
        <item x="15"/>
        <item x="11"/>
        <item x="4"/>
        <item x="2"/>
        <item x="57"/>
        <item x="28"/>
        <item x="26"/>
        <item x="31"/>
        <item x="1"/>
        <item x="91"/>
        <item x="44"/>
        <item x="27"/>
        <item x="106"/>
        <item x="67"/>
        <item x="30"/>
        <item x="3"/>
        <item x="100"/>
        <item x="85"/>
        <item x="40"/>
        <item x="104"/>
        <item x="53"/>
        <item x="33"/>
        <item x="25"/>
        <item x="8"/>
        <item x="29"/>
        <item x="6"/>
        <item x="0"/>
        <item x="1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8"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7"/>
    </i>
    <i>
      <x v="31"/>
    </i>
    <i>
      <x v="34"/>
    </i>
    <i>
      <x v="35"/>
    </i>
    <i>
      <x v="36"/>
    </i>
    <i>
      <x v="38"/>
    </i>
    <i>
      <x v="39"/>
    </i>
    <i>
      <x v="40"/>
    </i>
    <i>
      <x v="41"/>
    </i>
    <i>
      <x v="44"/>
    </i>
    <i>
      <x v="46"/>
    </i>
    <i>
      <x v="50"/>
    </i>
    <i>
      <x v="52"/>
    </i>
    <i>
      <x v="53"/>
    </i>
    <i>
      <x v="54"/>
    </i>
    <i>
      <x v="55"/>
    </i>
    <i>
      <x v="58"/>
    </i>
    <i>
      <x v="60"/>
    </i>
    <i>
      <x v="61"/>
    </i>
    <i>
      <x v="62"/>
    </i>
    <i>
      <x v="64"/>
    </i>
    <i>
      <x v="66"/>
    </i>
    <i>
      <x v="68"/>
    </i>
    <i>
      <x v="69"/>
    </i>
    <i>
      <x v="70"/>
    </i>
    <i>
      <x v="71"/>
    </i>
    <i>
      <x v="73"/>
    </i>
    <i>
      <x v="76"/>
    </i>
    <i>
      <x v="78"/>
    </i>
    <i>
      <x v="79"/>
    </i>
    <i>
      <x v="80"/>
    </i>
    <i>
      <x v="85"/>
    </i>
    <i>
      <x v="86"/>
    </i>
    <i>
      <x v="87"/>
    </i>
    <i>
      <x v="88"/>
    </i>
    <i>
      <x v="91"/>
    </i>
    <i>
      <x v="92"/>
    </i>
    <i>
      <x v="96"/>
    </i>
    <i>
      <x v="97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1"/>
    </i>
    <i t="grand">
      <x/>
    </i>
  </rowItems>
  <colItems count="1">
    <i/>
  </colItems>
  <pageFields count="1">
    <pageField fld="7" item="0" hier="-1"/>
  </pageFields>
  <dataFields count="1">
    <dataField name="Soma de WEIGHT" fld="19" baseField="0" baseItem="0" numFmtId="182"/>
  </dataFields>
  <formats count="2">
    <format dxfId="17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5" sqref="A5:B71"/>
    </sheetView>
  </sheetViews>
  <sheetFormatPr defaultRowHeight="15" x14ac:dyDescent="0.25"/>
  <cols>
    <col min="1" max="1" width="18" bestFit="1" customWidth="1"/>
    <col min="2" max="2" width="18" style="6" customWidth="1"/>
  </cols>
  <sheetData>
    <row r="1" spans="1:2" x14ac:dyDescent="0.25">
      <c r="B1"/>
    </row>
    <row r="2" spans="1:2" x14ac:dyDescent="0.25">
      <c r="A2" s="4" t="s">
        <v>7</v>
      </c>
      <c r="B2" s="3" t="s">
        <v>97</v>
      </c>
    </row>
    <row r="3" spans="1:2" x14ac:dyDescent="0.25">
      <c r="B3"/>
    </row>
    <row r="4" spans="1:2" x14ac:dyDescent="0.25">
      <c r="A4" s="4" t="s">
        <v>1246</v>
      </c>
      <c r="B4" s="2" t="s">
        <v>1248</v>
      </c>
    </row>
    <row r="5" spans="1:2" x14ac:dyDescent="0.25">
      <c r="A5" s="5">
        <v>4615445902</v>
      </c>
      <c r="B5" s="2">
        <v>211200</v>
      </c>
    </row>
    <row r="6" spans="1:2" x14ac:dyDescent="0.25">
      <c r="A6" s="5">
        <v>4615446109</v>
      </c>
      <c r="B6" s="2">
        <v>115050</v>
      </c>
    </row>
    <row r="7" spans="1:2" x14ac:dyDescent="0.25">
      <c r="A7" s="5">
        <v>4615446412</v>
      </c>
      <c r="B7" s="2">
        <v>211200</v>
      </c>
    </row>
    <row r="8" spans="1:2" x14ac:dyDescent="0.25">
      <c r="A8" s="5">
        <v>4615446628</v>
      </c>
      <c r="B8" s="2">
        <v>42000</v>
      </c>
    </row>
    <row r="9" spans="1:2" x14ac:dyDescent="0.25">
      <c r="A9" s="5">
        <v>4615447444</v>
      </c>
      <c r="B9" s="2">
        <v>19200</v>
      </c>
    </row>
    <row r="10" spans="1:2" x14ac:dyDescent="0.25">
      <c r="A10" s="5">
        <v>4615447562</v>
      </c>
      <c r="B10" s="2">
        <v>189000</v>
      </c>
    </row>
    <row r="11" spans="1:2" x14ac:dyDescent="0.25">
      <c r="A11" s="5">
        <v>4615447785</v>
      </c>
      <c r="B11" s="2">
        <v>230340</v>
      </c>
    </row>
    <row r="12" spans="1:2" x14ac:dyDescent="0.25">
      <c r="A12" s="5">
        <v>4615450831</v>
      </c>
      <c r="B12" s="2">
        <v>115050</v>
      </c>
    </row>
    <row r="13" spans="1:2" x14ac:dyDescent="0.25">
      <c r="A13" s="5">
        <v>4615451407</v>
      </c>
      <c r="B13" s="2">
        <v>191700</v>
      </c>
    </row>
    <row r="14" spans="1:2" x14ac:dyDescent="0.25">
      <c r="A14" s="5">
        <v>4615452562</v>
      </c>
      <c r="B14" s="2">
        <v>170400</v>
      </c>
    </row>
    <row r="15" spans="1:2" x14ac:dyDescent="0.25">
      <c r="A15" s="5">
        <v>4615453893</v>
      </c>
      <c r="B15" s="2">
        <v>192000</v>
      </c>
    </row>
    <row r="16" spans="1:2" x14ac:dyDescent="0.25">
      <c r="A16" s="5">
        <v>4615458661</v>
      </c>
      <c r="B16" s="2">
        <v>190080</v>
      </c>
    </row>
    <row r="17" spans="1:2" x14ac:dyDescent="0.25">
      <c r="A17" s="5">
        <v>4615458844</v>
      </c>
      <c r="B17" s="2">
        <v>115050</v>
      </c>
    </row>
    <row r="18" spans="1:2" x14ac:dyDescent="0.25">
      <c r="A18" s="5">
        <v>4615459995</v>
      </c>
      <c r="B18" s="2">
        <v>19200</v>
      </c>
    </row>
    <row r="19" spans="1:2" x14ac:dyDescent="0.25">
      <c r="A19" s="5">
        <v>4615461603</v>
      </c>
      <c r="B19" s="2">
        <v>192000</v>
      </c>
    </row>
    <row r="20" spans="1:2" x14ac:dyDescent="0.25">
      <c r="A20" s="5">
        <v>4615462579</v>
      </c>
      <c r="B20" s="2">
        <v>211200</v>
      </c>
    </row>
    <row r="21" spans="1:2" x14ac:dyDescent="0.25">
      <c r="A21" s="5">
        <v>4615463601</v>
      </c>
      <c r="B21" s="2">
        <v>230340</v>
      </c>
    </row>
    <row r="22" spans="1:2" x14ac:dyDescent="0.25">
      <c r="A22" s="5">
        <v>4615467307</v>
      </c>
      <c r="B22" s="2">
        <v>115050</v>
      </c>
    </row>
    <row r="23" spans="1:2" x14ac:dyDescent="0.25">
      <c r="A23" s="5">
        <v>4615472164</v>
      </c>
      <c r="B23" s="2">
        <v>230400</v>
      </c>
    </row>
    <row r="24" spans="1:2" x14ac:dyDescent="0.25">
      <c r="A24" s="5">
        <v>4615472165</v>
      </c>
      <c r="B24" s="2">
        <v>231000</v>
      </c>
    </row>
    <row r="25" spans="1:2" x14ac:dyDescent="0.25">
      <c r="A25" s="5">
        <v>4615475716</v>
      </c>
      <c r="B25" s="2">
        <v>19200</v>
      </c>
    </row>
    <row r="26" spans="1:2" x14ac:dyDescent="0.25">
      <c r="A26" s="5">
        <v>4615476301</v>
      </c>
      <c r="B26" s="2">
        <v>211200</v>
      </c>
    </row>
    <row r="27" spans="1:2" x14ac:dyDescent="0.25">
      <c r="A27" s="5">
        <v>4615476709</v>
      </c>
      <c r="B27" s="2">
        <v>19200</v>
      </c>
    </row>
    <row r="28" spans="1:2" x14ac:dyDescent="0.25">
      <c r="A28" s="5">
        <v>4615477636</v>
      </c>
      <c r="B28" s="2">
        <v>84000</v>
      </c>
    </row>
    <row r="29" spans="1:2" x14ac:dyDescent="0.25">
      <c r="A29" s="5">
        <v>4615478852</v>
      </c>
      <c r="B29" s="2">
        <v>115050</v>
      </c>
    </row>
    <row r="30" spans="1:2" x14ac:dyDescent="0.25">
      <c r="A30" s="5">
        <v>4615479106</v>
      </c>
      <c r="B30" s="2">
        <v>115050</v>
      </c>
    </row>
    <row r="31" spans="1:2" x14ac:dyDescent="0.25">
      <c r="A31" s="5">
        <v>4615479119</v>
      </c>
      <c r="B31" s="2">
        <v>105000</v>
      </c>
    </row>
    <row r="32" spans="1:2" x14ac:dyDescent="0.25">
      <c r="A32" s="5">
        <v>4615479981</v>
      </c>
      <c r="B32" s="2">
        <v>21000</v>
      </c>
    </row>
    <row r="33" spans="1:2" x14ac:dyDescent="0.25">
      <c r="A33" s="5">
        <v>4615481766</v>
      </c>
      <c r="B33" s="2">
        <v>76800</v>
      </c>
    </row>
    <row r="34" spans="1:2" x14ac:dyDescent="0.25">
      <c r="A34" s="5">
        <v>4615486130</v>
      </c>
      <c r="B34" s="2">
        <v>76800</v>
      </c>
    </row>
    <row r="35" spans="1:2" x14ac:dyDescent="0.25">
      <c r="A35" s="5">
        <v>4615487970</v>
      </c>
      <c r="B35" s="2">
        <v>19200</v>
      </c>
    </row>
    <row r="36" spans="1:2" x14ac:dyDescent="0.25">
      <c r="A36" s="5">
        <v>4615489021</v>
      </c>
      <c r="B36" s="2">
        <v>231000</v>
      </c>
    </row>
    <row r="37" spans="1:2" x14ac:dyDescent="0.25">
      <c r="A37" s="5">
        <v>4615490971</v>
      </c>
      <c r="B37" s="2">
        <v>19200</v>
      </c>
    </row>
    <row r="38" spans="1:2" x14ac:dyDescent="0.25">
      <c r="A38" s="5">
        <v>4615491302</v>
      </c>
      <c r="B38" s="2">
        <v>230400</v>
      </c>
    </row>
    <row r="39" spans="1:2" x14ac:dyDescent="0.25">
      <c r="A39" s="5">
        <v>4615491303</v>
      </c>
      <c r="B39" s="2">
        <v>231000</v>
      </c>
    </row>
    <row r="40" spans="1:2" x14ac:dyDescent="0.25">
      <c r="A40" s="5">
        <v>4615492685</v>
      </c>
      <c r="B40" s="2">
        <v>76800</v>
      </c>
    </row>
    <row r="41" spans="1:2" x14ac:dyDescent="0.25">
      <c r="A41" s="5">
        <v>4615494897</v>
      </c>
      <c r="B41" s="2">
        <v>38350</v>
      </c>
    </row>
    <row r="42" spans="1:2" x14ac:dyDescent="0.25">
      <c r="A42" s="5">
        <v>4615495096</v>
      </c>
      <c r="B42" s="2">
        <v>21000</v>
      </c>
    </row>
    <row r="43" spans="1:2" x14ac:dyDescent="0.25">
      <c r="A43" s="5">
        <v>4615495693</v>
      </c>
      <c r="B43" s="2">
        <v>115050</v>
      </c>
    </row>
    <row r="44" spans="1:2" x14ac:dyDescent="0.25">
      <c r="A44" s="5">
        <v>4615496666</v>
      </c>
      <c r="B44" s="2">
        <v>57600</v>
      </c>
    </row>
    <row r="45" spans="1:2" x14ac:dyDescent="0.25">
      <c r="A45" s="5">
        <v>4615497402</v>
      </c>
      <c r="B45" s="2">
        <v>38400</v>
      </c>
    </row>
    <row r="46" spans="1:2" x14ac:dyDescent="0.25">
      <c r="A46" s="5">
        <v>4615498702</v>
      </c>
      <c r="B46" s="2">
        <v>76800</v>
      </c>
    </row>
    <row r="47" spans="1:2" x14ac:dyDescent="0.25">
      <c r="A47" s="5">
        <v>4615499178</v>
      </c>
      <c r="B47" s="2">
        <v>192000</v>
      </c>
    </row>
    <row r="48" spans="1:2" x14ac:dyDescent="0.25">
      <c r="A48" s="5">
        <v>4615500302</v>
      </c>
      <c r="B48" s="2">
        <v>190080</v>
      </c>
    </row>
    <row r="49" spans="1:2" x14ac:dyDescent="0.25">
      <c r="A49" s="5">
        <v>4615501350</v>
      </c>
      <c r="B49" s="2">
        <v>21300</v>
      </c>
    </row>
    <row r="50" spans="1:2" x14ac:dyDescent="0.25">
      <c r="A50" s="5">
        <v>4615505088</v>
      </c>
      <c r="B50" s="2">
        <v>38400</v>
      </c>
    </row>
    <row r="51" spans="1:2" x14ac:dyDescent="0.25">
      <c r="A51" s="5">
        <v>4615506646</v>
      </c>
      <c r="B51" s="2">
        <v>147000</v>
      </c>
    </row>
    <row r="52" spans="1:2" x14ac:dyDescent="0.25">
      <c r="A52" s="5">
        <v>4615507139</v>
      </c>
      <c r="B52" s="2">
        <v>191700</v>
      </c>
    </row>
    <row r="53" spans="1:2" x14ac:dyDescent="0.25">
      <c r="A53" s="5">
        <v>4615507169</v>
      </c>
      <c r="B53" s="2">
        <v>192000</v>
      </c>
    </row>
    <row r="54" spans="1:2" x14ac:dyDescent="0.25">
      <c r="A54" s="5">
        <v>4615507364</v>
      </c>
      <c r="B54" s="2">
        <v>76800</v>
      </c>
    </row>
    <row r="55" spans="1:2" x14ac:dyDescent="0.25">
      <c r="A55" s="5">
        <v>4615507616</v>
      </c>
      <c r="B55" s="2">
        <v>76800</v>
      </c>
    </row>
    <row r="56" spans="1:2" x14ac:dyDescent="0.25">
      <c r="A56" s="5">
        <v>4615507706</v>
      </c>
      <c r="B56" s="2">
        <v>115050</v>
      </c>
    </row>
    <row r="57" spans="1:2" x14ac:dyDescent="0.25">
      <c r="A57" s="5">
        <v>4615507737</v>
      </c>
      <c r="B57" s="2">
        <v>230395</v>
      </c>
    </row>
    <row r="58" spans="1:2" x14ac:dyDescent="0.25">
      <c r="A58" s="5">
        <v>4615507738</v>
      </c>
      <c r="B58" s="2">
        <v>210000</v>
      </c>
    </row>
    <row r="59" spans="1:2" x14ac:dyDescent="0.25">
      <c r="A59" s="5">
        <v>4615510543</v>
      </c>
      <c r="B59" s="2">
        <v>231000</v>
      </c>
    </row>
    <row r="60" spans="1:2" x14ac:dyDescent="0.25">
      <c r="A60" s="5">
        <v>4615511653</v>
      </c>
      <c r="B60" s="2">
        <v>126000</v>
      </c>
    </row>
    <row r="61" spans="1:2" x14ac:dyDescent="0.25">
      <c r="A61" s="5">
        <v>4615515700</v>
      </c>
      <c r="B61" s="2">
        <v>211200</v>
      </c>
    </row>
    <row r="62" spans="1:2" x14ac:dyDescent="0.25">
      <c r="A62" s="5">
        <v>4615515701</v>
      </c>
      <c r="B62" s="2">
        <v>210000</v>
      </c>
    </row>
    <row r="63" spans="1:2" x14ac:dyDescent="0.25">
      <c r="A63" s="5">
        <v>4615517919</v>
      </c>
      <c r="B63" s="2">
        <v>115050</v>
      </c>
    </row>
    <row r="64" spans="1:2" x14ac:dyDescent="0.25">
      <c r="A64" s="5">
        <v>4615518043</v>
      </c>
      <c r="B64" s="2">
        <v>19175</v>
      </c>
    </row>
    <row r="65" spans="1:2" x14ac:dyDescent="0.25">
      <c r="A65" s="5">
        <v>4615518759</v>
      </c>
      <c r="B65" s="2">
        <v>192000</v>
      </c>
    </row>
    <row r="66" spans="1:2" x14ac:dyDescent="0.25">
      <c r="A66" s="5">
        <v>4615519238</v>
      </c>
      <c r="B66" s="2">
        <v>211200</v>
      </c>
    </row>
    <row r="67" spans="1:2" x14ac:dyDescent="0.25">
      <c r="A67" s="5">
        <v>4615519253</v>
      </c>
      <c r="B67" s="2">
        <v>115050</v>
      </c>
    </row>
    <row r="68" spans="1:2" x14ac:dyDescent="0.25">
      <c r="A68" s="5">
        <v>4615519268</v>
      </c>
      <c r="B68" s="2">
        <v>192000</v>
      </c>
    </row>
    <row r="69" spans="1:2" x14ac:dyDescent="0.25">
      <c r="A69" s="5">
        <v>4615519283</v>
      </c>
      <c r="B69" s="2">
        <v>189000</v>
      </c>
    </row>
    <row r="70" spans="1:2" x14ac:dyDescent="0.25">
      <c r="A70" s="5">
        <v>4615519284</v>
      </c>
      <c r="B70" s="2">
        <v>192000</v>
      </c>
    </row>
    <row r="71" spans="1:2" x14ac:dyDescent="0.25">
      <c r="A71" s="5">
        <v>4615549135</v>
      </c>
      <c r="B71" s="2">
        <v>20000</v>
      </c>
    </row>
    <row r="72" spans="1:2" x14ac:dyDescent="0.25">
      <c r="A72" s="5" t="s">
        <v>1247</v>
      </c>
      <c r="B72" s="2">
        <v>8924760</v>
      </c>
    </row>
    <row r="73" spans="1:2" x14ac:dyDescent="0.25">
      <c r="B73"/>
    </row>
    <row r="74" spans="1:2" x14ac:dyDescent="0.25">
      <c r="B74"/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6"/>
  <sheetViews>
    <sheetView tabSelected="1" topLeftCell="C1" workbookViewId="0">
      <selection activeCell="N19" sqref="N19"/>
    </sheetView>
  </sheetViews>
  <sheetFormatPr defaultRowHeight="15" x14ac:dyDescent="0.25"/>
  <cols>
    <col min="1" max="1" width="15.28515625" customWidth="1"/>
    <col min="2" max="2" width="17.85546875" bestFit="1" customWidth="1"/>
    <col min="3" max="3" width="23.7109375" bestFit="1" customWidth="1"/>
    <col min="4" max="4" width="16.28515625" bestFit="1" customWidth="1"/>
    <col min="8" max="8" width="15.85546875" bestFit="1" customWidth="1"/>
    <col min="13" max="13" width="13.28515625" customWidth="1"/>
    <col min="14" max="14" width="11.5703125" bestFit="1" customWidth="1"/>
    <col min="15" max="15" width="11" bestFit="1" customWidth="1"/>
    <col min="20" max="20" width="15.140625" customWidth="1"/>
    <col min="36" max="36" width="26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s="1">
        <v>43769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8</v>
      </c>
      <c r="J2" t="s">
        <v>9</v>
      </c>
      <c r="L2" t="s">
        <v>43</v>
      </c>
      <c r="M2" t="s">
        <v>44</v>
      </c>
      <c r="N2" t="s">
        <v>45</v>
      </c>
      <c r="O2" t="s">
        <v>46</v>
      </c>
      <c r="Q2">
        <v>12</v>
      </c>
      <c r="R2">
        <v>360</v>
      </c>
      <c r="S2">
        <v>60</v>
      </c>
      <c r="T2">
        <v>21600</v>
      </c>
      <c r="U2" t="s">
        <v>47</v>
      </c>
      <c r="W2">
        <v>5.5</v>
      </c>
      <c r="X2">
        <v>16</v>
      </c>
      <c r="Y2">
        <v>5</v>
      </c>
      <c r="Z2">
        <v>0</v>
      </c>
      <c r="AA2">
        <v>0</v>
      </c>
      <c r="AB2">
        <v>0</v>
      </c>
      <c r="AC2">
        <v>110</v>
      </c>
      <c r="AD2" s="1">
        <v>43347</v>
      </c>
      <c r="AE2">
        <v>136.5</v>
      </c>
      <c r="AF2">
        <v>52381.296000000002</v>
      </c>
      <c r="AG2">
        <v>65000.426400000004</v>
      </c>
      <c r="AH2" t="s">
        <v>48</v>
      </c>
      <c r="AI2" t="s">
        <v>49</v>
      </c>
      <c r="AJ2" s="1">
        <v>43726</v>
      </c>
    </row>
    <row r="3" spans="1:36" x14ac:dyDescent="0.25">
      <c r="A3" t="s">
        <v>36</v>
      </c>
      <c r="B3" s="1">
        <v>43769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8</v>
      </c>
      <c r="J3" t="s">
        <v>9</v>
      </c>
      <c r="L3" t="s">
        <v>43</v>
      </c>
      <c r="M3" t="s">
        <v>44</v>
      </c>
      <c r="N3" t="s">
        <v>50</v>
      </c>
      <c r="O3" t="s">
        <v>46</v>
      </c>
      <c r="Q3">
        <v>12</v>
      </c>
      <c r="R3">
        <v>360</v>
      </c>
      <c r="S3">
        <v>60</v>
      </c>
      <c r="T3">
        <v>21600</v>
      </c>
      <c r="U3" t="s">
        <v>47</v>
      </c>
      <c r="W3">
        <v>5.5</v>
      </c>
      <c r="X3">
        <v>16</v>
      </c>
      <c r="Y3">
        <v>5</v>
      </c>
      <c r="Z3">
        <v>0</v>
      </c>
      <c r="AA3">
        <v>0</v>
      </c>
      <c r="AB3">
        <v>0</v>
      </c>
      <c r="AC3">
        <v>110</v>
      </c>
      <c r="AD3" s="1">
        <v>43347</v>
      </c>
      <c r="AE3">
        <v>136.5</v>
      </c>
      <c r="AF3">
        <v>52381.296000000002</v>
      </c>
      <c r="AG3">
        <v>65000.426400000004</v>
      </c>
      <c r="AH3" t="s">
        <v>48</v>
      </c>
      <c r="AI3" t="s">
        <v>49</v>
      </c>
      <c r="AJ3" s="1">
        <v>43726</v>
      </c>
    </row>
    <row r="4" spans="1:36" x14ac:dyDescent="0.25">
      <c r="A4" t="s">
        <v>36</v>
      </c>
      <c r="B4" s="1">
        <v>43769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8</v>
      </c>
      <c r="J4" t="s">
        <v>9</v>
      </c>
      <c r="L4" t="s">
        <v>43</v>
      </c>
      <c r="M4" t="s">
        <v>44</v>
      </c>
      <c r="N4" t="s">
        <v>51</v>
      </c>
      <c r="O4" t="s">
        <v>46</v>
      </c>
      <c r="Q4">
        <v>12</v>
      </c>
      <c r="R4">
        <v>360</v>
      </c>
      <c r="S4">
        <v>60</v>
      </c>
      <c r="T4">
        <v>21600</v>
      </c>
      <c r="U4" t="s">
        <v>47</v>
      </c>
      <c r="W4">
        <v>5.5</v>
      </c>
      <c r="X4">
        <v>16</v>
      </c>
      <c r="Y4">
        <v>5</v>
      </c>
      <c r="Z4">
        <v>0</v>
      </c>
      <c r="AA4">
        <v>0</v>
      </c>
      <c r="AB4">
        <v>0</v>
      </c>
      <c r="AC4">
        <v>110</v>
      </c>
      <c r="AD4" s="1">
        <v>43347</v>
      </c>
      <c r="AE4">
        <v>136.5</v>
      </c>
      <c r="AF4">
        <v>52381.296000000002</v>
      </c>
      <c r="AG4">
        <v>65000.426400000004</v>
      </c>
      <c r="AH4" t="s">
        <v>48</v>
      </c>
      <c r="AI4" t="s">
        <v>49</v>
      </c>
      <c r="AJ4" s="1">
        <v>43726</v>
      </c>
    </row>
    <row r="5" spans="1:36" x14ac:dyDescent="0.25">
      <c r="A5" t="s">
        <v>36</v>
      </c>
      <c r="B5" s="1">
        <v>43769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8</v>
      </c>
      <c r="J5" t="s">
        <v>9</v>
      </c>
      <c r="L5" t="s">
        <v>43</v>
      </c>
      <c r="M5" t="s">
        <v>44</v>
      </c>
      <c r="N5" t="s">
        <v>52</v>
      </c>
      <c r="O5" t="s">
        <v>46</v>
      </c>
      <c r="Q5">
        <v>12</v>
      </c>
      <c r="R5">
        <v>360</v>
      </c>
      <c r="S5">
        <v>60</v>
      </c>
      <c r="T5">
        <v>21600</v>
      </c>
      <c r="U5" t="s">
        <v>47</v>
      </c>
      <c r="W5">
        <v>5.5</v>
      </c>
      <c r="X5">
        <v>16</v>
      </c>
      <c r="Y5">
        <v>5</v>
      </c>
      <c r="Z5">
        <v>0</v>
      </c>
      <c r="AA5">
        <v>0</v>
      </c>
      <c r="AB5">
        <v>0</v>
      </c>
      <c r="AC5">
        <v>110</v>
      </c>
      <c r="AD5" s="1">
        <v>43347</v>
      </c>
      <c r="AE5">
        <v>136.5</v>
      </c>
      <c r="AF5">
        <v>52381.296000000002</v>
      </c>
      <c r="AG5">
        <v>65000.426400000004</v>
      </c>
      <c r="AH5" t="s">
        <v>48</v>
      </c>
      <c r="AI5" t="s">
        <v>49</v>
      </c>
      <c r="AJ5" s="1">
        <v>43726</v>
      </c>
    </row>
    <row r="6" spans="1:36" x14ac:dyDescent="0.25">
      <c r="A6" t="s">
        <v>36</v>
      </c>
      <c r="B6" s="1">
        <v>43769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8</v>
      </c>
      <c r="J6" t="s">
        <v>9</v>
      </c>
      <c r="L6" t="s">
        <v>43</v>
      </c>
      <c r="M6" t="s">
        <v>44</v>
      </c>
      <c r="N6" t="s">
        <v>53</v>
      </c>
      <c r="O6" t="s">
        <v>46</v>
      </c>
      <c r="Q6">
        <v>12</v>
      </c>
      <c r="R6">
        <v>360</v>
      </c>
      <c r="S6">
        <v>60</v>
      </c>
      <c r="T6">
        <v>21600</v>
      </c>
      <c r="U6" t="s">
        <v>47</v>
      </c>
      <c r="W6">
        <v>5.5</v>
      </c>
      <c r="X6">
        <v>16</v>
      </c>
      <c r="Y6">
        <v>5</v>
      </c>
      <c r="Z6">
        <v>0</v>
      </c>
      <c r="AA6">
        <v>0</v>
      </c>
      <c r="AB6">
        <v>0</v>
      </c>
      <c r="AC6">
        <v>110</v>
      </c>
      <c r="AD6" s="1">
        <v>43347</v>
      </c>
      <c r="AE6">
        <v>136.5</v>
      </c>
      <c r="AF6">
        <v>52381.296000000002</v>
      </c>
      <c r="AG6">
        <v>65000.426400000004</v>
      </c>
      <c r="AH6" t="s">
        <v>48</v>
      </c>
      <c r="AI6" t="s">
        <v>49</v>
      </c>
      <c r="AJ6" s="1">
        <v>43726</v>
      </c>
    </row>
    <row r="7" spans="1:36" x14ac:dyDescent="0.25">
      <c r="A7" t="s">
        <v>36</v>
      </c>
      <c r="B7" s="1">
        <v>43769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8</v>
      </c>
      <c r="J7" t="s">
        <v>9</v>
      </c>
      <c r="L7" t="s">
        <v>43</v>
      </c>
      <c r="M7" t="s">
        <v>44</v>
      </c>
      <c r="N7" t="s">
        <v>54</v>
      </c>
      <c r="O7" t="s">
        <v>46</v>
      </c>
      <c r="Q7">
        <v>12</v>
      </c>
      <c r="R7">
        <v>360</v>
      </c>
      <c r="S7">
        <v>60</v>
      </c>
      <c r="T7">
        <v>21600</v>
      </c>
      <c r="U7" t="s">
        <v>47</v>
      </c>
      <c r="W7">
        <v>5.5</v>
      </c>
      <c r="X7">
        <v>16</v>
      </c>
      <c r="Y7">
        <v>5</v>
      </c>
      <c r="Z7">
        <v>0</v>
      </c>
      <c r="AA7">
        <v>0</v>
      </c>
      <c r="AB7">
        <v>0</v>
      </c>
      <c r="AC7">
        <v>110</v>
      </c>
      <c r="AD7" s="1">
        <v>43347</v>
      </c>
      <c r="AE7">
        <v>136.5</v>
      </c>
      <c r="AF7">
        <v>52381.296000000002</v>
      </c>
      <c r="AG7">
        <v>65000.426400000004</v>
      </c>
      <c r="AH7" t="s">
        <v>48</v>
      </c>
      <c r="AI7" t="s">
        <v>49</v>
      </c>
      <c r="AJ7" s="1">
        <v>43726</v>
      </c>
    </row>
    <row r="8" spans="1:36" x14ac:dyDescent="0.25">
      <c r="A8" t="s">
        <v>36</v>
      </c>
      <c r="B8" s="1">
        <v>43769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8</v>
      </c>
      <c r="J8" t="s">
        <v>9</v>
      </c>
      <c r="L8" t="s">
        <v>43</v>
      </c>
      <c r="M8" t="s">
        <v>44</v>
      </c>
      <c r="N8" t="s">
        <v>55</v>
      </c>
      <c r="O8" t="s">
        <v>46</v>
      </c>
      <c r="Q8">
        <v>12</v>
      </c>
      <c r="R8">
        <v>360</v>
      </c>
      <c r="S8">
        <v>60</v>
      </c>
      <c r="T8">
        <v>21600</v>
      </c>
      <c r="U8" t="s">
        <v>47</v>
      </c>
      <c r="W8">
        <v>5.5</v>
      </c>
      <c r="X8">
        <v>16</v>
      </c>
      <c r="Y8">
        <v>5</v>
      </c>
      <c r="Z8">
        <v>0</v>
      </c>
      <c r="AA8">
        <v>0</v>
      </c>
      <c r="AB8">
        <v>0</v>
      </c>
      <c r="AC8">
        <v>110</v>
      </c>
      <c r="AD8" s="1">
        <v>43347</v>
      </c>
      <c r="AE8">
        <v>136.5</v>
      </c>
      <c r="AF8">
        <v>52381.296000000002</v>
      </c>
      <c r="AG8">
        <v>65000.426400000004</v>
      </c>
      <c r="AH8" t="s">
        <v>48</v>
      </c>
      <c r="AI8" t="s">
        <v>49</v>
      </c>
      <c r="AJ8" s="1">
        <v>43726</v>
      </c>
    </row>
    <row r="9" spans="1:36" x14ac:dyDescent="0.25">
      <c r="A9" t="s">
        <v>36</v>
      </c>
      <c r="B9" s="1">
        <v>43769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8</v>
      </c>
      <c r="J9" t="s">
        <v>9</v>
      </c>
      <c r="L9" t="s">
        <v>43</v>
      </c>
      <c r="M9" t="s">
        <v>44</v>
      </c>
      <c r="N9" t="s">
        <v>56</v>
      </c>
      <c r="O9" t="s">
        <v>46</v>
      </c>
      <c r="Q9">
        <v>12</v>
      </c>
      <c r="R9">
        <v>360</v>
      </c>
      <c r="S9">
        <v>60</v>
      </c>
      <c r="T9">
        <v>21600</v>
      </c>
      <c r="U9" t="s">
        <v>47</v>
      </c>
      <c r="W9">
        <v>5.5</v>
      </c>
      <c r="X9">
        <v>16</v>
      </c>
      <c r="Y9">
        <v>5</v>
      </c>
      <c r="Z9">
        <v>0</v>
      </c>
      <c r="AA9">
        <v>0</v>
      </c>
      <c r="AB9">
        <v>0</v>
      </c>
      <c r="AC9">
        <v>110</v>
      </c>
      <c r="AD9" s="1">
        <v>43347</v>
      </c>
      <c r="AE9">
        <v>136.5</v>
      </c>
      <c r="AF9">
        <v>52381.296000000002</v>
      </c>
      <c r="AG9">
        <v>65000.426400000004</v>
      </c>
      <c r="AH9" t="s">
        <v>48</v>
      </c>
      <c r="AI9" t="s">
        <v>49</v>
      </c>
      <c r="AJ9" s="1">
        <v>43726</v>
      </c>
    </row>
    <row r="10" spans="1:36" x14ac:dyDescent="0.25">
      <c r="A10" t="s">
        <v>36</v>
      </c>
      <c r="B10" s="1">
        <v>43769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8</v>
      </c>
      <c r="J10" t="s">
        <v>9</v>
      </c>
      <c r="L10" t="s">
        <v>43</v>
      </c>
      <c r="M10" t="s">
        <v>44</v>
      </c>
      <c r="N10" t="s">
        <v>57</v>
      </c>
      <c r="O10" t="s">
        <v>46</v>
      </c>
      <c r="Q10">
        <v>12</v>
      </c>
      <c r="R10">
        <v>360</v>
      </c>
      <c r="S10">
        <v>60</v>
      </c>
      <c r="T10">
        <v>21600</v>
      </c>
      <c r="U10" t="s">
        <v>47</v>
      </c>
      <c r="W10">
        <v>5.5</v>
      </c>
      <c r="X10">
        <v>16</v>
      </c>
      <c r="Y10">
        <v>5</v>
      </c>
      <c r="Z10">
        <v>0</v>
      </c>
      <c r="AA10">
        <v>0</v>
      </c>
      <c r="AB10">
        <v>0</v>
      </c>
      <c r="AC10">
        <v>110</v>
      </c>
      <c r="AD10" s="1">
        <v>43347</v>
      </c>
      <c r="AE10">
        <v>136.5</v>
      </c>
      <c r="AF10">
        <v>52381.296000000002</v>
      </c>
      <c r="AG10">
        <v>65000.426400000004</v>
      </c>
      <c r="AH10" t="s">
        <v>48</v>
      </c>
      <c r="AI10" t="s">
        <v>49</v>
      </c>
      <c r="AJ10" s="1">
        <v>43726</v>
      </c>
    </row>
    <row r="11" spans="1:36" x14ac:dyDescent="0.25">
      <c r="A11" t="s">
        <v>36</v>
      </c>
      <c r="B11" s="1">
        <v>43769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8</v>
      </c>
      <c r="J11" t="s">
        <v>9</v>
      </c>
      <c r="L11" t="s">
        <v>43</v>
      </c>
      <c r="M11" t="s">
        <v>44</v>
      </c>
      <c r="N11" t="s">
        <v>58</v>
      </c>
      <c r="O11" t="s">
        <v>46</v>
      </c>
      <c r="Q11">
        <v>12</v>
      </c>
      <c r="R11">
        <v>360</v>
      </c>
      <c r="S11">
        <v>60</v>
      </c>
      <c r="T11">
        <v>21600</v>
      </c>
      <c r="U11" t="s">
        <v>47</v>
      </c>
      <c r="W11">
        <v>5.5</v>
      </c>
      <c r="X11">
        <v>16</v>
      </c>
      <c r="Y11">
        <v>5</v>
      </c>
      <c r="Z11">
        <v>0</v>
      </c>
      <c r="AA11">
        <v>0</v>
      </c>
      <c r="AB11">
        <v>0</v>
      </c>
      <c r="AC11">
        <v>110</v>
      </c>
      <c r="AD11" s="1">
        <v>43347</v>
      </c>
      <c r="AE11">
        <v>136.5</v>
      </c>
      <c r="AF11">
        <v>52381.296000000002</v>
      </c>
      <c r="AG11">
        <v>65000.426400000004</v>
      </c>
      <c r="AH11" t="s">
        <v>48</v>
      </c>
      <c r="AI11" t="s">
        <v>49</v>
      </c>
      <c r="AJ11" s="1">
        <v>43726</v>
      </c>
    </row>
    <row r="12" spans="1:36" x14ac:dyDescent="0.25">
      <c r="A12" t="s">
        <v>36</v>
      </c>
      <c r="B12" s="1">
        <v>43769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8</v>
      </c>
      <c r="J12" t="s">
        <v>9</v>
      </c>
      <c r="L12" t="s">
        <v>43</v>
      </c>
      <c r="M12" t="s">
        <v>44</v>
      </c>
      <c r="N12" t="s">
        <v>59</v>
      </c>
      <c r="O12" t="s">
        <v>46</v>
      </c>
      <c r="Q12">
        <v>12</v>
      </c>
      <c r="R12">
        <v>360</v>
      </c>
      <c r="S12">
        <v>60</v>
      </c>
      <c r="T12">
        <v>21600</v>
      </c>
      <c r="U12" t="s">
        <v>47</v>
      </c>
      <c r="W12">
        <v>5.5</v>
      </c>
      <c r="X12">
        <v>16</v>
      </c>
      <c r="Y12">
        <v>5</v>
      </c>
      <c r="Z12">
        <v>0</v>
      </c>
      <c r="AA12">
        <v>0</v>
      </c>
      <c r="AB12">
        <v>0</v>
      </c>
      <c r="AC12">
        <v>110</v>
      </c>
      <c r="AD12" s="1">
        <v>43347</v>
      </c>
      <c r="AE12">
        <v>136.5</v>
      </c>
      <c r="AF12">
        <v>52381.296000000002</v>
      </c>
      <c r="AG12">
        <v>65000.426400000004</v>
      </c>
      <c r="AH12" t="s">
        <v>48</v>
      </c>
      <c r="AI12" t="s">
        <v>49</v>
      </c>
      <c r="AJ12" s="1">
        <v>43726</v>
      </c>
    </row>
    <row r="13" spans="1:36" x14ac:dyDescent="0.25">
      <c r="A13" t="s">
        <v>36</v>
      </c>
      <c r="B13" s="1">
        <v>43769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8</v>
      </c>
      <c r="J13" t="s">
        <v>9</v>
      </c>
      <c r="L13" t="s">
        <v>43</v>
      </c>
      <c r="M13" t="s">
        <v>44</v>
      </c>
      <c r="N13" t="s">
        <v>60</v>
      </c>
      <c r="O13" t="s">
        <v>46</v>
      </c>
      <c r="Q13">
        <v>12</v>
      </c>
      <c r="R13">
        <v>360</v>
      </c>
      <c r="S13">
        <v>60</v>
      </c>
      <c r="T13">
        <v>21600</v>
      </c>
      <c r="U13" t="s">
        <v>47</v>
      </c>
      <c r="W13">
        <v>5.5</v>
      </c>
      <c r="X13">
        <v>16</v>
      </c>
      <c r="Y13">
        <v>5</v>
      </c>
      <c r="Z13">
        <v>0</v>
      </c>
      <c r="AA13">
        <v>0</v>
      </c>
      <c r="AB13">
        <v>0</v>
      </c>
      <c r="AC13">
        <v>110</v>
      </c>
      <c r="AD13" s="1">
        <v>43347</v>
      </c>
      <c r="AE13">
        <v>136.5</v>
      </c>
      <c r="AF13">
        <v>52381.296000000002</v>
      </c>
      <c r="AG13">
        <v>65000.426400000004</v>
      </c>
      <c r="AH13" t="s">
        <v>48</v>
      </c>
      <c r="AI13" t="s">
        <v>49</v>
      </c>
      <c r="AJ13" s="1">
        <v>43726</v>
      </c>
    </row>
    <row r="14" spans="1:36" x14ac:dyDescent="0.25">
      <c r="A14" s="1">
        <v>43202</v>
      </c>
      <c r="B14" s="1">
        <v>43769</v>
      </c>
      <c r="C14" t="s">
        <v>61</v>
      </c>
      <c r="D14" t="s">
        <v>62</v>
      </c>
      <c r="E14" t="s">
        <v>39</v>
      </c>
      <c r="F14" t="s">
        <v>40</v>
      </c>
      <c r="G14" t="s">
        <v>41</v>
      </c>
      <c r="H14" t="s">
        <v>42</v>
      </c>
      <c r="I14" t="s">
        <v>8</v>
      </c>
      <c r="J14" t="s">
        <v>9</v>
      </c>
      <c r="L14" t="s">
        <v>43</v>
      </c>
      <c r="M14" t="s">
        <v>44</v>
      </c>
      <c r="N14" t="s">
        <v>63</v>
      </c>
      <c r="O14">
        <v>4615512040</v>
      </c>
      <c r="Q14">
        <v>10</v>
      </c>
      <c r="R14">
        <v>325</v>
      </c>
      <c r="S14">
        <v>59</v>
      </c>
      <c r="T14">
        <v>19175</v>
      </c>
      <c r="U14" t="s">
        <v>64</v>
      </c>
      <c r="W14">
        <v>8</v>
      </c>
      <c r="X14">
        <v>16</v>
      </c>
      <c r="Y14">
        <v>5</v>
      </c>
      <c r="Z14">
        <v>0</v>
      </c>
      <c r="AA14">
        <v>0</v>
      </c>
      <c r="AB14">
        <v>0</v>
      </c>
      <c r="AC14">
        <v>112</v>
      </c>
      <c r="AD14" s="1">
        <v>43361</v>
      </c>
      <c r="AE14">
        <v>141</v>
      </c>
      <c r="AF14">
        <v>47345.989600000001</v>
      </c>
      <c r="AG14">
        <v>59605.21905</v>
      </c>
      <c r="AH14">
        <v>1489026</v>
      </c>
      <c r="AJ14" s="1">
        <v>43818</v>
      </c>
    </row>
    <row r="15" spans="1:36" x14ac:dyDescent="0.25">
      <c r="A15" s="1">
        <v>43202</v>
      </c>
      <c r="B15" s="1">
        <v>43769</v>
      </c>
      <c r="C15" t="s">
        <v>61</v>
      </c>
      <c r="D15" t="s">
        <v>62</v>
      </c>
      <c r="E15" t="s">
        <v>39</v>
      </c>
      <c r="F15" t="s">
        <v>40</v>
      </c>
      <c r="G15" t="s">
        <v>41</v>
      </c>
      <c r="H15" t="s">
        <v>42</v>
      </c>
      <c r="I15" t="s">
        <v>8</v>
      </c>
      <c r="J15" t="s">
        <v>9</v>
      </c>
      <c r="L15" t="s">
        <v>43</v>
      </c>
      <c r="M15" t="s">
        <v>44</v>
      </c>
      <c r="N15" t="s">
        <v>65</v>
      </c>
      <c r="O15">
        <v>4615512040</v>
      </c>
      <c r="Q15">
        <v>10</v>
      </c>
      <c r="R15">
        <v>325</v>
      </c>
      <c r="S15">
        <v>59</v>
      </c>
      <c r="T15">
        <v>19175</v>
      </c>
      <c r="U15" t="s">
        <v>64</v>
      </c>
      <c r="W15">
        <v>8</v>
      </c>
      <c r="X15">
        <v>16</v>
      </c>
      <c r="Y15">
        <v>5</v>
      </c>
      <c r="Z15">
        <v>0</v>
      </c>
      <c r="AA15">
        <v>0</v>
      </c>
      <c r="AB15">
        <v>0</v>
      </c>
      <c r="AC15">
        <v>112</v>
      </c>
      <c r="AD15" s="1">
        <v>43361</v>
      </c>
      <c r="AE15">
        <v>141</v>
      </c>
      <c r="AF15">
        <v>47345.989600000001</v>
      </c>
      <c r="AG15">
        <v>59605.21905</v>
      </c>
      <c r="AH15">
        <v>1489020</v>
      </c>
      <c r="AJ15" s="1">
        <v>43818</v>
      </c>
    </row>
    <row r="16" spans="1:36" x14ac:dyDescent="0.25">
      <c r="A16" s="1">
        <v>43202</v>
      </c>
      <c r="B16" s="1">
        <v>43769</v>
      </c>
      <c r="C16" t="s">
        <v>61</v>
      </c>
      <c r="D16" t="s">
        <v>62</v>
      </c>
      <c r="E16" t="s">
        <v>39</v>
      </c>
      <c r="F16" t="s">
        <v>40</v>
      </c>
      <c r="G16" t="s">
        <v>41</v>
      </c>
      <c r="H16" t="s">
        <v>42</v>
      </c>
      <c r="I16" t="s">
        <v>8</v>
      </c>
      <c r="J16" t="s">
        <v>9</v>
      </c>
      <c r="L16" t="s">
        <v>43</v>
      </c>
      <c r="M16" t="s">
        <v>44</v>
      </c>
      <c r="N16" t="s">
        <v>66</v>
      </c>
      <c r="O16">
        <v>4615512040</v>
      </c>
      <c r="Q16">
        <v>10</v>
      </c>
      <c r="R16">
        <v>325</v>
      </c>
      <c r="S16">
        <v>59</v>
      </c>
      <c r="T16">
        <v>19175</v>
      </c>
      <c r="U16" t="s">
        <v>64</v>
      </c>
      <c r="W16">
        <v>8</v>
      </c>
      <c r="X16">
        <v>16</v>
      </c>
      <c r="Y16">
        <v>5</v>
      </c>
      <c r="Z16">
        <v>0</v>
      </c>
      <c r="AA16">
        <v>0</v>
      </c>
      <c r="AB16">
        <v>0</v>
      </c>
      <c r="AC16">
        <v>112</v>
      </c>
      <c r="AD16" s="1">
        <v>43361</v>
      </c>
      <c r="AE16">
        <v>141</v>
      </c>
      <c r="AF16">
        <v>47345.989600000001</v>
      </c>
      <c r="AG16">
        <v>59605.21905</v>
      </c>
      <c r="AH16">
        <v>1489025</v>
      </c>
      <c r="AJ16" s="1">
        <v>43769</v>
      </c>
    </row>
    <row r="17" spans="1:36" x14ac:dyDescent="0.25">
      <c r="A17" s="1">
        <v>43202</v>
      </c>
      <c r="B17" s="1">
        <v>43769</v>
      </c>
      <c r="C17" t="s">
        <v>61</v>
      </c>
      <c r="D17" t="s">
        <v>62</v>
      </c>
      <c r="E17" t="s">
        <v>39</v>
      </c>
      <c r="F17" t="s">
        <v>40</v>
      </c>
      <c r="G17" t="s">
        <v>41</v>
      </c>
      <c r="H17" t="s">
        <v>42</v>
      </c>
      <c r="I17" t="s">
        <v>8</v>
      </c>
      <c r="J17" t="s">
        <v>9</v>
      </c>
      <c r="L17" t="s">
        <v>43</v>
      </c>
      <c r="M17" t="s">
        <v>44</v>
      </c>
      <c r="N17" t="s">
        <v>67</v>
      </c>
      <c r="O17">
        <v>4615512040</v>
      </c>
      <c r="Q17">
        <v>10</v>
      </c>
      <c r="R17">
        <v>325</v>
      </c>
      <c r="S17">
        <v>59</v>
      </c>
      <c r="T17">
        <v>19175</v>
      </c>
      <c r="U17" t="s">
        <v>64</v>
      </c>
      <c r="W17">
        <v>8</v>
      </c>
      <c r="X17">
        <v>16</v>
      </c>
      <c r="Y17">
        <v>5</v>
      </c>
      <c r="Z17">
        <v>0</v>
      </c>
      <c r="AA17">
        <v>0</v>
      </c>
      <c r="AB17">
        <v>0</v>
      </c>
      <c r="AC17">
        <v>112</v>
      </c>
      <c r="AD17" s="1">
        <v>43361</v>
      </c>
      <c r="AE17">
        <v>141</v>
      </c>
      <c r="AF17">
        <v>47345.989600000001</v>
      </c>
      <c r="AG17">
        <v>59605.21905</v>
      </c>
      <c r="AH17">
        <v>1489028</v>
      </c>
      <c r="AJ17" s="1">
        <v>43801</v>
      </c>
    </row>
    <row r="18" spans="1:36" x14ac:dyDescent="0.25">
      <c r="A18" s="1">
        <v>43202</v>
      </c>
      <c r="B18" s="1">
        <v>43769</v>
      </c>
      <c r="C18" t="s">
        <v>61</v>
      </c>
      <c r="D18" t="s">
        <v>62</v>
      </c>
      <c r="E18" t="s">
        <v>39</v>
      </c>
      <c r="F18" t="s">
        <v>40</v>
      </c>
      <c r="G18" t="s">
        <v>41</v>
      </c>
      <c r="H18" t="s">
        <v>42</v>
      </c>
      <c r="I18" t="s">
        <v>8</v>
      </c>
      <c r="J18" t="s">
        <v>9</v>
      </c>
      <c r="L18" t="s">
        <v>43</v>
      </c>
      <c r="M18" t="s">
        <v>44</v>
      </c>
      <c r="N18" t="s">
        <v>68</v>
      </c>
      <c r="O18">
        <v>4615512040</v>
      </c>
      <c r="Q18">
        <v>10</v>
      </c>
      <c r="R18">
        <v>325</v>
      </c>
      <c r="S18">
        <v>59</v>
      </c>
      <c r="T18">
        <v>19175</v>
      </c>
      <c r="U18" t="s">
        <v>64</v>
      </c>
      <c r="W18">
        <v>8</v>
      </c>
      <c r="X18">
        <v>16</v>
      </c>
      <c r="Y18">
        <v>5</v>
      </c>
      <c r="Z18">
        <v>0</v>
      </c>
      <c r="AA18">
        <v>0</v>
      </c>
      <c r="AB18">
        <v>0</v>
      </c>
      <c r="AC18">
        <v>112</v>
      </c>
      <c r="AD18" s="1">
        <v>43361</v>
      </c>
      <c r="AE18">
        <v>141</v>
      </c>
      <c r="AF18">
        <v>47345.989600000001</v>
      </c>
      <c r="AG18">
        <v>59605.21905</v>
      </c>
      <c r="AH18">
        <v>1489019</v>
      </c>
      <c r="AJ18" s="1">
        <v>43801</v>
      </c>
    </row>
    <row r="19" spans="1:36" x14ac:dyDescent="0.25">
      <c r="A19" s="1">
        <v>43202</v>
      </c>
      <c r="B19" s="1">
        <v>43769</v>
      </c>
      <c r="C19" t="s">
        <v>61</v>
      </c>
      <c r="D19" t="s">
        <v>62</v>
      </c>
      <c r="E19" t="s">
        <v>39</v>
      </c>
      <c r="F19" t="s">
        <v>40</v>
      </c>
      <c r="G19" t="s">
        <v>41</v>
      </c>
      <c r="H19" t="s">
        <v>42</v>
      </c>
      <c r="I19" t="s">
        <v>8</v>
      </c>
      <c r="J19" t="s">
        <v>9</v>
      </c>
      <c r="L19" t="s">
        <v>43</v>
      </c>
      <c r="M19" t="s">
        <v>44</v>
      </c>
      <c r="N19" t="s">
        <v>69</v>
      </c>
      <c r="O19">
        <v>4615512040</v>
      </c>
      <c r="Q19">
        <v>10</v>
      </c>
      <c r="R19">
        <v>325</v>
      </c>
      <c r="S19">
        <v>59</v>
      </c>
      <c r="T19">
        <v>19175</v>
      </c>
      <c r="U19" t="s">
        <v>64</v>
      </c>
      <c r="W19">
        <v>8</v>
      </c>
      <c r="X19">
        <v>16</v>
      </c>
      <c r="Y19">
        <v>5</v>
      </c>
      <c r="Z19">
        <v>0</v>
      </c>
      <c r="AA19">
        <v>0</v>
      </c>
      <c r="AB19">
        <v>0</v>
      </c>
      <c r="AC19">
        <v>112</v>
      </c>
      <c r="AD19" s="1">
        <v>43361</v>
      </c>
      <c r="AE19">
        <v>141</v>
      </c>
      <c r="AF19">
        <v>47345.989600000001</v>
      </c>
      <c r="AG19">
        <v>59605.21905</v>
      </c>
      <c r="AH19">
        <v>1489027</v>
      </c>
      <c r="AJ19" s="1">
        <v>43789</v>
      </c>
    </row>
    <row r="20" spans="1:36" x14ac:dyDescent="0.25">
      <c r="A20" s="1">
        <v>43202</v>
      </c>
      <c r="B20" s="1">
        <v>43769</v>
      </c>
      <c r="C20" t="s">
        <v>61</v>
      </c>
      <c r="D20" t="s">
        <v>62</v>
      </c>
      <c r="E20" t="s">
        <v>39</v>
      </c>
      <c r="F20" t="s">
        <v>40</v>
      </c>
      <c r="G20" t="s">
        <v>41</v>
      </c>
      <c r="H20" t="s">
        <v>42</v>
      </c>
      <c r="I20" t="s">
        <v>8</v>
      </c>
      <c r="J20" t="s">
        <v>9</v>
      </c>
      <c r="L20" t="s">
        <v>43</v>
      </c>
      <c r="M20" t="s">
        <v>44</v>
      </c>
      <c r="N20" t="s">
        <v>70</v>
      </c>
      <c r="O20">
        <v>4615512040</v>
      </c>
      <c r="Q20">
        <v>10</v>
      </c>
      <c r="R20">
        <v>325</v>
      </c>
      <c r="S20">
        <v>59</v>
      </c>
      <c r="T20">
        <v>19175</v>
      </c>
      <c r="U20" t="s">
        <v>64</v>
      </c>
      <c r="W20">
        <v>8</v>
      </c>
      <c r="X20">
        <v>16</v>
      </c>
      <c r="Y20">
        <v>5</v>
      </c>
      <c r="Z20">
        <v>0</v>
      </c>
      <c r="AA20">
        <v>0</v>
      </c>
      <c r="AB20">
        <v>0</v>
      </c>
      <c r="AC20">
        <v>112</v>
      </c>
      <c r="AD20" s="1">
        <v>43361</v>
      </c>
      <c r="AE20">
        <v>141</v>
      </c>
      <c r="AF20">
        <v>47345.989600000001</v>
      </c>
      <c r="AG20">
        <v>59605.21905</v>
      </c>
      <c r="AH20">
        <v>1489023</v>
      </c>
      <c r="AJ20" s="1">
        <v>43788</v>
      </c>
    </row>
    <row r="21" spans="1:36" x14ac:dyDescent="0.25">
      <c r="A21" s="1">
        <v>43202</v>
      </c>
      <c r="B21" s="1">
        <v>43769</v>
      </c>
      <c r="C21" t="s">
        <v>61</v>
      </c>
      <c r="D21" t="s">
        <v>62</v>
      </c>
      <c r="E21" t="s">
        <v>39</v>
      </c>
      <c r="F21" t="s">
        <v>40</v>
      </c>
      <c r="G21" t="s">
        <v>41</v>
      </c>
      <c r="H21" t="s">
        <v>42</v>
      </c>
      <c r="I21" t="s">
        <v>8</v>
      </c>
      <c r="J21" t="s">
        <v>9</v>
      </c>
      <c r="L21" t="s">
        <v>43</v>
      </c>
      <c r="M21" t="s">
        <v>44</v>
      </c>
      <c r="N21" t="s">
        <v>71</v>
      </c>
      <c r="O21">
        <v>4615512040</v>
      </c>
      <c r="Q21">
        <v>10</v>
      </c>
      <c r="R21">
        <v>325</v>
      </c>
      <c r="S21">
        <v>59</v>
      </c>
      <c r="T21">
        <v>19175</v>
      </c>
      <c r="U21" t="s">
        <v>64</v>
      </c>
      <c r="W21">
        <v>8</v>
      </c>
      <c r="X21">
        <v>16</v>
      </c>
      <c r="Y21">
        <v>5</v>
      </c>
      <c r="Z21">
        <v>0</v>
      </c>
      <c r="AA21">
        <v>0</v>
      </c>
      <c r="AB21">
        <v>0</v>
      </c>
      <c r="AC21">
        <v>112</v>
      </c>
      <c r="AD21" s="1">
        <v>43361</v>
      </c>
      <c r="AE21">
        <v>141</v>
      </c>
      <c r="AF21">
        <v>47345.989600000001</v>
      </c>
      <c r="AG21">
        <v>59605.21905</v>
      </c>
      <c r="AH21">
        <v>1489022</v>
      </c>
      <c r="AJ21" s="1">
        <v>43781</v>
      </c>
    </row>
    <row r="22" spans="1:36" x14ac:dyDescent="0.25">
      <c r="A22" s="1">
        <v>43202</v>
      </c>
      <c r="B22" s="1">
        <v>43769</v>
      </c>
      <c r="C22" t="s">
        <v>61</v>
      </c>
      <c r="D22" t="s">
        <v>62</v>
      </c>
      <c r="E22" t="s">
        <v>39</v>
      </c>
      <c r="F22" t="s">
        <v>40</v>
      </c>
      <c r="G22" t="s">
        <v>41</v>
      </c>
      <c r="H22" t="s">
        <v>42</v>
      </c>
      <c r="I22" t="s">
        <v>8</v>
      </c>
      <c r="J22" t="s">
        <v>9</v>
      </c>
      <c r="L22" t="s">
        <v>43</v>
      </c>
      <c r="M22" t="s">
        <v>44</v>
      </c>
      <c r="N22" t="s">
        <v>72</v>
      </c>
      <c r="O22">
        <v>4615512040</v>
      </c>
      <c r="Q22">
        <v>10</v>
      </c>
      <c r="R22">
        <v>325</v>
      </c>
      <c r="S22">
        <v>59</v>
      </c>
      <c r="T22">
        <v>19175</v>
      </c>
      <c r="U22" t="s">
        <v>64</v>
      </c>
      <c r="W22">
        <v>8</v>
      </c>
      <c r="X22">
        <v>16</v>
      </c>
      <c r="Y22">
        <v>5</v>
      </c>
      <c r="Z22">
        <v>0</v>
      </c>
      <c r="AA22">
        <v>0</v>
      </c>
      <c r="AB22">
        <v>0</v>
      </c>
      <c r="AC22">
        <v>112</v>
      </c>
      <c r="AD22" s="1">
        <v>43361</v>
      </c>
      <c r="AE22">
        <v>141</v>
      </c>
      <c r="AF22">
        <v>47345.989600000001</v>
      </c>
      <c r="AG22">
        <v>59605.21905</v>
      </c>
      <c r="AH22">
        <v>1489024</v>
      </c>
      <c r="AJ22" s="1">
        <v>43768</v>
      </c>
    </row>
    <row r="23" spans="1:36" x14ac:dyDescent="0.25">
      <c r="A23" s="1">
        <v>43202</v>
      </c>
      <c r="B23" s="1">
        <v>43769</v>
      </c>
      <c r="C23" t="s">
        <v>61</v>
      </c>
      <c r="D23" t="s">
        <v>73</v>
      </c>
      <c r="E23" t="s">
        <v>39</v>
      </c>
      <c r="F23" t="s">
        <v>40</v>
      </c>
      <c r="G23" t="s">
        <v>41</v>
      </c>
      <c r="H23" t="s">
        <v>42</v>
      </c>
      <c r="I23" t="s">
        <v>8</v>
      </c>
      <c r="L23" t="s">
        <v>43</v>
      </c>
      <c r="M23" t="s">
        <v>44</v>
      </c>
      <c r="N23" t="s">
        <v>74</v>
      </c>
      <c r="O23">
        <v>4615507826</v>
      </c>
      <c r="Q23">
        <v>21</v>
      </c>
      <c r="R23">
        <v>350</v>
      </c>
      <c r="S23">
        <v>60</v>
      </c>
      <c r="T23">
        <v>21000</v>
      </c>
      <c r="U23" t="s">
        <v>64</v>
      </c>
      <c r="W23">
        <v>7</v>
      </c>
      <c r="X23">
        <v>16</v>
      </c>
      <c r="Y23">
        <v>0</v>
      </c>
      <c r="Z23">
        <v>0</v>
      </c>
      <c r="AA23">
        <v>0</v>
      </c>
      <c r="AB23">
        <v>0</v>
      </c>
      <c r="AC23">
        <v>112</v>
      </c>
      <c r="AD23" s="1">
        <v>43361</v>
      </c>
      <c r="AE23">
        <v>135</v>
      </c>
      <c r="AF23">
        <v>51852.192000000003</v>
      </c>
      <c r="AG23">
        <v>62500.41</v>
      </c>
      <c r="AH23">
        <v>1492391</v>
      </c>
      <c r="AI23" t="s">
        <v>75</v>
      </c>
      <c r="AJ23" s="1">
        <v>43790</v>
      </c>
    </row>
    <row r="24" spans="1:36" x14ac:dyDescent="0.25">
      <c r="A24" s="1">
        <v>43202</v>
      </c>
      <c r="B24" s="1">
        <v>43769</v>
      </c>
      <c r="C24" t="s">
        <v>61</v>
      </c>
      <c r="D24" t="s">
        <v>73</v>
      </c>
      <c r="E24" t="s">
        <v>39</v>
      </c>
      <c r="F24" t="s">
        <v>40</v>
      </c>
      <c r="G24" t="s">
        <v>41</v>
      </c>
      <c r="H24" t="s">
        <v>42</v>
      </c>
      <c r="I24" t="s">
        <v>8</v>
      </c>
      <c r="L24" t="s">
        <v>43</v>
      </c>
      <c r="M24" t="s">
        <v>44</v>
      </c>
      <c r="N24" t="s">
        <v>76</v>
      </c>
      <c r="O24">
        <v>4615507826</v>
      </c>
      <c r="Q24">
        <v>21</v>
      </c>
      <c r="R24">
        <v>350</v>
      </c>
      <c r="S24">
        <v>60</v>
      </c>
      <c r="T24">
        <v>21000</v>
      </c>
      <c r="U24" t="s">
        <v>64</v>
      </c>
      <c r="W24">
        <v>7</v>
      </c>
      <c r="X24">
        <v>16</v>
      </c>
      <c r="Y24">
        <v>0</v>
      </c>
      <c r="Z24">
        <v>0</v>
      </c>
      <c r="AA24">
        <v>0</v>
      </c>
      <c r="AB24">
        <v>0</v>
      </c>
      <c r="AC24">
        <v>112</v>
      </c>
      <c r="AD24" s="1">
        <v>43361</v>
      </c>
      <c r="AE24">
        <v>135</v>
      </c>
      <c r="AF24">
        <v>51852.192000000003</v>
      </c>
      <c r="AG24">
        <v>62500.41</v>
      </c>
      <c r="AH24">
        <v>1492388</v>
      </c>
      <c r="AI24" t="s">
        <v>75</v>
      </c>
      <c r="AJ24" s="1">
        <v>43789</v>
      </c>
    </row>
    <row r="25" spans="1:36" x14ac:dyDescent="0.25">
      <c r="A25" s="1">
        <v>43202</v>
      </c>
      <c r="B25" s="1">
        <v>43769</v>
      </c>
      <c r="C25" t="s">
        <v>61</v>
      </c>
      <c r="D25" t="s">
        <v>73</v>
      </c>
      <c r="E25" t="s">
        <v>39</v>
      </c>
      <c r="F25" t="s">
        <v>40</v>
      </c>
      <c r="G25" t="s">
        <v>41</v>
      </c>
      <c r="H25" t="s">
        <v>42</v>
      </c>
      <c r="I25" t="s">
        <v>8</v>
      </c>
      <c r="L25" t="s">
        <v>43</v>
      </c>
      <c r="M25" t="s">
        <v>44</v>
      </c>
      <c r="N25" t="s">
        <v>77</v>
      </c>
      <c r="O25">
        <v>4615507826</v>
      </c>
      <c r="Q25">
        <v>21</v>
      </c>
      <c r="R25">
        <v>350</v>
      </c>
      <c r="S25">
        <v>60</v>
      </c>
      <c r="T25">
        <v>21000</v>
      </c>
      <c r="U25" t="s">
        <v>64</v>
      </c>
      <c r="W25">
        <v>7</v>
      </c>
      <c r="X25">
        <v>16</v>
      </c>
      <c r="Y25">
        <v>0</v>
      </c>
      <c r="Z25">
        <v>0</v>
      </c>
      <c r="AA25">
        <v>0</v>
      </c>
      <c r="AB25">
        <v>0</v>
      </c>
      <c r="AC25">
        <v>112</v>
      </c>
      <c r="AD25" s="1">
        <v>43361</v>
      </c>
      <c r="AE25">
        <v>135</v>
      </c>
      <c r="AF25">
        <v>51852.192000000003</v>
      </c>
      <c r="AG25">
        <v>62500.41</v>
      </c>
      <c r="AH25">
        <v>1492387</v>
      </c>
      <c r="AI25" t="s">
        <v>75</v>
      </c>
      <c r="AJ25" s="1">
        <v>43768</v>
      </c>
    </row>
    <row r="26" spans="1:36" x14ac:dyDescent="0.25">
      <c r="A26" s="1">
        <v>43202</v>
      </c>
      <c r="B26" s="1">
        <v>43769</v>
      </c>
      <c r="C26" t="s">
        <v>61</v>
      </c>
      <c r="D26" t="s">
        <v>73</v>
      </c>
      <c r="E26" t="s">
        <v>39</v>
      </c>
      <c r="F26" t="s">
        <v>40</v>
      </c>
      <c r="G26" t="s">
        <v>41</v>
      </c>
      <c r="H26" t="s">
        <v>42</v>
      </c>
      <c r="I26" t="s">
        <v>8</v>
      </c>
      <c r="L26" t="s">
        <v>43</v>
      </c>
      <c r="M26" t="s">
        <v>44</v>
      </c>
      <c r="N26" t="s">
        <v>78</v>
      </c>
      <c r="O26">
        <v>4615507826</v>
      </c>
      <c r="Q26">
        <v>21</v>
      </c>
      <c r="R26">
        <v>350</v>
      </c>
      <c r="S26">
        <v>60</v>
      </c>
      <c r="T26">
        <v>21000</v>
      </c>
      <c r="U26" t="s">
        <v>64</v>
      </c>
      <c r="W26">
        <v>7</v>
      </c>
      <c r="X26">
        <v>16</v>
      </c>
      <c r="Y26">
        <v>0</v>
      </c>
      <c r="Z26">
        <v>0</v>
      </c>
      <c r="AA26">
        <v>0</v>
      </c>
      <c r="AB26">
        <v>0</v>
      </c>
      <c r="AC26">
        <v>112</v>
      </c>
      <c r="AD26" s="1">
        <v>43361</v>
      </c>
      <c r="AE26">
        <v>135</v>
      </c>
      <c r="AF26">
        <v>51852.192000000003</v>
      </c>
      <c r="AG26">
        <v>62500.41</v>
      </c>
      <c r="AH26">
        <v>1490157</v>
      </c>
      <c r="AI26" t="s">
        <v>75</v>
      </c>
      <c r="AJ26" s="1">
        <v>43769</v>
      </c>
    </row>
    <row r="27" spans="1:36" x14ac:dyDescent="0.25">
      <c r="A27" s="1">
        <v>43202</v>
      </c>
      <c r="B27" s="1">
        <v>43769</v>
      </c>
      <c r="C27" t="s">
        <v>61</v>
      </c>
      <c r="D27" t="s">
        <v>73</v>
      </c>
      <c r="E27" t="s">
        <v>39</v>
      </c>
      <c r="F27" t="s">
        <v>40</v>
      </c>
      <c r="G27" t="s">
        <v>41</v>
      </c>
      <c r="H27" t="s">
        <v>42</v>
      </c>
      <c r="I27" t="s">
        <v>8</v>
      </c>
      <c r="L27" t="s">
        <v>43</v>
      </c>
      <c r="M27" t="s">
        <v>44</v>
      </c>
      <c r="N27" t="s">
        <v>79</v>
      </c>
      <c r="O27">
        <v>4615507826</v>
      </c>
      <c r="Q27">
        <v>21</v>
      </c>
      <c r="R27">
        <v>350</v>
      </c>
      <c r="S27">
        <v>60</v>
      </c>
      <c r="T27">
        <v>21000</v>
      </c>
      <c r="U27" t="s">
        <v>64</v>
      </c>
      <c r="W27">
        <v>7</v>
      </c>
      <c r="X27">
        <v>16</v>
      </c>
      <c r="Y27">
        <v>0</v>
      </c>
      <c r="Z27">
        <v>0</v>
      </c>
      <c r="AA27">
        <v>0</v>
      </c>
      <c r="AB27">
        <v>0</v>
      </c>
      <c r="AC27">
        <v>112</v>
      </c>
      <c r="AD27" s="1">
        <v>43361</v>
      </c>
      <c r="AE27">
        <v>135</v>
      </c>
      <c r="AF27">
        <v>51852.192000000003</v>
      </c>
      <c r="AG27">
        <v>62500.41</v>
      </c>
      <c r="AH27">
        <v>1490153</v>
      </c>
      <c r="AI27" t="s">
        <v>75</v>
      </c>
      <c r="AJ27" s="1">
        <v>43782</v>
      </c>
    </row>
    <row r="28" spans="1:36" x14ac:dyDescent="0.25">
      <c r="A28" s="1">
        <v>43202</v>
      </c>
      <c r="B28" s="1">
        <v>43769</v>
      </c>
      <c r="C28" t="s">
        <v>61</v>
      </c>
      <c r="D28" t="s">
        <v>73</v>
      </c>
      <c r="E28" t="s">
        <v>39</v>
      </c>
      <c r="F28" t="s">
        <v>40</v>
      </c>
      <c r="G28" t="s">
        <v>41</v>
      </c>
      <c r="H28" t="s">
        <v>42</v>
      </c>
      <c r="I28" t="s">
        <v>8</v>
      </c>
      <c r="L28" t="s">
        <v>43</v>
      </c>
      <c r="M28" t="s">
        <v>44</v>
      </c>
      <c r="N28" t="s">
        <v>80</v>
      </c>
      <c r="O28">
        <v>4615507826</v>
      </c>
      <c r="Q28">
        <v>21</v>
      </c>
      <c r="R28">
        <v>350</v>
      </c>
      <c r="S28">
        <v>60</v>
      </c>
      <c r="T28">
        <v>21000</v>
      </c>
      <c r="U28" t="s">
        <v>64</v>
      </c>
      <c r="W28">
        <v>7</v>
      </c>
      <c r="X28">
        <v>16</v>
      </c>
      <c r="Y28">
        <v>0</v>
      </c>
      <c r="Z28">
        <v>0</v>
      </c>
      <c r="AA28">
        <v>0</v>
      </c>
      <c r="AB28">
        <v>0</v>
      </c>
      <c r="AC28">
        <v>112</v>
      </c>
      <c r="AD28" s="1">
        <v>43361</v>
      </c>
      <c r="AE28">
        <v>135</v>
      </c>
      <c r="AF28">
        <v>51852.192000000003</v>
      </c>
      <c r="AG28">
        <v>62500.41</v>
      </c>
      <c r="AH28">
        <v>1490150</v>
      </c>
      <c r="AI28" t="s">
        <v>75</v>
      </c>
      <c r="AJ28" s="1">
        <v>43776</v>
      </c>
    </row>
    <row r="29" spans="1:36" x14ac:dyDescent="0.25">
      <c r="A29" s="1">
        <v>43202</v>
      </c>
      <c r="B29" s="1">
        <v>43769</v>
      </c>
      <c r="C29" t="s">
        <v>61</v>
      </c>
      <c r="D29" t="s">
        <v>73</v>
      </c>
      <c r="E29" t="s">
        <v>39</v>
      </c>
      <c r="F29" t="s">
        <v>40</v>
      </c>
      <c r="G29" t="s">
        <v>41</v>
      </c>
      <c r="H29" t="s">
        <v>42</v>
      </c>
      <c r="I29" t="s">
        <v>8</v>
      </c>
      <c r="L29" t="s">
        <v>43</v>
      </c>
      <c r="M29" t="s">
        <v>44</v>
      </c>
      <c r="N29" t="s">
        <v>81</v>
      </c>
      <c r="O29">
        <v>4615507826</v>
      </c>
      <c r="Q29">
        <v>21</v>
      </c>
      <c r="R29">
        <v>350</v>
      </c>
      <c r="S29">
        <v>60</v>
      </c>
      <c r="T29">
        <v>21000</v>
      </c>
      <c r="U29" t="s">
        <v>64</v>
      </c>
      <c r="W29">
        <v>7</v>
      </c>
      <c r="X29">
        <v>16</v>
      </c>
      <c r="Y29">
        <v>0</v>
      </c>
      <c r="Z29">
        <v>0</v>
      </c>
      <c r="AA29">
        <v>0</v>
      </c>
      <c r="AB29">
        <v>0</v>
      </c>
      <c r="AC29">
        <v>112</v>
      </c>
      <c r="AD29" s="1">
        <v>43361</v>
      </c>
      <c r="AE29">
        <v>135</v>
      </c>
      <c r="AF29">
        <v>51852.192000000003</v>
      </c>
      <c r="AG29">
        <v>62500.41</v>
      </c>
      <c r="AH29">
        <v>1490149</v>
      </c>
      <c r="AI29" t="s">
        <v>75</v>
      </c>
      <c r="AJ29" s="1">
        <v>43776</v>
      </c>
    </row>
    <row r="30" spans="1:36" x14ac:dyDescent="0.25">
      <c r="A30" s="1">
        <v>43202</v>
      </c>
      <c r="B30" s="1">
        <v>43769</v>
      </c>
      <c r="C30" t="s">
        <v>61</v>
      </c>
      <c r="D30" t="s">
        <v>73</v>
      </c>
      <c r="E30" t="s">
        <v>39</v>
      </c>
      <c r="F30" t="s">
        <v>40</v>
      </c>
      <c r="G30" t="s">
        <v>41</v>
      </c>
      <c r="H30" t="s">
        <v>42</v>
      </c>
      <c r="I30" t="s">
        <v>8</v>
      </c>
      <c r="L30" t="s">
        <v>43</v>
      </c>
      <c r="M30" t="s">
        <v>44</v>
      </c>
      <c r="N30" t="s">
        <v>82</v>
      </c>
      <c r="O30">
        <v>4615507826</v>
      </c>
      <c r="Q30">
        <v>21</v>
      </c>
      <c r="R30">
        <v>350</v>
      </c>
      <c r="S30">
        <v>60</v>
      </c>
      <c r="T30">
        <v>21000</v>
      </c>
      <c r="U30" t="s">
        <v>64</v>
      </c>
      <c r="W30">
        <v>7</v>
      </c>
      <c r="X30">
        <v>16</v>
      </c>
      <c r="Y30">
        <v>0</v>
      </c>
      <c r="Z30">
        <v>0</v>
      </c>
      <c r="AA30">
        <v>0</v>
      </c>
      <c r="AB30">
        <v>0</v>
      </c>
      <c r="AC30">
        <v>112</v>
      </c>
      <c r="AD30" s="1">
        <v>43361</v>
      </c>
      <c r="AE30">
        <v>135</v>
      </c>
      <c r="AF30">
        <v>51852.192000000003</v>
      </c>
      <c r="AG30">
        <v>62500.41</v>
      </c>
      <c r="AH30">
        <v>1492389</v>
      </c>
      <c r="AI30" t="s">
        <v>75</v>
      </c>
      <c r="AJ30" s="1">
        <v>43803</v>
      </c>
    </row>
    <row r="31" spans="1:36" x14ac:dyDescent="0.25">
      <c r="A31" s="1">
        <v>43202</v>
      </c>
      <c r="B31" s="1">
        <v>43769</v>
      </c>
      <c r="C31" t="s">
        <v>61</v>
      </c>
      <c r="D31" t="s">
        <v>73</v>
      </c>
      <c r="E31" t="s">
        <v>39</v>
      </c>
      <c r="F31" t="s">
        <v>40</v>
      </c>
      <c r="G31" t="s">
        <v>41</v>
      </c>
      <c r="H31" t="s">
        <v>42</v>
      </c>
      <c r="I31" t="s">
        <v>8</v>
      </c>
      <c r="L31" t="s">
        <v>43</v>
      </c>
      <c r="M31" t="s">
        <v>44</v>
      </c>
      <c r="N31" t="s">
        <v>83</v>
      </c>
      <c r="O31">
        <v>4615507826</v>
      </c>
      <c r="Q31">
        <v>21</v>
      </c>
      <c r="R31">
        <v>350</v>
      </c>
      <c r="S31">
        <v>60</v>
      </c>
      <c r="T31">
        <v>21000</v>
      </c>
      <c r="U31" t="s">
        <v>64</v>
      </c>
      <c r="W31">
        <v>7</v>
      </c>
      <c r="X31">
        <v>16</v>
      </c>
      <c r="Y31">
        <v>0</v>
      </c>
      <c r="Z31">
        <v>0</v>
      </c>
      <c r="AA31">
        <v>0</v>
      </c>
      <c r="AB31">
        <v>0</v>
      </c>
      <c r="AC31">
        <v>112</v>
      </c>
      <c r="AD31" s="1">
        <v>43361</v>
      </c>
      <c r="AE31">
        <v>135</v>
      </c>
      <c r="AF31">
        <v>51852.192000000003</v>
      </c>
      <c r="AG31">
        <v>62500.41</v>
      </c>
      <c r="AH31">
        <v>1492384</v>
      </c>
      <c r="AI31" t="s">
        <v>75</v>
      </c>
      <c r="AJ31" s="1">
        <v>43803</v>
      </c>
    </row>
    <row r="32" spans="1:36" x14ac:dyDescent="0.25">
      <c r="A32" s="1">
        <v>43202</v>
      </c>
      <c r="B32" s="1">
        <v>43769</v>
      </c>
      <c r="C32" t="s">
        <v>61</v>
      </c>
      <c r="D32" t="s">
        <v>73</v>
      </c>
      <c r="E32" t="s">
        <v>39</v>
      </c>
      <c r="F32" t="s">
        <v>40</v>
      </c>
      <c r="G32" t="s">
        <v>41</v>
      </c>
      <c r="H32" t="s">
        <v>42</v>
      </c>
      <c r="I32" t="s">
        <v>8</v>
      </c>
      <c r="L32" t="s">
        <v>43</v>
      </c>
      <c r="M32" t="s">
        <v>44</v>
      </c>
      <c r="N32" t="s">
        <v>84</v>
      </c>
      <c r="O32">
        <v>4615507826</v>
      </c>
      <c r="Q32">
        <v>21</v>
      </c>
      <c r="R32">
        <v>350</v>
      </c>
      <c r="S32">
        <v>60</v>
      </c>
      <c r="T32">
        <v>21000</v>
      </c>
      <c r="U32" t="s">
        <v>64</v>
      </c>
      <c r="W32">
        <v>7</v>
      </c>
      <c r="X32">
        <v>16</v>
      </c>
      <c r="Y32">
        <v>0</v>
      </c>
      <c r="Z32">
        <v>0</v>
      </c>
      <c r="AA32">
        <v>0</v>
      </c>
      <c r="AB32">
        <v>0</v>
      </c>
      <c r="AC32">
        <v>112</v>
      </c>
      <c r="AD32" s="1">
        <v>43361</v>
      </c>
      <c r="AE32">
        <v>135</v>
      </c>
      <c r="AF32">
        <v>51852.192000000003</v>
      </c>
      <c r="AG32">
        <v>62500.41</v>
      </c>
      <c r="AH32">
        <v>1492386</v>
      </c>
      <c r="AI32" t="s">
        <v>75</v>
      </c>
      <c r="AJ32" s="1">
        <v>43795</v>
      </c>
    </row>
    <row r="33" spans="1:36" x14ac:dyDescent="0.25">
      <c r="A33" s="1">
        <v>43202</v>
      </c>
      <c r="B33" s="1">
        <v>43769</v>
      </c>
      <c r="C33" t="s">
        <v>61</v>
      </c>
      <c r="D33" t="s">
        <v>73</v>
      </c>
      <c r="E33" t="s">
        <v>39</v>
      </c>
      <c r="F33" t="s">
        <v>40</v>
      </c>
      <c r="G33" t="s">
        <v>41</v>
      </c>
      <c r="H33" t="s">
        <v>42</v>
      </c>
      <c r="I33" t="s">
        <v>8</v>
      </c>
      <c r="L33" t="s">
        <v>43</v>
      </c>
      <c r="M33" t="s">
        <v>44</v>
      </c>
      <c r="N33" t="s">
        <v>85</v>
      </c>
      <c r="O33">
        <v>4615507826</v>
      </c>
      <c r="Q33">
        <v>21</v>
      </c>
      <c r="R33">
        <v>350</v>
      </c>
      <c r="S33">
        <v>60</v>
      </c>
      <c r="T33">
        <v>21000</v>
      </c>
      <c r="U33" t="s">
        <v>64</v>
      </c>
      <c r="W33">
        <v>7</v>
      </c>
      <c r="X33">
        <v>16</v>
      </c>
      <c r="Y33">
        <v>0</v>
      </c>
      <c r="Z33">
        <v>0</v>
      </c>
      <c r="AA33">
        <v>0</v>
      </c>
      <c r="AB33">
        <v>0</v>
      </c>
      <c r="AC33">
        <v>112</v>
      </c>
      <c r="AD33" s="1">
        <v>43361</v>
      </c>
      <c r="AE33">
        <v>135</v>
      </c>
      <c r="AF33">
        <v>51852.192000000003</v>
      </c>
      <c r="AG33">
        <v>62500.41</v>
      </c>
      <c r="AH33">
        <v>1492393</v>
      </c>
      <c r="AI33" t="s">
        <v>75</v>
      </c>
      <c r="AJ33" s="1">
        <v>43791</v>
      </c>
    </row>
    <row r="34" spans="1:36" x14ac:dyDescent="0.25">
      <c r="A34" s="1">
        <v>43202</v>
      </c>
      <c r="B34" s="1">
        <v>43769</v>
      </c>
      <c r="C34" t="s">
        <v>61</v>
      </c>
      <c r="D34" t="s">
        <v>73</v>
      </c>
      <c r="E34" t="s">
        <v>39</v>
      </c>
      <c r="F34" t="s">
        <v>40</v>
      </c>
      <c r="G34" t="s">
        <v>41</v>
      </c>
      <c r="H34" t="s">
        <v>42</v>
      </c>
      <c r="I34" t="s">
        <v>8</v>
      </c>
      <c r="L34" t="s">
        <v>43</v>
      </c>
      <c r="M34" t="s">
        <v>44</v>
      </c>
      <c r="N34" t="s">
        <v>86</v>
      </c>
      <c r="O34">
        <v>4615507826</v>
      </c>
      <c r="Q34">
        <v>21</v>
      </c>
      <c r="R34">
        <v>350</v>
      </c>
      <c r="S34">
        <v>60</v>
      </c>
      <c r="T34">
        <v>21000</v>
      </c>
      <c r="U34" t="s">
        <v>64</v>
      </c>
      <c r="W34">
        <v>7</v>
      </c>
      <c r="X34">
        <v>16</v>
      </c>
      <c r="Y34">
        <v>0</v>
      </c>
      <c r="Z34">
        <v>0</v>
      </c>
      <c r="AA34">
        <v>0</v>
      </c>
      <c r="AB34">
        <v>0</v>
      </c>
      <c r="AC34">
        <v>112</v>
      </c>
      <c r="AD34" s="1">
        <v>43361</v>
      </c>
      <c r="AE34">
        <v>135</v>
      </c>
      <c r="AF34">
        <v>51852.192000000003</v>
      </c>
      <c r="AG34">
        <v>62500.41</v>
      </c>
      <c r="AH34">
        <v>1492392</v>
      </c>
      <c r="AI34" t="s">
        <v>75</v>
      </c>
      <c r="AJ34" s="1">
        <v>43791</v>
      </c>
    </row>
    <row r="35" spans="1:36" x14ac:dyDescent="0.25">
      <c r="A35" s="1">
        <v>43202</v>
      </c>
      <c r="B35" s="1">
        <v>43769</v>
      </c>
      <c r="C35" t="s">
        <v>61</v>
      </c>
      <c r="D35" t="s">
        <v>73</v>
      </c>
      <c r="E35" t="s">
        <v>39</v>
      </c>
      <c r="F35" t="s">
        <v>40</v>
      </c>
      <c r="G35" t="s">
        <v>41</v>
      </c>
      <c r="H35" t="s">
        <v>42</v>
      </c>
      <c r="I35" t="s">
        <v>8</v>
      </c>
      <c r="L35" t="s">
        <v>43</v>
      </c>
      <c r="M35" t="s">
        <v>44</v>
      </c>
      <c r="N35" t="s">
        <v>87</v>
      </c>
      <c r="O35">
        <v>4615507826</v>
      </c>
      <c r="Q35">
        <v>21</v>
      </c>
      <c r="R35">
        <v>350</v>
      </c>
      <c r="S35">
        <v>60</v>
      </c>
      <c r="T35">
        <v>21000</v>
      </c>
      <c r="U35" t="s">
        <v>64</v>
      </c>
      <c r="W35">
        <v>7</v>
      </c>
      <c r="X35">
        <v>16</v>
      </c>
      <c r="Y35">
        <v>0</v>
      </c>
      <c r="Z35">
        <v>0</v>
      </c>
      <c r="AA35">
        <v>0</v>
      </c>
      <c r="AB35">
        <v>0</v>
      </c>
      <c r="AC35">
        <v>112</v>
      </c>
      <c r="AD35" s="1">
        <v>43361</v>
      </c>
      <c r="AE35">
        <v>135</v>
      </c>
      <c r="AF35">
        <v>51852.192000000003</v>
      </c>
      <c r="AG35">
        <v>62500.41</v>
      </c>
      <c r="AH35">
        <v>1492385</v>
      </c>
      <c r="AI35" t="s">
        <v>75</v>
      </c>
      <c r="AJ35" s="1">
        <v>43787</v>
      </c>
    </row>
    <row r="36" spans="1:36" x14ac:dyDescent="0.25">
      <c r="A36" s="1">
        <v>43202</v>
      </c>
      <c r="B36" s="1">
        <v>43769</v>
      </c>
      <c r="C36" t="s">
        <v>61</v>
      </c>
      <c r="D36" t="s">
        <v>73</v>
      </c>
      <c r="E36" t="s">
        <v>39</v>
      </c>
      <c r="F36" t="s">
        <v>40</v>
      </c>
      <c r="G36" t="s">
        <v>41</v>
      </c>
      <c r="H36" t="s">
        <v>42</v>
      </c>
      <c r="I36" t="s">
        <v>8</v>
      </c>
      <c r="L36" t="s">
        <v>43</v>
      </c>
      <c r="M36" t="s">
        <v>44</v>
      </c>
      <c r="N36" t="s">
        <v>88</v>
      </c>
      <c r="O36">
        <v>4615507826</v>
      </c>
      <c r="Q36">
        <v>21</v>
      </c>
      <c r="R36">
        <v>350</v>
      </c>
      <c r="S36">
        <v>60</v>
      </c>
      <c r="T36">
        <v>21000</v>
      </c>
      <c r="U36" t="s">
        <v>64</v>
      </c>
      <c r="W36">
        <v>7</v>
      </c>
      <c r="X36">
        <v>16</v>
      </c>
      <c r="Y36">
        <v>0</v>
      </c>
      <c r="Z36">
        <v>0</v>
      </c>
      <c r="AA36">
        <v>0</v>
      </c>
      <c r="AB36">
        <v>0</v>
      </c>
      <c r="AC36">
        <v>112</v>
      </c>
      <c r="AD36" s="1">
        <v>43361</v>
      </c>
      <c r="AE36">
        <v>135</v>
      </c>
      <c r="AF36">
        <v>51852.192000000003</v>
      </c>
      <c r="AG36">
        <v>62500.41</v>
      </c>
      <c r="AH36">
        <v>1492390</v>
      </c>
      <c r="AI36" t="s">
        <v>75</v>
      </c>
      <c r="AJ36" s="1">
        <v>43781</v>
      </c>
    </row>
    <row r="37" spans="1:36" x14ac:dyDescent="0.25">
      <c r="A37" s="1">
        <v>43202</v>
      </c>
      <c r="B37" s="1">
        <v>43769</v>
      </c>
      <c r="C37" t="s">
        <v>61</v>
      </c>
      <c r="D37" t="s">
        <v>73</v>
      </c>
      <c r="E37" t="s">
        <v>39</v>
      </c>
      <c r="F37" t="s">
        <v>40</v>
      </c>
      <c r="G37" t="s">
        <v>41</v>
      </c>
      <c r="H37" t="s">
        <v>42</v>
      </c>
      <c r="I37" t="s">
        <v>8</v>
      </c>
      <c r="L37" t="s">
        <v>43</v>
      </c>
      <c r="M37" t="s">
        <v>44</v>
      </c>
      <c r="N37" t="s">
        <v>89</v>
      </c>
      <c r="O37">
        <v>4615507826</v>
      </c>
      <c r="Q37">
        <v>21</v>
      </c>
      <c r="R37">
        <v>350</v>
      </c>
      <c r="S37">
        <v>60</v>
      </c>
      <c r="T37">
        <v>21000</v>
      </c>
      <c r="U37" t="s">
        <v>64</v>
      </c>
      <c r="W37">
        <v>7</v>
      </c>
      <c r="X37">
        <v>16</v>
      </c>
      <c r="Y37">
        <v>0</v>
      </c>
      <c r="Z37">
        <v>0</v>
      </c>
      <c r="AA37">
        <v>0</v>
      </c>
      <c r="AB37">
        <v>0</v>
      </c>
      <c r="AC37">
        <v>112</v>
      </c>
      <c r="AD37" s="1">
        <v>43361</v>
      </c>
      <c r="AE37">
        <v>135</v>
      </c>
      <c r="AF37">
        <v>51852.192000000003</v>
      </c>
      <c r="AG37">
        <v>62500.41</v>
      </c>
      <c r="AH37">
        <v>1492394</v>
      </c>
      <c r="AI37" t="s">
        <v>75</v>
      </c>
      <c r="AJ37" s="1">
        <v>43780</v>
      </c>
    </row>
    <row r="38" spans="1:36" x14ac:dyDescent="0.25">
      <c r="A38" s="1">
        <v>43202</v>
      </c>
      <c r="B38" s="1">
        <v>43769</v>
      </c>
      <c r="C38" t="s">
        <v>61</v>
      </c>
      <c r="D38" t="s">
        <v>73</v>
      </c>
      <c r="E38" t="s">
        <v>39</v>
      </c>
      <c r="F38" t="s">
        <v>40</v>
      </c>
      <c r="G38" t="s">
        <v>41</v>
      </c>
      <c r="H38" t="s">
        <v>42</v>
      </c>
      <c r="I38" t="s">
        <v>8</v>
      </c>
      <c r="L38" t="s">
        <v>43</v>
      </c>
      <c r="M38" t="s">
        <v>44</v>
      </c>
      <c r="N38" t="s">
        <v>90</v>
      </c>
      <c r="O38">
        <v>4615507826</v>
      </c>
      <c r="Q38">
        <v>21</v>
      </c>
      <c r="R38">
        <v>350</v>
      </c>
      <c r="S38">
        <v>60</v>
      </c>
      <c r="T38">
        <v>21000</v>
      </c>
      <c r="U38" t="s">
        <v>64</v>
      </c>
      <c r="W38">
        <v>7</v>
      </c>
      <c r="X38">
        <v>16</v>
      </c>
      <c r="Y38">
        <v>0</v>
      </c>
      <c r="Z38">
        <v>0</v>
      </c>
      <c r="AA38">
        <v>0</v>
      </c>
      <c r="AB38">
        <v>0</v>
      </c>
      <c r="AC38">
        <v>112</v>
      </c>
      <c r="AD38" s="1">
        <v>43361</v>
      </c>
      <c r="AE38">
        <v>135</v>
      </c>
      <c r="AF38">
        <v>51852.192000000003</v>
      </c>
      <c r="AG38">
        <v>62500.41</v>
      </c>
      <c r="AH38">
        <v>1490155</v>
      </c>
      <c r="AI38" t="s">
        <v>75</v>
      </c>
      <c r="AJ38" s="1">
        <v>43780</v>
      </c>
    </row>
    <row r="39" spans="1:36" x14ac:dyDescent="0.25">
      <c r="A39" s="1">
        <v>43202</v>
      </c>
      <c r="B39" s="1">
        <v>43769</v>
      </c>
      <c r="C39" t="s">
        <v>61</v>
      </c>
      <c r="D39" t="s">
        <v>73</v>
      </c>
      <c r="E39" t="s">
        <v>39</v>
      </c>
      <c r="F39" t="s">
        <v>40</v>
      </c>
      <c r="G39" t="s">
        <v>41</v>
      </c>
      <c r="H39" t="s">
        <v>42</v>
      </c>
      <c r="I39" t="s">
        <v>8</v>
      </c>
      <c r="L39" t="s">
        <v>43</v>
      </c>
      <c r="M39" t="s">
        <v>44</v>
      </c>
      <c r="N39" t="s">
        <v>91</v>
      </c>
      <c r="O39">
        <v>4615507826</v>
      </c>
      <c r="Q39">
        <v>21</v>
      </c>
      <c r="R39">
        <v>350</v>
      </c>
      <c r="S39">
        <v>60</v>
      </c>
      <c r="T39">
        <v>21000</v>
      </c>
      <c r="U39" t="s">
        <v>64</v>
      </c>
      <c r="W39">
        <v>7</v>
      </c>
      <c r="X39">
        <v>16</v>
      </c>
      <c r="Y39">
        <v>0</v>
      </c>
      <c r="Z39">
        <v>0</v>
      </c>
      <c r="AA39">
        <v>0</v>
      </c>
      <c r="AB39">
        <v>0</v>
      </c>
      <c r="AC39">
        <v>112</v>
      </c>
      <c r="AD39" s="1">
        <v>43361</v>
      </c>
      <c r="AE39">
        <v>135</v>
      </c>
      <c r="AF39">
        <v>51852.192000000003</v>
      </c>
      <c r="AG39">
        <v>62500.41</v>
      </c>
      <c r="AH39">
        <v>1490154</v>
      </c>
      <c r="AI39" t="s">
        <v>75</v>
      </c>
      <c r="AJ39" s="1">
        <v>43777</v>
      </c>
    </row>
    <row r="40" spans="1:36" x14ac:dyDescent="0.25">
      <c r="A40" s="1">
        <v>43202</v>
      </c>
      <c r="B40" s="1">
        <v>43769</v>
      </c>
      <c r="C40" t="s">
        <v>61</v>
      </c>
      <c r="D40" t="s">
        <v>73</v>
      </c>
      <c r="E40" t="s">
        <v>39</v>
      </c>
      <c r="F40" t="s">
        <v>40</v>
      </c>
      <c r="G40" t="s">
        <v>41</v>
      </c>
      <c r="H40" t="s">
        <v>42</v>
      </c>
      <c r="I40" t="s">
        <v>8</v>
      </c>
      <c r="L40" t="s">
        <v>43</v>
      </c>
      <c r="M40" t="s">
        <v>44</v>
      </c>
      <c r="N40" t="s">
        <v>92</v>
      </c>
      <c r="O40">
        <v>4615507826</v>
      </c>
      <c r="Q40">
        <v>21</v>
      </c>
      <c r="R40">
        <v>350</v>
      </c>
      <c r="S40">
        <v>60</v>
      </c>
      <c r="T40">
        <v>21000</v>
      </c>
      <c r="U40" t="s">
        <v>64</v>
      </c>
      <c r="W40">
        <v>7</v>
      </c>
      <c r="X40">
        <v>16</v>
      </c>
      <c r="Y40">
        <v>0</v>
      </c>
      <c r="Z40">
        <v>0</v>
      </c>
      <c r="AA40">
        <v>0</v>
      </c>
      <c r="AB40">
        <v>0</v>
      </c>
      <c r="AC40">
        <v>112</v>
      </c>
      <c r="AD40" s="1">
        <v>43361</v>
      </c>
      <c r="AE40">
        <v>135</v>
      </c>
      <c r="AF40">
        <v>51852.192000000003</v>
      </c>
      <c r="AG40">
        <v>62500.41</v>
      </c>
      <c r="AH40">
        <v>1490158</v>
      </c>
      <c r="AI40" t="s">
        <v>75</v>
      </c>
      <c r="AJ40" s="1">
        <v>43774</v>
      </c>
    </row>
    <row r="41" spans="1:36" x14ac:dyDescent="0.25">
      <c r="A41" s="1">
        <v>43202</v>
      </c>
      <c r="B41" s="1">
        <v>43769</v>
      </c>
      <c r="C41" t="s">
        <v>61</v>
      </c>
      <c r="D41" t="s">
        <v>73</v>
      </c>
      <c r="E41" t="s">
        <v>39</v>
      </c>
      <c r="F41" t="s">
        <v>40</v>
      </c>
      <c r="G41" t="s">
        <v>41</v>
      </c>
      <c r="H41" t="s">
        <v>42</v>
      </c>
      <c r="I41" t="s">
        <v>8</v>
      </c>
      <c r="L41" t="s">
        <v>43</v>
      </c>
      <c r="M41" t="s">
        <v>44</v>
      </c>
      <c r="N41" t="s">
        <v>93</v>
      </c>
      <c r="O41">
        <v>4615507826</v>
      </c>
      <c r="Q41">
        <v>21</v>
      </c>
      <c r="R41">
        <v>350</v>
      </c>
      <c r="S41">
        <v>60</v>
      </c>
      <c r="T41">
        <v>21000</v>
      </c>
      <c r="U41" t="s">
        <v>64</v>
      </c>
      <c r="W41">
        <v>7</v>
      </c>
      <c r="X41">
        <v>16</v>
      </c>
      <c r="Y41">
        <v>0</v>
      </c>
      <c r="Z41">
        <v>0</v>
      </c>
      <c r="AA41">
        <v>0</v>
      </c>
      <c r="AB41">
        <v>0</v>
      </c>
      <c r="AC41">
        <v>112</v>
      </c>
      <c r="AD41" s="1">
        <v>43361</v>
      </c>
      <c r="AE41">
        <v>135</v>
      </c>
      <c r="AF41">
        <v>51852.192000000003</v>
      </c>
      <c r="AG41">
        <v>62500.41</v>
      </c>
      <c r="AH41">
        <v>1490152</v>
      </c>
      <c r="AI41" t="s">
        <v>75</v>
      </c>
      <c r="AJ41" s="1">
        <v>43773</v>
      </c>
    </row>
    <row r="42" spans="1:36" x14ac:dyDescent="0.25">
      <c r="A42" s="1">
        <v>43202</v>
      </c>
      <c r="B42" s="1">
        <v>43769</v>
      </c>
      <c r="C42" t="s">
        <v>61</v>
      </c>
      <c r="D42" t="s">
        <v>73</v>
      </c>
      <c r="E42" t="s">
        <v>39</v>
      </c>
      <c r="F42" t="s">
        <v>40</v>
      </c>
      <c r="G42" t="s">
        <v>41</v>
      </c>
      <c r="H42" t="s">
        <v>42</v>
      </c>
      <c r="I42" t="s">
        <v>8</v>
      </c>
      <c r="L42" t="s">
        <v>43</v>
      </c>
      <c r="M42" t="s">
        <v>44</v>
      </c>
      <c r="N42" t="s">
        <v>94</v>
      </c>
      <c r="O42">
        <v>4615507826</v>
      </c>
      <c r="Q42">
        <v>21</v>
      </c>
      <c r="R42">
        <v>350</v>
      </c>
      <c r="S42">
        <v>60</v>
      </c>
      <c r="T42">
        <v>21000</v>
      </c>
      <c r="U42" t="s">
        <v>64</v>
      </c>
      <c r="W42">
        <v>7</v>
      </c>
      <c r="X42">
        <v>16</v>
      </c>
      <c r="Y42">
        <v>0</v>
      </c>
      <c r="Z42">
        <v>0</v>
      </c>
      <c r="AA42">
        <v>0</v>
      </c>
      <c r="AB42">
        <v>0</v>
      </c>
      <c r="AC42">
        <v>112</v>
      </c>
      <c r="AD42" s="1">
        <v>43361</v>
      </c>
      <c r="AE42">
        <v>135</v>
      </c>
      <c r="AF42">
        <v>51852.192000000003</v>
      </c>
      <c r="AG42">
        <v>62500.41</v>
      </c>
      <c r="AH42">
        <v>1490151</v>
      </c>
      <c r="AI42" t="s">
        <v>75</v>
      </c>
      <c r="AJ42" s="1">
        <v>43773</v>
      </c>
    </row>
    <row r="43" spans="1:36" x14ac:dyDescent="0.25">
      <c r="A43" s="1">
        <v>43202</v>
      </c>
      <c r="B43" s="1">
        <v>43769</v>
      </c>
      <c r="C43" t="s">
        <v>61</v>
      </c>
      <c r="D43" t="s">
        <v>73</v>
      </c>
      <c r="E43" t="s">
        <v>39</v>
      </c>
      <c r="F43" t="s">
        <v>40</v>
      </c>
      <c r="G43" t="s">
        <v>41</v>
      </c>
      <c r="H43" t="s">
        <v>42</v>
      </c>
      <c r="I43" t="s">
        <v>8</v>
      </c>
      <c r="L43" t="s">
        <v>43</v>
      </c>
      <c r="M43" t="s">
        <v>44</v>
      </c>
      <c r="N43" t="s">
        <v>95</v>
      </c>
      <c r="O43">
        <v>4615507826</v>
      </c>
      <c r="Q43">
        <v>21</v>
      </c>
      <c r="R43">
        <v>350</v>
      </c>
      <c r="S43">
        <v>60</v>
      </c>
      <c r="T43">
        <v>21000</v>
      </c>
      <c r="U43" t="s">
        <v>64</v>
      </c>
      <c r="W43">
        <v>7</v>
      </c>
      <c r="X43">
        <v>16</v>
      </c>
      <c r="Y43">
        <v>0</v>
      </c>
      <c r="Z43">
        <v>0</v>
      </c>
      <c r="AA43">
        <v>0</v>
      </c>
      <c r="AB43">
        <v>0</v>
      </c>
      <c r="AC43">
        <v>112</v>
      </c>
      <c r="AD43" s="1">
        <v>43361</v>
      </c>
      <c r="AE43">
        <v>135</v>
      </c>
      <c r="AF43">
        <v>51852.192000000003</v>
      </c>
      <c r="AG43">
        <v>62500.41</v>
      </c>
      <c r="AH43">
        <v>1490156</v>
      </c>
      <c r="AI43" t="s">
        <v>75</v>
      </c>
      <c r="AJ43" s="1">
        <v>43761</v>
      </c>
    </row>
    <row r="44" spans="1:36" x14ac:dyDescent="0.25">
      <c r="A44" s="1">
        <v>43206</v>
      </c>
      <c r="B44" s="1">
        <v>43769</v>
      </c>
      <c r="C44" t="s">
        <v>96</v>
      </c>
      <c r="D44">
        <v>2033941</v>
      </c>
      <c r="E44" t="s">
        <v>39</v>
      </c>
      <c r="F44" t="s">
        <v>40</v>
      </c>
      <c r="G44" t="s">
        <v>41</v>
      </c>
      <c r="H44" t="s">
        <v>97</v>
      </c>
      <c r="I44" t="s">
        <v>8</v>
      </c>
      <c r="J44" t="s">
        <v>9</v>
      </c>
      <c r="L44" t="s">
        <v>43</v>
      </c>
      <c r="M44" t="s">
        <v>44</v>
      </c>
      <c r="N44" t="s">
        <v>98</v>
      </c>
      <c r="O44">
        <v>4615517919</v>
      </c>
      <c r="Q44">
        <v>6</v>
      </c>
      <c r="R44">
        <v>325</v>
      </c>
      <c r="S44">
        <v>59</v>
      </c>
      <c r="T44">
        <v>19175</v>
      </c>
      <c r="U44" t="s">
        <v>64</v>
      </c>
      <c r="W44">
        <v>7.5</v>
      </c>
      <c r="X44">
        <v>16</v>
      </c>
      <c r="Y44">
        <v>5</v>
      </c>
      <c r="Z44">
        <v>0</v>
      </c>
      <c r="AA44">
        <v>0</v>
      </c>
      <c r="AB44">
        <v>0</v>
      </c>
      <c r="AC44">
        <v>112</v>
      </c>
      <c r="AD44" s="1">
        <v>43361</v>
      </c>
      <c r="AE44">
        <v>140.5</v>
      </c>
      <c r="AF44">
        <v>47345.989600000001</v>
      </c>
      <c r="AG44">
        <v>59393.853025000004</v>
      </c>
      <c r="AH44">
        <v>1496576</v>
      </c>
      <c r="AJ44" s="1">
        <v>43819</v>
      </c>
    </row>
    <row r="45" spans="1:36" x14ac:dyDescent="0.25">
      <c r="A45" s="1">
        <v>43206</v>
      </c>
      <c r="B45" s="1">
        <v>43769</v>
      </c>
      <c r="C45" t="s">
        <v>96</v>
      </c>
      <c r="D45">
        <v>2033941</v>
      </c>
      <c r="E45" t="s">
        <v>39</v>
      </c>
      <c r="F45" t="s">
        <v>40</v>
      </c>
      <c r="G45" t="s">
        <v>41</v>
      </c>
      <c r="H45" t="s">
        <v>97</v>
      </c>
      <c r="I45" t="s">
        <v>8</v>
      </c>
      <c r="J45" t="s">
        <v>9</v>
      </c>
      <c r="L45" t="s">
        <v>43</v>
      </c>
      <c r="M45" t="s">
        <v>44</v>
      </c>
      <c r="N45" t="s">
        <v>99</v>
      </c>
      <c r="O45">
        <v>4615517919</v>
      </c>
      <c r="Q45">
        <v>6</v>
      </c>
      <c r="R45">
        <v>325</v>
      </c>
      <c r="S45">
        <v>59</v>
      </c>
      <c r="T45">
        <v>19175</v>
      </c>
      <c r="U45" t="s">
        <v>64</v>
      </c>
      <c r="W45">
        <v>7.5</v>
      </c>
      <c r="X45">
        <v>16</v>
      </c>
      <c r="Y45">
        <v>5</v>
      </c>
      <c r="Z45">
        <v>0</v>
      </c>
      <c r="AA45">
        <v>0</v>
      </c>
      <c r="AB45">
        <v>0</v>
      </c>
      <c r="AC45">
        <v>112</v>
      </c>
      <c r="AD45" s="1">
        <v>43361</v>
      </c>
      <c r="AE45">
        <v>140.5</v>
      </c>
      <c r="AF45">
        <v>47345.989600000001</v>
      </c>
      <c r="AG45">
        <v>59393.853025000004</v>
      </c>
      <c r="AH45">
        <v>1496575</v>
      </c>
      <c r="AJ45" s="1">
        <v>43805</v>
      </c>
    </row>
    <row r="46" spans="1:36" x14ac:dyDescent="0.25">
      <c r="A46" s="1">
        <v>43206</v>
      </c>
      <c r="B46" s="1">
        <v>43769</v>
      </c>
      <c r="C46" t="s">
        <v>96</v>
      </c>
      <c r="D46">
        <v>2033941</v>
      </c>
      <c r="E46" t="s">
        <v>39</v>
      </c>
      <c r="F46" t="s">
        <v>40</v>
      </c>
      <c r="G46" t="s">
        <v>41</v>
      </c>
      <c r="H46" t="s">
        <v>97</v>
      </c>
      <c r="I46" t="s">
        <v>8</v>
      </c>
      <c r="J46" t="s">
        <v>9</v>
      </c>
      <c r="L46" t="s">
        <v>43</v>
      </c>
      <c r="M46" t="s">
        <v>44</v>
      </c>
      <c r="N46" t="s">
        <v>100</v>
      </c>
      <c r="O46">
        <v>4615517919</v>
      </c>
      <c r="Q46">
        <v>6</v>
      </c>
      <c r="R46">
        <v>325</v>
      </c>
      <c r="S46">
        <v>59</v>
      </c>
      <c r="T46">
        <v>19175</v>
      </c>
      <c r="U46" t="s">
        <v>64</v>
      </c>
      <c r="W46">
        <v>7.5</v>
      </c>
      <c r="X46">
        <v>16</v>
      </c>
      <c r="Y46">
        <v>5</v>
      </c>
      <c r="Z46">
        <v>0</v>
      </c>
      <c r="AA46">
        <v>0</v>
      </c>
      <c r="AB46">
        <v>0</v>
      </c>
      <c r="AC46">
        <v>112</v>
      </c>
      <c r="AD46" s="1">
        <v>43361</v>
      </c>
      <c r="AE46">
        <v>140.5</v>
      </c>
      <c r="AF46">
        <v>47345.989600000001</v>
      </c>
      <c r="AG46">
        <v>59393.853025000004</v>
      </c>
      <c r="AH46">
        <v>1496573</v>
      </c>
      <c r="AJ46" s="1">
        <v>43804</v>
      </c>
    </row>
    <row r="47" spans="1:36" x14ac:dyDescent="0.25">
      <c r="A47" s="1">
        <v>43206</v>
      </c>
      <c r="B47" s="1">
        <v>43769</v>
      </c>
      <c r="C47" t="s">
        <v>96</v>
      </c>
      <c r="D47">
        <v>2033941</v>
      </c>
      <c r="E47" t="s">
        <v>39</v>
      </c>
      <c r="F47" t="s">
        <v>40</v>
      </c>
      <c r="G47" t="s">
        <v>41</v>
      </c>
      <c r="H47" t="s">
        <v>97</v>
      </c>
      <c r="I47" t="s">
        <v>8</v>
      </c>
      <c r="J47" t="s">
        <v>9</v>
      </c>
      <c r="L47" t="s">
        <v>43</v>
      </c>
      <c r="M47" t="s">
        <v>44</v>
      </c>
      <c r="N47" t="s">
        <v>101</v>
      </c>
      <c r="O47">
        <v>4615517919</v>
      </c>
      <c r="Q47">
        <v>6</v>
      </c>
      <c r="R47">
        <v>325</v>
      </c>
      <c r="S47">
        <v>59</v>
      </c>
      <c r="T47">
        <v>19175</v>
      </c>
      <c r="U47" t="s">
        <v>64</v>
      </c>
      <c r="W47">
        <v>7.5</v>
      </c>
      <c r="X47">
        <v>16</v>
      </c>
      <c r="Y47">
        <v>5</v>
      </c>
      <c r="Z47">
        <v>0</v>
      </c>
      <c r="AA47">
        <v>0</v>
      </c>
      <c r="AB47">
        <v>0</v>
      </c>
      <c r="AC47">
        <v>112</v>
      </c>
      <c r="AD47" s="1">
        <v>43361</v>
      </c>
      <c r="AE47">
        <v>140.5</v>
      </c>
      <c r="AF47">
        <v>47345.989600000001</v>
      </c>
      <c r="AG47">
        <v>59393.853025000004</v>
      </c>
      <c r="AH47">
        <v>1496574</v>
      </c>
      <c r="AJ47" s="1">
        <v>43801</v>
      </c>
    </row>
    <row r="48" spans="1:36" x14ac:dyDescent="0.25">
      <c r="A48" s="1">
        <v>43206</v>
      </c>
      <c r="B48" s="1">
        <v>43769</v>
      </c>
      <c r="C48" t="s">
        <v>96</v>
      </c>
      <c r="D48">
        <v>2033941</v>
      </c>
      <c r="E48" t="s">
        <v>39</v>
      </c>
      <c r="F48" t="s">
        <v>40</v>
      </c>
      <c r="G48" t="s">
        <v>41</v>
      </c>
      <c r="H48" t="s">
        <v>97</v>
      </c>
      <c r="I48" t="s">
        <v>8</v>
      </c>
      <c r="J48" t="s">
        <v>9</v>
      </c>
      <c r="L48" t="s">
        <v>43</v>
      </c>
      <c r="M48" t="s">
        <v>44</v>
      </c>
      <c r="N48" t="s">
        <v>102</v>
      </c>
      <c r="O48">
        <v>4615517919</v>
      </c>
      <c r="Q48">
        <v>6</v>
      </c>
      <c r="R48">
        <v>325</v>
      </c>
      <c r="S48">
        <v>59</v>
      </c>
      <c r="T48">
        <v>19175</v>
      </c>
      <c r="U48" t="s">
        <v>64</v>
      </c>
      <c r="W48">
        <v>7.5</v>
      </c>
      <c r="X48">
        <v>16</v>
      </c>
      <c r="Y48">
        <v>5</v>
      </c>
      <c r="Z48">
        <v>0</v>
      </c>
      <c r="AA48">
        <v>0</v>
      </c>
      <c r="AB48">
        <v>0</v>
      </c>
      <c r="AC48">
        <v>112</v>
      </c>
      <c r="AD48" s="1">
        <v>43361</v>
      </c>
      <c r="AE48">
        <v>140.5</v>
      </c>
      <c r="AF48">
        <v>47345.989600000001</v>
      </c>
      <c r="AG48">
        <v>59393.853025000004</v>
      </c>
      <c r="AH48">
        <v>1496577</v>
      </c>
      <c r="AJ48" s="1">
        <v>43798</v>
      </c>
    </row>
    <row r="49" spans="1:36" x14ac:dyDescent="0.25">
      <c r="A49" s="1">
        <v>43206</v>
      </c>
      <c r="B49" s="1">
        <v>43769</v>
      </c>
      <c r="C49" t="s">
        <v>96</v>
      </c>
      <c r="D49">
        <v>2033941</v>
      </c>
      <c r="E49" t="s">
        <v>39</v>
      </c>
      <c r="F49" t="s">
        <v>40</v>
      </c>
      <c r="G49" t="s">
        <v>41</v>
      </c>
      <c r="H49" t="s">
        <v>97</v>
      </c>
      <c r="I49" t="s">
        <v>8</v>
      </c>
      <c r="J49" t="s">
        <v>9</v>
      </c>
      <c r="L49" t="s">
        <v>43</v>
      </c>
      <c r="M49" t="s">
        <v>44</v>
      </c>
      <c r="N49" t="s">
        <v>103</v>
      </c>
      <c r="O49">
        <v>4615517919</v>
      </c>
      <c r="Q49">
        <v>6</v>
      </c>
      <c r="R49">
        <v>325</v>
      </c>
      <c r="S49">
        <v>59</v>
      </c>
      <c r="T49">
        <v>19175</v>
      </c>
      <c r="U49" t="s">
        <v>64</v>
      </c>
      <c r="W49">
        <v>7.5</v>
      </c>
      <c r="X49">
        <v>16</v>
      </c>
      <c r="Y49">
        <v>5</v>
      </c>
      <c r="Z49">
        <v>0</v>
      </c>
      <c r="AA49">
        <v>0</v>
      </c>
      <c r="AB49">
        <v>0</v>
      </c>
      <c r="AC49">
        <v>112</v>
      </c>
      <c r="AD49" s="1">
        <v>43361</v>
      </c>
      <c r="AE49">
        <v>140.5</v>
      </c>
      <c r="AF49">
        <v>47345.989600000001</v>
      </c>
      <c r="AG49">
        <v>59393.853025000004</v>
      </c>
      <c r="AH49">
        <v>1496578</v>
      </c>
      <c r="AJ49" s="1">
        <v>43784</v>
      </c>
    </row>
    <row r="50" spans="1:36" x14ac:dyDescent="0.25">
      <c r="A50" s="1">
        <v>43203</v>
      </c>
      <c r="B50" s="1">
        <v>43769</v>
      </c>
      <c r="C50" t="s">
        <v>96</v>
      </c>
      <c r="D50">
        <v>2033921</v>
      </c>
      <c r="E50" t="s">
        <v>39</v>
      </c>
      <c r="F50" t="s">
        <v>40</v>
      </c>
      <c r="G50" t="s">
        <v>41</v>
      </c>
      <c r="H50" t="s">
        <v>97</v>
      </c>
      <c r="I50" t="s">
        <v>8</v>
      </c>
      <c r="J50" t="s">
        <v>9</v>
      </c>
      <c r="L50" t="s">
        <v>43</v>
      </c>
      <c r="M50" t="s">
        <v>44</v>
      </c>
      <c r="N50" t="s">
        <v>104</v>
      </c>
      <c r="O50">
        <v>4615507738</v>
      </c>
      <c r="Q50">
        <v>12</v>
      </c>
      <c r="R50">
        <v>350</v>
      </c>
      <c r="S50">
        <v>60</v>
      </c>
      <c r="T50">
        <v>21000</v>
      </c>
      <c r="U50" t="s">
        <v>64</v>
      </c>
      <c r="W50">
        <v>6.5</v>
      </c>
      <c r="X50">
        <v>16</v>
      </c>
      <c r="Y50">
        <v>5</v>
      </c>
      <c r="Z50">
        <v>0</v>
      </c>
      <c r="AA50">
        <v>0</v>
      </c>
      <c r="AB50">
        <v>0</v>
      </c>
      <c r="AC50">
        <v>112</v>
      </c>
      <c r="AD50" s="1">
        <v>43361</v>
      </c>
      <c r="AE50">
        <v>139.5</v>
      </c>
      <c r="AF50">
        <v>51852.192000000003</v>
      </c>
      <c r="AG50">
        <v>64583.757000000005</v>
      </c>
      <c r="AH50">
        <v>1498898</v>
      </c>
      <c r="AI50" t="s">
        <v>49</v>
      </c>
      <c r="AJ50" s="1">
        <v>43826</v>
      </c>
    </row>
    <row r="51" spans="1:36" x14ac:dyDescent="0.25">
      <c r="A51" s="1">
        <v>43203</v>
      </c>
      <c r="B51" s="1">
        <v>43769</v>
      </c>
      <c r="C51" t="s">
        <v>96</v>
      </c>
      <c r="D51">
        <v>2033921</v>
      </c>
      <c r="E51" t="s">
        <v>39</v>
      </c>
      <c r="F51" t="s">
        <v>40</v>
      </c>
      <c r="G51" t="s">
        <v>41</v>
      </c>
      <c r="H51" t="s">
        <v>97</v>
      </c>
      <c r="I51" t="s">
        <v>8</v>
      </c>
      <c r="J51" t="s">
        <v>9</v>
      </c>
      <c r="L51" t="s">
        <v>43</v>
      </c>
      <c r="M51" t="s">
        <v>44</v>
      </c>
      <c r="N51" t="s">
        <v>105</v>
      </c>
      <c r="O51">
        <v>4615507738</v>
      </c>
      <c r="Q51">
        <v>12</v>
      </c>
      <c r="R51">
        <v>350</v>
      </c>
      <c r="S51">
        <v>60</v>
      </c>
      <c r="T51">
        <v>21000</v>
      </c>
      <c r="U51" t="s">
        <v>64</v>
      </c>
      <c r="W51">
        <v>6.5</v>
      </c>
      <c r="X51">
        <v>16</v>
      </c>
      <c r="Y51">
        <v>5</v>
      </c>
      <c r="Z51">
        <v>0</v>
      </c>
      <c r="AA51">
        <v>0</v>
      </c>
      <c r="AB51">
        <v>0</v>
      </c>
      <c r="AC51">
        <v>112</v>
      </c>
      <c r="AD51" s="1">
        <v>43361</v>
      </c>
      <c r="AE51">
        <v>139.5</v>
      </c>
      <c r="AF51">
        <v>51852.192000000003</v>
      </c>
      <c r="AG51">
        <v>64583.757000000005</v>
      </c>
      <c r="AH51">
        <v>1496681</v>
      </c>
      <c r="AI51" t="s">
        <v>49</v>
      </c>
      <c r="AJ51" s="1">
        <v>43805</v>
      </c>
    </row>
    <row r="52" spans="1:36" x14ac:dyDescent="0.25">
      <c r="A52" s="1">
        <v>43203</v>
      </c>
      <c r="B52" s="1">
        <v>43769</v>
      </c>
      <c r="C52" t="s">
        <v>96</v>
      </c>
      <c r="D52">
        <v>2033921</v>
      </c>
      <c r="E52" t="s">
        <v>39</v>
      </c>
      <c r="F52" t="s">
        <v>40</v>
      </c>
      <c r="G52" t="s">
        <v>41</v>
      </c>
      <c r="H52" t="s">
        <v>97</v>
      </c>
      <c r="I52" t="s">
        <v>8</v>
      </c>
      <c r="J52" t="s">
        <v>9</v>
      </c>
      <c r="L52" t="s">
        <v>43</v>
      </c>
      <c r="M52" t="s">
        <v>44</v>
      </c>
      <c r="N52" t="s">
        <v>106</v>
      </c>
      <c r="O52">
        <v>4615507738</v>
      </c>
      <c r="Q52">
        <v>12</v>
      </c>
      <c r="R52">
        <v>350</v>
      </c>
      <c r="S52">
        <v>60</v>
      </c>
      <c r="T52">
        <v>21000</v>
      </c>
      <c r="U52" t="s">
        <v>64</v>
      </c>
      <c r="W52">
        <v>6.5</v>
      </c>
      <c r="X52">
        <v>16</v>
      </c>
      <c r="Y52">
        <v>5</v>
      </c>
      <c r="Z52">
        <v>0</v>
      </c>
      <c r="AA52">
        <v>0</v>
      </c>
      <c r="AB52">
        <v>0</v>
      </c>
      <c r="AC52">
        <v>112</v>
      </c>
      <c r="AD52" s="1">
        <v>43361</v>
      </c>
      <c r="AE52">
        <v>139.5</v>
      </c>
      <c r="AF52">
        <v>51852.192000000003</v>
      </c>
      <c r="AG52">
        <v>64583.757000000005</v>
      </c>
      <c r="AH52">
        <v>1496684</v>
      </c>
      <c r="AI52" t="s">
        <v>49</v>
      </c>
      <c r="AJ52" s="1">
        <v>43801</v>
      </c>
    </row>
    <row r="53" spans="1:36" x14ac:dyDescent="0.25">
      <c r="A53" s="1">
        <v>43203</v>
      </c>
      <c r="B53" s="1">
        <v>43769</v>
      </c>
      <c r="C53" t="s">
        <v>96</v>
      </c>
      <c r="D53">
        <v>2033921</v>
      </c>
      <c r="E53" t="s">
        <v>39</v>
      </c>
      <c r="F53" t="s">
        <v>40</v>
      </c>
      <c r="G53" t="s">
        <v>41</v>
      </c>
      <c r="H53" t="s">
        <v>97</v>
      </c>
      <c r="I53" t="s">
        <v>8</v>
      </c>
      <c r="J53" t="s">
        <v>9</v>
      </c>
      <c r="L53" t="s">
        <v>43</v>
      </c>
      <c r="M53" t="s">
        <v>44</v>
      </c>
      <c r="N53" t="s">
        <v>107</v>
      </c>
      <c r="O53">
        <v>4615507738</v>
      </c>
      <c r="Q53">
        <v>12</v>
      </c>
      <c r="R53">
        <v>350</v>
      </c>
      <c r="S53">
        <v>60</v>
      </c>
      <c r="T53">
        <v>21000</v>
      </c>
      <c r="U53" t="s">
        <v>64</v>
      </c>
      <c r="W53">
        <v>6.5</v>
      </c>
      <c r="X53">
        <v>16</v>
      </c>
      <c r="Y53">
        <v>5</v>
      </c>
      <c r="Z53">
        <v>0</v>
      </c>
      <c r="AA53">
        <v>0</v>
      </c>
      <c r="AB53">
        <v>0</v>
      </c>
      <c r="AC53">
        <v>112</v>
      </c>
      <c r="AD53" s="1">
        <v>43361</v>
      </c>
      <c r="AE53">
        <v>139.5</v>
      </c>
      <c r="AF53">
        <v>51852.192000000003</v>
      </c>
      <c r="AG53">
        <v>64583.757000000005</v>
      </c>
      <c r="AH53">
        <v>1498897</v>
      </c>
      <c r="AI53" t="s">
        <v>49</v>
      </c>
      <c r="AJ53" s="1">
        <v>43792</v>
      </c>
    </row>
    <row r="54" spans="1:36" x14ac:dyDescent="0.25">
      <c r="A54" s="1">
        <v>43203</v>
      </c>
      <c r="B54" s="1">
        <v>43769</v>
      </c>
      <c r="C54" t="s">
        <v>96</v>
      </c>
      <c r="D54">
        <v>2033921</v>
      </c>
      <c r="E54" t="s">
        <v>39</v>
      </c>
      <c r="F54" t="s">
        <v>40</v>
      </c>
      <c r="G54" t="s">
        <v>41</v>
      </c>
      <c r="H54" t="s">
        <v>97</v>
      </c>
      <c r="I54" t="s">
        <v>8</v>
      </c>
      <c r="J54" t="s">
        <v>9</v>
      </c>
      <c r="L54" t="s">
        <v>43</v>
      </c>
      <c r="M54" t="s">
        <v>44</v>
      </c>
      <c r="N54" t="s">
        <v>108</v>
      </c>
      <c r="O54">
        <v>4615507738</v>
      </c>
      <c r="Q54">
        <v>12</v>
      </c>
      <c r="R54">
        <v>350</v>
      </c>
      <c r="S54">
        <v>60</v>
      </c>
      <c r="T54">
        <v>21000</v>
      </c>
      <c r="U54" t="s">
        <v>64</v>
      </c>
      <c r="W54">
        <v>6.5</v>
      </c>
      <c r="X54">
        <v>16</v>
      </c>
      <c r="Y54">
        <v>5</v>
      </c>
      <c r="Z54">
        <v>0</v>
      </c>
      <c r="AA54">
        <v>0</v>
      </c>
      <c r="AB54">
        <v>0</v>
      </c>
      <c r="AC54">
        <v>112</v>
      </c>
      <c r="AD54" s="1">
        <v>43361</v>
      </c>
      <c r="AE54">
        <v>139.5</v>
      </c>
      <c r="AF54">
        <v>51852.192000000003</v>
      </c>
      <c r="AG54">
        <v>64583.757000000005</v>
      </c>
      <c r="AH54">
        <v>1498899</v>
      </c>
      <c r="AI54" t="s">
        <v>49</v>
      </c>
      <c r="AJ54" s="1">
        <v>43787</v>
      </c>
    </row>
    <row r="55" spans="1:36" x14ac:dyDescent="0.25">
      <c r="A55" s="1">
        <v>43203</v>
      </c>
      <c r="B55" s="1">
        <v>43769</v>
      </c>
      <c r="C55" t="s">
        <v>96</v>
      </c>
      <c r="D55">
        <v>2033921</v>
      </c>
      <c r="E55" t="s">
        <v>39</v>
      </c>
      <c r="F55" t="s">
        <v>40</v>
      </c>
      <c r="G55" t="s">
        <v>41</v>
      </c>
      <c r="H55" t="s">
        <v>97</v>
      </c>
      <c r="I55" t="s">
        <v>8</v>
      </c>
      <c r="J55" t="s">
        <v>9</v>
      </c>
      <c r="L55" t="s">
        <v>43</v>
      </c>
      <c r="M55" t="s">
        <v>44</v>
      </c>
      <c r="N55" t="s">
        <v>109</v>
      </c>
      <c r="O55">
        <v>4615507738</v>
      </c>
      <c r="Q55">
        <v>12</v>
      </c>
      <c r="R55">
        <v>350</v>
      </c>
      <c r="S55">
        <v>60</v>
      </c>
      <c r="T55">
        <v>21000</v>
      </c>
      <c r="U55" t="s">
        <v>64</v>
      </c>
      <c r="W55">
        <v>6.5</v>
      </c>
      <c r="X55">
        <v>16</v>
      </c>
      <c r="Y55">
        <v>5</v>
      </c>
      <c r="Z55">
        <v>0</v>
      </c>
      <c r="AA55">
        <v>0</v>
      </c>
      <c r="AB55">
        <v>0</v>
      </c>
      <c r="AC55">
        <v>112</v>
      </c>
      <c r="AD55" s="1">
        <v>43361</v>
      </c>
      <c r="AE55">
        <v>139.5</v>
      </c>
      <c r="AF55">
        <v>51852.192000000003</v>
      </c>
      <c r="AG55">
        <v>64583.757000000005</v>
      </c>
      <c r="AH55">
        <v>1496686</v>
      </c>
      <c r="AI55" t="s">
        <v>49</v>
      </c>
      <c r="AJ55" s="1">
        <v>43784</v>
      </c>
    </row>
    <row r="56" spans="1:36" x14ac:dyDescent="0.25">
      <c r="A56" s="1">
        <v>43203</v>
      </c>
      <c r="B56" s="1">
        <v>43769</v>
      </c>
      <c r="C56" t="s">
        <v>96</v>
      </c>
      <c r="D56">
        <v>2033921</v>
      </c>
      <c r="E56" t="s">
        <v>39</v>
      </c>
      <c r="F56" t="s">
        <v>40</v>
      </c>
      <c r="G56" t="s">
        <v>41</v>
      </c>
      <c r="H56" t="s">
        <v>97</v>
      </c>
      <c r="I56" t="s">
        <v>8</v>
      </c>
      <c r="J56" t="s">
        <v>9</v>
      </c>
      <c r="L56" t="s">
        <v>43</v>
      </c>
      <c r="M56" t="s">
        <v>44</v>
      </c>
      <c r="N56" t="s">
        <v>110</v>
      </c>
      <c r="O56">
        <v>4615507738</v>
      </c>
      <c r="Q56">
        <v>12</v>
      </c>
      <c r="R56">
        <v>350</v>
      </c>
      <c r="S56">
        <v>60</v>
      </c>
      <c r="T56">
        <v>21000</v>
      </c>
      <c r="U56" t="s">
        <v>64</v>
      </c>
      <c r="W56">
        <v>6.5</v>
      </c>
      <c r="X56">
        <v>16</v>
      </c>
      <c r="Y56">
        <v>5</v>
      </c>
      <c r="Z56">
        <v>0</v>
      </c>
      <c r="AA56">
        <v>0</v>
      </c>
      <c r="AB56">
        <v>0</v>
      </c>
      <c r="AC56">
        <v>112</v>
      </c>
      <c r="AD56" s="1">
        <v>43361</v>
      </c>
      <c r="AE56">
        <v>139.5</v>
      </c>
      <c r="AF56">
        <v>51852.192000000003</v>
      </c>
      <c r="AG56">
        <v>64583.757000000005</v>
      </c>
      <c r="AH56">
        <v>1496682</v>
      </c>
      <c r="AI56" t="s">
        <v>49</v>
      </c>
      <c r="AJ56" s="1">
        <v>43784</v>
      </c>
    </row>
    <row r="57" spans="1:36" x14ac:dyDescent="0.25">
      <c r="A57" s="1">
        <v>43203</v>
      </c>
      <c r="B57" s="1">
        <v>43769</v>
      </c>
      <c r="C57" t="s">
        <v>96</v>
      </c>
      <c r="D57">
        <v>2033921</v>
      </c>
      <c r="E57" t="s">
        <v>39</v>
      </c>
      <c r="F57" t="s">
        <v>40</v>
      </c>
      <c r="G57" t="s">
        <v>41</v>
      </c>
      <c r="H57" t="s">
        <v>97</v>
      </c>
      <c r="I57" t="s">
        <v>8</v>
      </c>
      <c r="J57" t="s">
        <v>9</v>
      </c>
      <c r="L57" t="s">
        <v>43</v>
      </c>
      <c r="M57" t="s">
        <v>44</v>
      </c>
      <c r="N57" t="s">
        <v>111</v>
      </c>
      <c r="O57">
        <v>4615507738</v>
      </c>
      <c r="Q57">
        <v>12</v>
      </c>
      <c r="R57">
        <v>350</v>
      </c>
      <c r="S57">
        <v>60</v>
      </c>
      <c r="T57">
        <v>21000</v>
      </c>
      <c r="U57" t="s">
        <v>64</v>
      </c>
      <c r="W57">
        <v>6.5</v>
      </c>
      <c r="X57">
        <v>16</v>
      </c>
      <c r="Y57">
        <v>5</v>
      </c>
      <c r="Z57">
        <v>0</v>
      </c>
      <c r="AA57">
        <v>0</v>
      </c>
      <c r="AB57">
        <v>0</v>
      </c>
      <c r="AC57">
        <v>112</v>
      </c>
      <c r="AD57" s="1">
        <v>43361</v>
      </c>
      <c r="AE57">
        <v>139.5</v>
      </c>
      <c r="AF57">
        <v>51852.192000000003</v>
      </c>
      <c r="AG57">
        <v>64583.757000000005</v>
      </c>
      <c r="AH57">
        <v>1496680</v>
      </c>
      <c r="AI57" t="s">
        <v>49</v>
      </c>
      <c r="AJ57" s="1">
        <v>43784</v>
      </c>
    </row>
    <row r="58" spans="1:36" x14ac:dyDescent="0.25">
      <c r="A58" s="1">
        <v>43203</v>
      </c>
      <c r="B58" s="1">
        <v>43769</v>
      </c>
      <c r="C58" t="s">
        <v>96</v>
      </c>
      <c r="D58">
        <v>2033921</v>
      </c>
      <c r="E58" t="s">
        <v>39</v>
      </c>
      <c r="F58" t="s">
        <v>40</v>
      </c>
      <c r="G58" t="s">
        <v>41</v>
      </c>
      <c r="H58" t="s">
        <v>97</v>
      </c>
      <c r="I58" t="s">
        <v>8</v>
      </c>
      <c r="J58" t="s">
        <v>9</v>
      </c>
      <c r="L58" t="s">
        <v>43</v>
      </c>
      <c r="M58" t="s">
        <v>44</v>
      </c>
      <c r="N58" t="s">
        <v>112</v>
      </c>
      <c r="O58">
        <v>4615507738</v>
      </c>
      <c r="Q58">
        <v>12</v>
      </c>
      <c r="R58">
        <v>350</v>
      </c>
      <c r="S58">
        <v>60</v>
      </c>
      <c r="T58">
        <v>21000</v>
      </c>
      <c r="U58" t="s">
        <v>64</v>
      </c>
      <c r="W58">
        <v>6.5</v>
      </c>
      <c r="X58">
        <v>16</v>
      </c>
      <c r="Y58">
        <v>5</v>
      </c>
      <c r="Z58">
        <v>0</v>
      </c>
      <c r="AA58">
        <v>0</v>
      </c>
      <c r="AB58">
        <v>0</v>
      </c>
      <c r="AC58">
        <v>112</v>
      </c>
      <c r="AD58" s="1">
        <v>43361</v>
      </c>
      <c r="AE58">
        <v>139.5</v>
      </c>
      <c r="AF58">
        <v>51852.192000000003</v>
      </c>
      <c r="AG58">
        <v>64583.757000000005</v>
      </c>
      <c r="AH58">
        <v>1496678</v>
      </c>
      <c r="AI58" t="s">
        <v>49</v>
      </c>
      <c r="AJ58" s="1">
        <v>43783</v>
      </c>
    </row>
    <row r="59" spans="1:36" x14ac:dyDescent="0.25">
      <c r="A59" s="1">
        <v>43203</v>
      </c>
      <c r="B59" s="1">
        <v>43769</v>
      </c>
      <c r="C59" t="s">
        <v>96</v>
      </c>
      <c r="D59">
        <v>2033921</v>
      </c>
      <c r="E59" t="s">
        <v>39</v>
      </c>
      <c r="F59" t="s">
        <v>40</v>
      </c>
      <c r="G59" t="s">
        <v>41</v>
      </c>
      <c r="H59" t="s">
        <v>97</v>
      </c>
      <c r="I59" t="s">
        <v>8</v>
      </c>
      <c r="J59" t="s">
        <v>9</v>
      </c>
      <c r="L59" t="s">
        <v>43</v>
      </c>
      <c r="M59" t="s">
        <v>44</v>
      </c>
      <c r="N59" t="s">
        <v>113</v>
      </c>
      <c r="O59">
        <v>4615507738</v>
      </c>
      <c r="Q59">
        <v>11</v>
      </c>
      <c r="R59">
        <v>350</v>
      </c>
      <c r="S59">
        <v>60</v>
      </c>
      <c r="T59">
        <v>21000</v>
      </c>
      <c r="U59" t="s">
        <v>64</v>
      </c>
      <c r="W59">
        <v>6.5</v>
      </c>
      <c r="X59">
        <v>16</v>
      </c>
      <c r="Y59">
        <v>5</v>
      </c>
      <c r="Z59">
        <v>0</v>
      </c>
      <c r="AA59">
        <v>0</v>
      </c>
      <c r="AB59">
        <v>0</v>
      </c>
      <c r="AC59">
        <v>112</v>
      </c>
      <c r="AD59" s="1">
        <v>43361</v>
      </c>
      <c r="AE59">
        <v>139.5</v>
      </c>
      <c r="AF59">
        <v>51852.192000000003</v>
      </c>
      <c r="AG59">
        <v>64583.757000000005</v>
      </c>
      <c r="AH59">
        <v>1496677</v>
      </c>
      <c r="AI59" t="s">
        <v>49</v>
      </c>
      <c r="AJ59" s="1">
        <v>43783</v>
      </c>
    </row>
    <row r="60" spans="1:36" x14ac:dyDescent="0.25">
      <c r="A60" s="1">
        <v>43215</v>
      </c>
      <c r="B60" s="1">
        <v>43769</v>
      </c>
      <c r="C60" t="s">
        <v>37</v>
      </c>
      <c r="D60" t="s">
        <v>114</v>
      </c>
      <c r="E60" t="s">
        <v>39</v>
      </c>
      <c r="F60" t="s">
        <v>40</v>
      </c>
      <c r="G60" t="s">
        <v>115</v>
      </c>
      <c r="H60" t="s">
        <v>42</v>
      </c>
      <c r="I60" t="s">
        <v>8</v>
      </c>
      <c r="L60" t="s">
        <v>43</v>
      </c>
      <c r="M60" t="s">
        <v>44</v>
      </c>
      <c r="N60" t="s">
        <v>116</v>
      </c>
      <c r="O60">
        <v>4615450207</v>
      </c>
      <c r="Q60">
        <v>16</v>
      </c>
      <c r="R60">
        <v>350</v>
      </c>
      <c r="S60">
        <v>60</v>
      </c>
      <c r="T60">
        <v>21000</v>
      </c>
      <c r="U60" t="s">
        <v>64</v>
      </c>
      <c r="W60">
        <v>5.5</v>
      </c>
      <c r="X60">
        <v>16</v>
      </c>
      <c r="Y60">
        <v>0</v>
      </c>
      <c r="Z60">
        <v>0</v>
      </c>
      <c r="AA60">
        <v>0</v>
      </c>
      <c r="AB60">
        <v>0</v>
      </c>
      <c r="AC60">
        <v>112</v>
      </c>
      <c r="AD60" s="1">
        <v>43361</v>
      </c>
      <c r="AE60">
        <v>133.5</v>
      </c>
      <c r="AF60">
        <v>51852.192000000003</v>
      </c>
      <c r="AG60">
        <v>61805.961000000003</v>
      </c>
      <c r="AH60">
        <v>1490130</v>
      </c>
      <c r="AI60" t="s">
        <v>49</v>
      </c>
      <c r="AJ60" s="1">
        <v>43804</v>
      </c>
    </row>
    <row r="61" spans="1:36" x14ac:dyDescent="0.25">
      <c r="A61" s="1">
        <v>43215</v>
      </c>
      <c r="B61" s="1">
        <v>43769</v>
      </c>
      <c r="C61" t="s">
        <v>37</v>
      </c>
      <c r="D61" t="s">
        <v>114</v>
      </c>
      <c r="E61" t="s">
        <v>39</v>
      </c>
      <c r="F61" t="s">
        <v>40</v>
      </c>
      <c r="G61" t="s">
        <v>115</v>
      </c>
      <c r="H61" t="s">
        <v>42</v>
      </c>
      <c r="I61" t="s">
        <v>8</v>
      </c>
      <c r="L61" t="s">
        <v>43</v>
      </c>
      <c r="M61" t="s">
        <v>44</v>
      </c>
      <c r="N61" t="s">
        <v>117</v>
      </c>
      <c r="O61">
        <v>4615450207</v>
      </c>
      <c r="Q61">
        <v>16</v>
      </c>
      <c r="R61">
        <v>350</v>
      </c>
      <c r="S61">
        <v>60</v>
      </c>
      <c r="T61">
        <v>21000</v>
      </c>
      <c r="U61" t="s">
        <v>64</v>
      </c>
      <c r="W61">
        <v>5.5</v>
      </c>
      <c r="X61">
        <v>16</v>
      </c>
      <c r="Y61">
        <v>0</v>
      </c>
      <c r="Z61">
        <v>0</v>
      </c>
      <c r="AA61">
        <v>0</v>
      </c>
      <c r="AB61">
        <v>0</v>
      </c>
      <c r="AC61">
        <v>112</v>
      </c>
      <c r="AD61" s="1">
        <v>43361</v>
      </c>
      <c r="AE61">
        <v>133.5</v>
      </c>
      <c r="AF61">
        <v>51852.192000000003</v>
      </c>
      <c r="AG61">
        <v>61805.961000000003</v>
      </c>
      <c r="AH61">
        <v>1490123</v>
      </c>
      <c r="AI61" t="s">
        <v>49</v>
      </c>
      <c r="AJ61" s="1">
        <v>43803</v>
      </c>
    </row>
    <row r="62" spans="1:36" x14ac:dyDescent="0.25">
      <c r="A62" s="1">
        <v>43215</v>
      </c>
      <c r="B62" s="1">
        <v>43769</v>
      </c>
      <c r="C62" t="s">
        <v>37</v>
      </c>
      <c r="D62" t="s">
        <v>114</v>
      </c>
      <c r="E62" t="s">
        <v>39</v>
      </c>
      <c r="F62" t="s">
        <v>40</v>
      </c>
      <c r="G62" t="s">
        <v>115</v>
      </c>
      <c r="H62" t="s">
        <v>42</v>
      </c>
      <c r="I62" t="s">
        <v>8</v>
      </c>
      <c r="L62" t="s">
        <v>43</v>
      </c>
      <c r="M62" t="s">
        <v>44</v>
      </c>
      <c r="N62" t="s">
        <v>118</v>
      </c>
      <c r="O62">
        <v>4615450207</v>
      </c>
      <c r="Q62">
        <v>16</v>
      </c>
      <c r="R62">
        <v>350</v>
      </c>
      <c r="S62">
        <v>60</v>
      </c>
      <c r="T62">
        <v>21000</v>
      </c>
      <c r="U62" t="s">
        <v>64</v>
      </c>
      <c r="W62">
        <v>5.5</v>
      </c>
      <c r="X62">
        <v>16</v>
      </c>
      <c r="Y62">
        <v>0</v>
      </c>
      <c r="Z62">
        <v>0</v>
      </c>
      <c r="AA62">
        <v>0</v>
      </c>
      <c r="AB62">
        <v>0</v>
      </c>
      <c r="AC62">
        <v>112</v>
      </c>
      <c r="AD62" s="1">
        <v>43361</v>
      </c>
      <c r="AE62">
        <v>133.5</v>
      </c>
      <c r="AF62">
        <v>51852.192000000003</v>
      </c>
      <c r="AG62">
        <v>61805.961000000003</v>
      </c>
      <c r="AH62">
        <v>1490128</v>
      </c>
      <c r="AI62" t="s">
        <v>49</v>
      </c>
      <c r="AJ62" s="1">
        <v>43802</v>
      </c>
    </row>
    <row r="63" spans="1:36" x14ac:dyDescent="0.25">
      <c r="A63" s="1">
        <v>43215</v>
      </c>
      <c r="B63" s="1">
        <v>43769</v>
      </c>
      <c r="C63" t="s">
        <v>37</v>
      </c>
      <c r="D63" t="s">
        <v>114</v>
      </c>
      <c r="E63" t="s">
        <v>39</v>
      </c>
      <c r="F63" t="s">
        <v>40</v>
      </c>
      <c r="G63" t="s">
        <v>115</v>
      </c>
      <c r="H63" t="s">
        <v>42</v>
      </c>
      <c r="I63" t="s">
        <v>8</v>
      </c>
      <c r="L63" t="s">
        <v>43</v>
      </c>
      <c r="M63" t="s">
        <v>44</v>
      </c>
      <c r="N63" t="s">
        <v>119</v>
      </c>
      <c r="O63">
        <v>4615450207</v>
      </c>
      <c r="Q63">
        <v>16</v>
      </c>
      <c r="R63">
        <v>350</v>
      </c>
      <c r="S63">
        <v>60</v>
      </c>
      <c r="T63">
        <v>21000</v>
      </c>
      <c r="U63" t="s">
        <v>64</v>
      </c>
      <c r="W63">
        <v>5.5</v>
      </c>
      <c r="X63">
        <v>16</v>
      </c>
      <c r="Y63">
        <v>0</v>
      </c>
      <c r="Z63">
        <v>0</v>
      </c>
      <c r="AA63">
        <v>0</v>
      </c>
      <c r="AB63">
        <v>0</v>
      </c>
      <c r="AC63">
        <v>112</v>
      </c>
      <c r="AD63" s="1">
        <v>43361</v>
      </c>
      <c r="AE63">
        <v>133.5</v>
      </c>
      <c r="AF63">
        <v>51852.192000000003</v>
      </c>
      <c r="AG63">
        <v>61805.961000000003</v>
      </c>
      <c r="AH63">
        <v>1490126</v>
      </c>
      <c r="AI63" t="s">
        <v>49</v>
      </c>
      <c r="AJ63" s="1">
        <v>43796</v>
      </c>
    </row>
    <row r="64" spans="1:36" x14ac:dyDescent="0.25">
      <c r="A64" s="1">
        <v>43215</v>
      </c>
      <c r="B64" s="1">
        <v>43769</v>
      </c>
      <c r="C64" t="s">
        <v>37</v>
      </c>
      <c r="D64" t="s">
        <v>114</v>
      </c>
      <c r="E64" t="s">
        <v>39</v>
      </c>
      <c r="F64" t="s">
        <v>40</v>
      </c>
      <c r="G64" t="s">
        <v>115</v>
      </c>
      <c r="H64" t="s">
        <v>42</v>
      </c>
      <c r="I64" t="s">
        <v>8</v>
      </c>
      <c r="L64" t="s">
        <v>43</v>
      </c>
      <c r="M64" t="s">
        <v>44</v>
      </c>
      <c r="N64" t="s">
        <v>120</v>
      </c>
      <c r="O64">
        <v>4615450207</v>
      </c>
      <c r="Q64">
        <v>16</v>
      </c>
      <c r="R64">
        <v>350</v>
      </c>
      <c r="S64">
        <v>60</v>
      </c>
      <c r="T64">
        <v>21000</v>
      </c>
      <c r="U64" t="s">
        <v>64</v>
      </c>
      <c r="W64">
        <v>5.5</v>
      </c>
      <c r="X64">
        <v>16</v>
      </c>
      <c r="Y64">
        <v>0</v>
      </c>
      <c r="Z64">
        <v>0</v>
      </c>
      <c r="AA64">
        <v>0</v>
      </c>
      <c r="AB64">
        <v>0</v>
      </c>
      <c r="AC64">
        <v>112</v>
      </c>
      <c r="AD64" s="1">
        <v>43361</v>
      </c>
      <c r="AE64">
        <v>133.5</v>
      </c>
      <c r="AF64">
        <v>51852.192000000003</v>
      </c>
      <c r="AG64">
        <v>61805.961000000003</v>
      </c>
      <c r="AH64">
        <v>1490134</v>
      </c>
      <c r="AI64" t="s">
        <v>49</v>
      </c>
      <c r="AJ64" s="1">
        <v>43795</v>
      </c>
    </row>
    <row r="65" spans="1:36" x14ac:dyDescent="0.25">
      <c r="A65" s="1">
        <v>43215</v>
      </c>
      <c r="B65" s="1">
        <v>43769</v>
      </c>
      <c r="C65" t="s">
        <v>37</v>
      </c>
      <c r="D65" t="s">
        <v>114</v>
      </c>
      <c r="E65" t="s">
        <v>39</v>
      </c>
      <c r="F65" t="s">
        <v>40</v>
      </c>
      <c r="G65" t="s">
        <v>115</v>
      </c>
      <c r="H65" t="s">
        <v>42</v>
      </c>
      <c r="I65" t="s">
        <v>8</v>
      </c>
      <c r="L65" t="s">
        <v>43</v>
      </c>
      <c r="M65" t="s">
        <v>44</v>
      </c>
      <c r="N65" t="s">
        <v>121</v>
      </c>
      <c r="O65">
        <v>4615450207</v>
      </c>
      <c r="Q65">
        <v>16</v>
      </c>
      <c r="R65">
        <v>350</v>
      </c>
      <c r="S65">
        <v>60</v>
      </c>
      <c r="T65">
        <v>21000</v>
      </c>
      <c r="U65" t="s">
        <v>64</v>
      </c>
      <c r="W65">
        <v>5.5</v>
      </c>
      <c r="X65">
        <v>16</v>
      </c>
      <c r="Y65">
        <v>0</v>
      </c>
      <c r="Z65">
        <v>0</v>
      </c>
      <c r="AA65">
        <v>0</v>
      </c>
      <c r="AB65">
        <v>0</v>
      </c>
      <c r="AC65">
        <v>112</v>
      </c>
      <c r="AD65" s="1">
        <v>43361</v>
      </c>
      <c r="AE65">
        <v>133.5</v>
      </c>
      <c r="AF65">
        <v>51852.192000000003</v>
      </c>
      <c r="AG65">
        <v>61805.961000000003</v>
      </c>
      <c r="AH65">
        <v>1490119</v>
      </c>
      <c r="AI65" t="s">
        <v>49</v>
      </c>
      <c r="AJ65" s="1">
        <v>43795</v>
      </c>
    </row>
    <row r="66" spans="1:36" x14ac:dyDescent="0.25">
      <c r="A66" s="1">
        <v>43215</v>
      </c>
      <c r="B66" s="1">
        <v>43769</v>
      </c>
      <c r="C66" t="s">
        <v>37</v>
      </c>
      <c r="D66" t="s">
        <v>114</v>
      </c>
      <c r="E66" t="s">
        <v>39</v>
      </c>
      <c r="F66" t="s">
        <v>40</v>
      </c>
      <c r="G66" t="s">
        <v>115</v>
      </c>
      <c r="H66" t="s">
        <v>42</v>
      </c>
      <c r="I66" t="s">
        <v>8</v>
      </c>
      <c r="L66" t="s">
        <v>43</v>
      </c>
      <c r="M66" t="s">
        <v>44</v>
      </c>
      <c r="N66" t="s">
        <v>122</v>
      </c>
      <c r="O66">
        <v>4615450207</v>
      </c>
      <c r="Q66">
        <v>16</v>
      </c>
      <c r="R66">
        <v>350</v>
      </c>
      <c r="S66">
        <v>60</v>
      </c>
      <c r="T66">
        <v>21000</v>
      </c>
      <c r="U66" t="s">
        <v>64</v>
      </c>
      <c r="W66">
        <v>5.5</v>
      </c>
      <c r="X66">
        <v>16</v>
      </c>
      <c r="Y66">
        <v>0</v>
      </c>
      <c r="Z66">
        <v>0</v>
      </c>
      <c r="AA66">
        <v>0</v>
      </c>
      <c r="AB66">
        <v>0</v>
      </c>
      <c r="AC66">
        <v>112</v>
      </c>
      <c r="AD66" s="1">
        <v>43361</v>
      </c>
      <c r="AE66">
        <v>133.5</v>
      </c>
      <c r="AF66">
        <v>51852.192000000003</v>
      </c>
      <c r="AG66">
        <v>61805.961000000003</v>
      </c>
      <c r="AH66">
        <v>1490124</v>
      </c>
      <c r="AI66" t="s">
        <v>49</v>
      </c>
      <c r="AJ66" s="1">
        <v>43794</v>
      </c>
    </row>
    <row r="67" spans="1:36" x14ac:dyDescent="0.25">
      <c r="A67" s="1">
        <v>43215</v>
      </c>
      <c r="B67" s="1">
        <v>43769</v>
      </c>
      <c r="C67" t="s">
        <v>37</v>
      </c>
      <c r="D67" t="s">
        <v>114</v>
      </c>
      <c r="E67" t="s">
        <v>39</v>
      </c>
      <c r="F67" t="s">
        <v>40</v>
      </c>
      <c r="G67" t="s">
        <v>115</v>
      </c>
      <c r="H67" t="s">
        <v>42</v>
      </c>
      <c r="I67" t="s">
        <v>8</v>
      </c>
      <c r="L67" t="s">
        <v>43</v>
      </c>
      <c r="M67" t="s">
        <v>44</v>
      </c>
      <c r="N67" t="s">
        <v>123</v>
      </c>
      <c r="O67">
        <v>4615450207</v>
      </c>
      <c r="Q67">
        <v>16</v>
      </c>
      <c r="R67">
        <v>350</v>
      </c>
      <c r="S67">
        <v>60</v>
      </c>
      <c r="T67">
        <v>21000</v>
      </c>
      <c r="U67" t="s">
        <v>64</v>
      </c>
      <c r="W67">
        <v>5.5</v>
      </c>
      <c r="X67">
        <v>16</v>
      </c>
      <c r="Y67">
        <v>0</v>
      </c>
      <c r="Z67">
        <v>0</v>
      </c>
      <c r="AA67">
        <v>0</v>
      </c>
      <c r="AB67">
        <v>0</v>
      </c>
      <c r="AC67">
        <v>112</v>
      </c>
      <c r="AD67" s="1">
        <v>43361</v>
      </c>
      <c r="AE67">
        <v>133.5</v>
      </c>
      <c r="AF67">
        <v>51852.192000000003</v>
      </c>
      <c r="AG67">
        <v>61805.961000000003</v>
      </c>
      <c r="AH67">
        <v>1490127</v>
      </c>
      <c r="AI67" t="s">
        <v>49</v>
      </c>
      <c r="AJ67" s="1">
        <v>43791</v>
      </c>
    </row>
    <row r="68" spans="1:36" x14ac:dyDescent="0.25">
      <c r="A68" s="1">
        <v>43215</v>
      </c>
      <c r="B68" s="1">
        <v>43769</v>
      </c>
      <c r="C68" t="s">
        <v>37</v>
      </c>
      <c r="D68" t="s">
        <v>114</v>
      </c>
      <c r="E68" t="s">
        <v>39</v>
      </c>
      <c r="F68" t="s">
        <v>40</v>
      </c>
      <c r="G68" t="s">
        <v>115</v>
      </c>
      <c r="H68" t="s">
        <v>42</v>
      </c>
      <c r="I68" t="s">
        <v>8</v>
      </c>
      <c r="L68" t="s">
        <v>43</v>
      </c>
      <c r="M68" t="s">
        <v>44</v>
      </c>
      <c r="N68" t="s">
        <v>124</v>
      </c>
      <c r="O68">
        <v>4615450207</v>
      </c>
      <c r="Q68">
        <v>16</v>
      </c>
      <c r="R68">
        <v>350</v>
      </c>
      <c r="S68">
        <v>60</v>
      </c>
      <c r="T68">
        <v>21000</v>
      </c>
      <c r="U68" t="s">
        <v>64</v>
      </c>
      <c r="W68">
        <v>5.5</v>
      </c>
      <c r="X68">
        <v>16</v>
      </c>
      <c r="Y68">
        <v>0</v>
      </c>
      <c r="Z68">
        <v>0</v>
      </c>
      <c r="AA68">
        <v>0</v>
      </c>
      <c r="AB68">
        <v>0</v>
      </c>
      <c r="AC68">
        <v>112</v>
      </c>
      <c r="AD68" s="1">
        <v>43361</v>
      </c>
      <c r="AE68">
        <v>133.5</v>
      </c>
      <c r="AF68">
        <v>51852.192000000003</v>
      </c>
      <c r="AG68">
        <v>61805.961000000003</v>
      </c>
      <c r="AH68">
        <v>1490122</v>
      </c>
      <c r="AI68" t="s">
        <v>49</v>
      </c>
      <c r="AJ68" s="1">
        <v>43790</v>
      </c>
    </row>
    <row r="69" spans="1:36" x14ac:dyDescent="0.25">
      <c r="A69" s="1">
        <v>43215</v>
      </c>
      <c r="B69" s="1">
        <v>43769</v>
      </c>
      <c r="C69" t="s">
        <v>37</v>
      </c>
      <c r="D69" t="s">
        <v>114</v>
      </c>
      <c r="E69" t="s">
        <v>39</v>
      </c>
      <c r="F69" t="s">
        <v>40</v>
      </c>
      <c r="G69" t="s">
        <v>115</v>
      </c>
      <c r="H69" t="s">
        <v>42</v>
      </c>
      <c r="I69" t="s">
        <v>8</v>
      </c>
      <c r="L69" t="s">
        <v>43</v>
      </c>
      <c r="M69" t="s">
        <v>44</v>
      </c>
      <c r="N69" t="s">
        <v>125</v>
      </c>
      <c r="O69">
        <v>4615450207</v>
      </c>
      <c r="Q69">
        <v>16</v>
      </c>
      <c r="R69">
        <v>350</v>
      </c>
      <c r="S69">
        <v>60</v>
      </c>
      <c r="T69">
        <v>21000</v>
      </c>
      <c r="U69" t="s">
        <v>64</v>
      </c>
      <c r="W69">
        <v>5.5</v>
      </c>
      <c r="X69">
        <v>16</v>
      </c>
      <c r="Y69">
        <v>0</v>
      </c>
      <c r="Z69">
        <v>0</v>
      </c>
      <c r="AA69">
        <v>0</v>
      </c>
      <c r="AB69">
        <v>0</v>
      </c>
      <c r="AC69">
        <v>112</v>
      </c>
      <c r="AD69" s="1">
        <v>43361</v>
      </c>
      <c r="AE69">
        <v>133.5</v>
      </c>
      <c r="AF69">
        <v>51852.192000000003</v>
      </c>
      <c r="AG69">
        <v>61805.961000000003</v>
      </c>
      <c r="AH69">
        <v>1490133</v>
      </c>
      <c r="AI69" t="s">
        <v>49</v>
      </c>
      <c r="AJ69" s="1">
        <v>43789</v>
      </c>
    </row>
    <row r="70" spans="1:36" x14ac:dyDescent="0.25">
      <c r="A70" s="1">
        <v>43215</v>
      </c>
      <c r="B70" s="1">
        <v>43769</v>
      </c>
      <c r="C70" t="s">
        <v>37</v>
      </c>
      <c r="D70" t="s">
        <v>114</v>
      </c>
      <c r="E70" t="s">
        <v>39</v>
      </c>
      <c r="F70" t="s">
        <v>40</v>
      </c>
      <c r="G70" t="s">
        <v>115</v>
      </c>
      <c r="H70" t="s">
        <v>42</v>
      </c>
      <c r="I70" t="s">
        <v>8</v>
      </c>
      <c r="L70" t="s">
        <v>43</v>
      </c>
      <c r="M70" t="s">
        <v>44</v>
      </c>
      <c r="N70" t="s">
        <v>126</v>
      </c>
      <c r="O70">
        <v>4615450207</v>
      </c>
      <c r="Q70">
        <v>16</v>
      </c>
      <c r="R70">
        <v>350</v>
      </c>
      <c r="S70">
        <v>60</v>
      </c>
      <c r="T70">
        <v>21000</v>
      </c>
      <c r="U70" t="s">
        <v>64</v>
      </c>
      <c r="W70">
        <v>5.5</v>
      </c>
      <c r="X70">
        <v>16</v>
      </c>
      <c r="Y70">
        <v>0</v>
      </c>
      <c r="Z70">
        <v>0</v>
      </c>
      <c r="AA70">
        <v>0</v>
      </c>
      <c r="AB70">
        <v>0</v>
      </c>
      <c r="AC70">
        <v>112</v>
      </c>
      <c r="AD70" s="1">
        <v>43361</v>
      </c>
      <c r="AE70">
        <v>133.5</v>
      </c>
      <c r="AF70">
        <v>51852.192000000003</v>
      </c>
      <c r="AG70">
        <v>61805.961000000003</v>
      </c>
      <c r="AH70">
        <v>1490125</v>
      </c>
      <c r="AI70" t="s">
        <v>49</v>
      </c>
      <c r="AJ70" s="1">
        <v>43788</v>
      </c>
    </row>
    <row r="71" spans="1:36" x14ac:dyDescent="0.25">
      <c r="A71" s="1">
        <v>43215</v>
      </c>
      <c r="B71" s="1">
        <v>43769</v>
      </c>
      <c r="C71" t="s">
        <v>37</v>
      </c>
      <c r="D71" t="s">
        <v>114</v>
      </c>
      <c r="E71" t="s">
        <v>39</v>
      </c>
      <c r="F71" t="s">
        <v>40</v>
      </c>
      <c r="G71" t="s">
        <v>115</v>
      </c>
      <c r="H71" t="s">
        <v>42</v>
      </c>
      <c r="I71" t="s">
        <v>8</v>
      </c>
      <c r="L71" t="s">
        <v>43</v>
      </c>
      <c r="M71" t="s">
        <v>44</v>
      </c>
      <c r="N71" t="s">
        <v>127</v>
      </c>
      <c r="O71">
        <v>4615450207</v>
      </c>
      <c r="Q71">
        <v>16</v>
      </c>
      <c r="R71">
        <v>350</v>
      </c>
      <c r="S71">
        <v>60</v>
      </c>
      <c r="T71">
        <v>21000</v>
      </c>
      <c r="U71" t="s">
        <v>64</v>
      </c>
      <c r="W71">
        <v>5.5</v>
      </c>
      <c r="X71">
        <v>16</v>
      </c>
      <c r="Y71">
        <v>0</v>
      </c>
      <c r="Z71">
        <v>0</v>
      </c>
      <c r="AA71">
        <v>0</v>
      </c>
      <c r="AB71">
        <v>0</v>
      </c>
      <c r="AC71">
        <v>112</v>
      </c>
      <c r="AD71" s="1">
        <v>43361</v>
      </c>
      <c r="AE71">
        <v>133.5</v>
      </c>
      <c r="AF71">
        <v>51852.192000000003</v>
      </c>
      <c r="AG71">
        <v>61805.961000000003</v>
      </c>
      <c r="AH71">
        <v>1490121</v>
      </c>
      <c r="AI71" t="s">
        <v>49</v>
      </c>
      <c r="AJ71" s="1">
        <v>43788</v>
      </c>
    </row>
    <row r="72" spans="1:36" x14ac:dyDescent="0.25">
      <c r="A72" s="1">
        <v>43215</v>
      </c>
      <c r="B72" s="1">
        <v>43769</v>
      </c>
      <c r="C72" t="s">
        <v>37</v>
      </c>
      <c r="D72" t="s">
        <v>114</v>
      </c>
      <c r="E72" t="s">
        <v>39</v>
      </c>
      <c r="F72" t="s">
        <v>40</v>
      </c>
      <c r="G72" t="s">
        <v>115</v>
      </c>
      <c r="H72" t="s">
        <v>42</v>
      </c>
      <c r="I72" t="s">
        <v>8</v>
      </c>
      <c r="L72" t="s">
        <v>43</v>
      </c>
      <c r="M72" t="s">
        <v>44</v>
      </c>
      <c r="N72" t="s">
        <v>128</v>
      </c>
      <c r="O72">
        <v>4615450207</v>
      </c>
      <c r="Q72">
        <v>16</v>
      </c>
      <c r="R72">
        <v>350</v>
      </c>
      <c r="S72">
        <v>60</v>
      </c>
      <c r="T72">
        <v>21000</v>
      </c>
      <c r="U72" t="s">
        <v>64</v>
      </c>
      <c r="W72">
        <v>5.5</v>
      </c>
      <c r="X72">
        <v>16</v>
      </c>
      <c r="Y72">
        <v>0</v>
      </c>
      <c r="Z72">
        <v>0</v>
      </c>
      <c r="AA72">
        <v>0</v>
      </c>
      <c r="AB72">
        <v>0</v>
      </c>
      <c r="AC72">
        <v>112</v>
      </c>
      <c r="AD72" s="1">
        <v>43361</v>
      </c>
      <c r="AE72">
        <v>133.5</v>
      </c>
      <c r="AF72">
        <v>51852.192000000003</v>
      </c>
      <c r="AG72">
        <v>61805.961000000003</v>
      </c>
      <c r="AH72">
        <v>1490132</v>
      </c>
      <c r="AI72" t="s">
        <v>49</v>
      </c>
      <c r="AJ72" s="1">
        <v>43784</v>
      </c>
    </row>
    <row r="73" spans="1:36" x14ac:dyDescent="0.25">
      <c r="A73" s="1">
        <v>43215</v>
      </c>
      <c r="B73" s="1">
        <v>43769</v>
      </c>
      <c r="C73" t="s">
        <v>37</v>
      </c>
      <c r="D73" t="s">
        <v>114</v>
      </c>
      <c r="E73" t="s">
        <v>39</v>
      </c>
      <c r="F73" t="s">
        <v>40</v>
      </c>
      <c r="G73" t="s">
        <v>115</v>
      </c>
      <c r="H73" t="s">
        <v>42</v>
      </c>
      <c r="I73" t="s">
        <v>8</v>
      </c>
      <c r="L73" t="s">
        <v>43</v>
      </c>
      <c r="M73" t="s">
        <v>44</v>
      </c>
      <c r="N73" t="s">
        <v>129</v>
      </c>
      <c r="O73">
        <v>4615450207</v>
      </c>
      <c r="Q73">
        <v>16</v>
      </c>
      <c r="R73">
        <v>350</v>
      </c>
      <c r="S73">
        <v>60</v>
      </c>
      <c r="T73">
        <v>21000</v>
      </c>
      <c r="U73" t="s">
        <v>64</v>
      </c>
      <c r="W73">
        <v>5.5</v>
      </c>
      <c r="X73">
        <v>16</v>
      </c>
      <c r="Y73">
        <v>0</v>
      </c>
      <c r="Z73">
        <v>0</v>
      </c>
      <c r="AA73">
        <v>0</v>
      </c>
      <c r="AB73">
        <v>0</v>
      </c>
      <c r="AC73">
        <v>112</v>
      </c>
      <c r="AD73" s="1">
        <v>43361</v>
      </c>
      <c r="AE73">
        <v>133.5</v>
      </c>
      <c r="AF73">
        <v>51852.192000000003</v>
      </c>
      <c r="AG73">
        <v>61805.961000000003</v>
      </c>
      <c r="AH73">
        <v>1490120</v>
      </c>
      <c r="AI73" t="s">
        <v>49</v>
      </c>
      <c r="AJ73" s="1">
        <v>43784</v>
      </c>
    </row>
    <row r="74" spans="1:36" x14ac:dyDescent="0.25">
      <c r="A74" s="1">
        <v>43215</v>
      </c>
      <c r="B74" s="1">
        <v>43769</v>
      </c>
      <c r="C74" t="s">
        <v>37</v>
      </c>
      <c r="D74" t="s">
        <v>114</v>
      </c>
      <c r="E74" t="s">
        <v>39</v>
      </c>
      <c r="F74" t="s">
        <v>40</v>
      </c>
      <c r="G74" t="s">
        <v>115</v>
      </c>
      <c r="H74" t="s">
        <v>42</v>
      </c>
      <c r="I74" t="s">
        <v>8</v>
      </c>
      <c r="L74" t="s">
        <v>43</v>
      </c>
      <c r="M74" t="s">
        <v>44</v>
      </c>
      <c r="N74" t="s">
        <v>130</v>
      </c>
      <c r="O74">
        <v>4615450207</v>
      </c>
      <c r="Q74">
        <v>16</v>
      </c>
      <c r="R74">
        <v>350</v>
      </c>
      <c r="S74">
        <v>60</v>
      </c>
      <c r="T74">
        <v>21000</v>
      </c>
      <c r="U74" t="s">
        <v>64</v>
      </c>
      <c r="W74">
        <v>5.5</v>
      </c>
      <c r="X74">
        <v>16</v>
      </c>
      <c r="Y74">
        <v>0</v>
      </c>
      <c r="Z74">
        <v>0</v>
      </c>
      <c r="AA74">
        <v>0</v>
      </c>
      <c r="AB74">
        <v>0</v>
      </c>
      <c r="AC74">
        <v>112</v>
      </c>
      <c r="AD74" s="1">
        <v>43361</v>
      </c>
      <c r="AE74">
        <v>133.5</v>
      </c>
      <c r="AF74">
        <v>51852.192000000003</v>
      </c>
      <c r="AG74">
        <v>61805.961000000003</v>
      </c>
      <c r="AH74">
        <v>1490129</v>
      </c>
      <c r="AI74" t="s">
        <v>49</v>
      </c>
      <c r="AJ74" s="1">
        <v>43782</v>
      </c>
    </row>
    <row r="75" spans="1:36" x14ac:dyDescent="0.25">
      <c r="A75" s="1">
        <v>43215</v>
      </c>
      <c r="B75" s="1">
        <v>43769</v>
      </c>
      <c r="C75" t="s">
        <v>37</v>
      </c>
      <c r="D75" t="s">
        <v>114</v>
      </c>
      <c r="E75" t="s">
        <v>39</v>
      </c>
      <c r="F75" t="s">
        <v>40</v>
      </c>
      <c r="G75" t="s">
        <v>115</v>
      </c>
      <c r="H75" t="s">
        <v>42</v>
      </c>
      <c r="I75" t="s">
        <v>8</v>
      </c>
      <c r="L75" t="s">
        <v>43</v>
      </c>
      <c r="M75" t="s">
        <v>44</v>
      </c>
      <c r="N75" t="s">
        <v>131</v>
      </c>
      <c r="O75">
        <v>4615450207</v>
      </c>
      <c r="Q75">
        <v>16</v>
      </c>
      <c r="R75">
        <v>350</v>
      </c>
      <c r="S75">
        <v>60</v>
      </c>
      <c r="T75">
        <v>21000</v>
      </c>
      <c r="U75" t="s">
        <v>64</v>
      </c>
      <c r="W75">
        <v>5.5</v>
      </c>
      <c r="X75">
        <v>16</v>
      </c>
      <c r="Y75">
        <v>0</v>
      </c>
      <c r="Z75">
        <v>0</v>
      </c>
      <c r="AA75">
        <v>0</v>
      </c>
      <c r="AB75">
        <v>0</v>
      </c>
      <c r="AC75">
        <v>112</v>
      </c>
      <c r="AD75" s="1">
        <v>43361</v>
      </c>
      <c r="AE75">
        <v>133.5</v>
      </c>
      <c r="AF75">
        <v>51852.192000000003</v>
      </c>
      <c r="AG75">
        <v>61805.961000000003</v>
      </c>
      <c r="AH75">
        <v>1490131</v>
      </c>
      <c r="AI75" t="s">
        <v>49</v>
      </c>
      <c r="AJ75" s="1">
        <v>43770</v>
      </c>
    </row>
    <row r="76" spans="1:36" x14ac:dyDescent="0.25">
      <c r="A76" t="s">
        <v>36</v>
      </c>
      <c r="B76" s="1">
        <v>43738</v>
      </c>
      <c r="C76" t="s">
        <v>37</v>
      </c>
      <c r="D76" t="s">
        <v>132</v>
      </c>
      <c r="E76" t="s">
        <v>39</v>
      </c>
      <c r="F76" t="s">
        <v>40</v>
      </c>
      <c r="G76" t="s">
        <v>41</v>
      </c>
      <c r="H76" t="s">
        <v>42</v>
      </c>
      <c r="I76" t="s">
        <v>8</v>
      </c>
      <c r="J76" t="s">
        <v>9</v>
      </c>
      <c r="L76" t="s">
        <v>43</v>
      </c>
      <c r="M76" t="s">
        <v>44</v>
      </c>
      <c r="N76" t="s">
        <v>133</v>
      </c>
      <c r="O76" t="s">
        <v>46</v>
      </c>
      <c r="Q76">
        <v>12</v>
      </c>
      <c r="R76">
        <v>360</v>
      </c>
      <c r="S76">
        <v>60</v>
      </c>
      <c r="T76">
        <v>21600</v>
      </c>
      <c r="U76" t="s">
        <v>47</v>
      </c>
      <c r="W76">
        <v>5.5</v>
      </c>
      <c r="X76">
        <v>16</v>
      </c>
      <c r="Y76">
        <v>5</v>
      </c>
      <c r="Z76">
        <v>0</v>
      </c>
      <c r="AA76">
        <v>0</v>
      </c>
      <c r="AB76">
        <v>0</v>
      </c>
      <c r="AC76">
        <v>110</v>
      </c>
      <c r="AD76" s="1">
        <v>43347</v>
      </c>
      <c r="AE76">
        <v>136.5</v>
      </c>
      <c r="AF76">
        <v>52381.296000000002</v>
      </c>
      <c r="AG76">
        <v>65000.426400000004</v>
      </c>
      <c r="AH76" t="s">
        <v>48</v>
      </c>
      <c r="AI76" t="s">
        <v>49</v>
      </c>
      <c r="AJ76" s="1">
        <v>43690</v>
      </c>
    </row>
    <row r="77" spans="1:36" x14ac:dyDescent="0.25">
      <c r="A77" t="s">
        <v>36</v>
      </c>
      <c r="B77" s="1">
        <v>43738</v>
      </c>
      <c r="C77" t="s">
        <v>37</v>
      </c>
      <c r="D77" t="s">
        <v>132</v>
      </c>
      <c r="E77" t="s">
        <v>39</v>
      </c>
      <c r="F77" t="s">
        <v>40</v>
      </c>
      <c r="G77" t="s">
        <v>41</v>
      </c>
      <c r="H77" t="s">
        <v>42</v>
      </c>
      <c r="I77" t="s">
        <v>8</v>
      </c>
      <c r="J77" t="s">
        <v>9</v>
      </c>
      <c r="L77" t="s">
        <v>43</v>
      </c>
      <c r="M77" t="s">
        <v>44</v>
      </c>
      <c r="N77" t="s">
        <v>134</v>
      </c>
      <c r="O77" t="s">
        <v>46</v>
      </c>
      <c r="Q77">
        <v>12</v>
      </c>
      <c r="R77">
        <v>360</v>
      </c>
      <c r="S77">
        <v>60</v>
      </c>
      <c r="T77">
        <v>21600</v>
      </c>
      <c r="U77" t="s">
        <v>47</v>
      </c>
      <c r="W77">
        <v>5.5</v>
      </c>
      <c r="X77">
        <v>16</v>
      </c>
      <c r="Y77">
        <v>5</v>
      </c>
      <c r="Z77">
        <v>0</v>
      </c>
      <c r="AA77">
        <v>0</v>
      </c>
      <c r="AB77">
        <v>0</v>
      </c>
      <c r="AC77">
        <v>110</v>
      </c>
      <c r="AD77" s="1">
        <v>43347</v>
      </c>
      <c r="AE77">
        <v>136.5</v>
      </c>
      <c r="AF77">
        <v>52381.296000000002</v>
      </c>
      <c r="AG77">
        <v>65000.426400000004</v>
      </c>
      <c r="AH77" t="s">
        <v>48</v>
      </c>
      <c r="AI77" t="s">
        <v>49</v>
      </c>
      <c r="AJ77" s="1">
        <v>43690</v>
      </c>
    </row>
    <row r="78" spans="1:36" x14ac:dyDescent="0.25">
      <c r="A78" t="s">
        <v>36</v>
      </c>
      <c r="B78" s="1">
        <v>43738</v>
      </c>
      <c r="C78" t="s">
        <v>37</v>
      </c>
      <c r="D78" t="s">
        <v>132</v>
      </c>
      <c r="E78" t="s">
        <v>39</v>
      </c>
      <c r="F78" t="s">
        <v>40</v>
      </c>
      <c r="G78" t="s">
        <v>41</v>
      </c>
      <c r="H78" t="s">
        <v>42</v>
      </c>
      <c r="I78" t="s">
        <v>8</v>
      </c>
      <c r="J78" t="s">
        <v>9</v>
      </c>
      <c r="L78" t="s">
        <v>43</v>
      </c>
      <c r="M78" t="s">
        <v>44</v>
      </c>
      <c r="N78" t="s">
        <v>135</v>
      </c>
      <c r="O78" t="s">
        <v>46</v>
      </c>
      <c r="Q78">
        <v>12</v>
      </c>
      <c r="R78">
        <v>360</v>
      </c>
      <c r="S78">
        <v>60</v>
      </c>
      <c r="T78">
        <v>21600</v>
      </c>
      <c r="U78" t="s">
        <v>47</v>
      </c>
      <c r="W78">
        <v>5.5</v>
      </c>
      <c r="X78">
        <v>16</v>
      </c>
      <c r="Y78">
        <v>5</v>
      </c>
      <c r="Z78">
        <v>0</v>
      </c>
      <c r="AA78">
        <v>0</v>
      </c>
      <c r="AB78">
        <v>0</v>
      </c>
      <c r="AC78">
        <v>110</v>
      </c>
      <c r="AD78" s="1">
        <v>43347</v>
      </c>
      <c r="AE78">
        <v>136.5</v>
      </c>
      <c r="AF78">
        <v>52381.296000000002</v>
      </c>
      <c r="AG78">
        <v>65000.426400000004</v>
      </c>
      <c r="AH78" t="s">
        <v>48</v>
      </c>
      <c r="AI78" t="s">
        <v>49</v>
      </c>
      <c r="AJ78" s="1">
        <v>43690</v>
      </c>
    </row>
    <row r="79" spans="1:36" x14ac:dyDescent="0.25">
      <c r="A79" t="s">
        <v>36</v>
      </c>
      <c r="B79" s="1">
        <v>43738</v>
      </c>
      <c r="C79" t="s">
        <v>37</v>
      </c>
      <c r="D79" t="s">
        <v>132</v>
      </c>
      <c r="E79" t="s">
        <v>39</v>
      </c>
      <c r="F79" t="s">
        <v>40</v>
      </c>
      <c r="G79" t="s">
        <v>41</v>
      </c>
      <c r="H79" t="s">
        <v>42</v>
      </c>
      <c r="I79" t="s">
        <v>8</v>
      </c>
      <c r="J79" t="s">
        <v>9</v>
      </c>
      <c r="L79" t="s">
        <v>43</v>
      </c>
      <c r="M79" t="s">
        <v>44</v>
      </c>
      <c r="N79" t="s">
        <v>136</v>
      </c>
      <c r="O79" t="s">
        <v>46</v>
      </c>
      <c r="Q79">
        <v>12</v>
      </c>
      <c r="R79">
        <v>360</v>
      </c>
      <c r="S79">
        <v>60</v>
      </c>
      <c r="T79">
        <v>21600</v>
      </c>
      <c r="U79" t="s">
        <v>47</v>
      </c>
      <c r="W79">
        <v>5.5</v>
      </c>
      <c r="X79">
        <v>16</v>
      </c>
      <c r="Y79">
        <v>5</v>
      </c>
      <c r="Z79">
        <v>0</v>
      </c>
      <c r="AA79">
        <v>0</v>
      </c>
      <c r="AB79">
        <v>0</v>
      </c>
      <c r="AC79">
        <v>110</v>
      </c>
      <c r="AD79" s="1">
        <v>43347</v>
      </c>
      <c r="AE79">
        <v>136.5</v>
      </c>
      <c r="AF79">
        <v>52381.296000000002</v>
      </c>
      <c r="AG79">
        <v>65000.426400000004</v>
      </c>
      <c r="AH79" t="s">
        <v>48</v>
      </c>
      <c r="AI79" t="s">
        <v>49</v>
      </c>
      <c r="AJ79" s="1">
        <v>43690</v>
      </c>
    </row>
    <row r="80" spans="1:36" x14ac:dyDescent="0.25">
      <c r="A80" t="s">
        <v>36</v>
      </c>
      <c r="B80" s="1">
        <v>43738</v>
      </c>
      <c r="C80" t="s">
        <v>37</v>
      </c>
      <c r="D80" t="s">
        <v>132</v>
      </c>
      <c r="E80" t="s">
        <v>39</v>
      </c>
      <c r="F80" t="s">
        <v>40</v>
      </c>
      <c r="G80" t="s">
        <v>41</v>
      </c>
      <c r="H80" t="s">
        <v>42</v>
      </c>
      <c r="I80" t="s">
        <v>8</v>
      </c>
      <c r="J80" t="s">
        <v>9</v>
      </c>
      <c r="L80" t="s">
        <v>43</v>
      </c>
      <c r="M80" t="s">
        <v>44</v>
      </c>
      <c r="N80" t="s">
        <v>137</v>
      </c>
      <c r="O80" t="s">
        <v>46</v>
      </c>
      <c r="Q80">
        <v>12</v>
      </c>
      <c r="R80">
        <v>360</v>
      </c>
      <c r="S80">
        <v>60</v>
      </c>
      <c r="T80">
        <v>21600</v>
      </c>
      <c r="U80" t="s">
        <v>47</v>
      </c>
      <c r="W80">
        <v>5.5</v>
      </c>
      <c r="X80">
        <v>16</v>
      </c>
      <c r="Y80">
        <v>5</v>
      </c>
      <c r="Z80">
        <v>0</v>
      </c>
      <c r="AA80">
        <v>0</v>
      </c>
      <c r="AB80">
        <v>0</v>
      </c>
      <c r="AC80">
        <v>110</v>
      </c>
      <c r="AD80" s="1">
        <v>43347</v>
      </c>
      <c r="AE80">
        <v>136.5</v>
      </c>
      <c r="AF80">
        <v>52381.296000000002</v>
      </c>
      <c r="AG80">
        <v>65000.426400000004</v>
      </c>
      <c r="AH80" t="s">
        <v>48</v>
      </c>
      <c r="AI80" t="s">
        <v>49</v>
      </c>
      <c r="AJ80" s="1">
        <v>43690</v>
      </c>
    </row>
    <row r="81" spans="1:36" x14ac:dyDescent="0.25">
      <c r="A81" t="s">
        <v>36</v>
      </c>
      <c r="B81" s="1">
        <v>43738</v>
      </c>
      <c r="C81" t="s">
        <v>37</v>
      </c>
      <c r="D81" t="s">
        <v>132</v>
      </c>
      <c r="E81" t="s">
        <v>39</v>
      </c>
      <c r="F81" t="s">
        <v>40</v>
      </c>
      <c r="G81" t="s">
        <v>41</v>
      </c>
      <c r="H81" t="s">
        <v>42</v>
      </c>
      <c r="I81" t="s">
        <v>8</v>
      </c>
      <c r="J81" t="s">
        <v>9</v>
      </c>
      <c r="L81" t="s">
        <v>43</v>
      </c>
      <c r="M81" t="s">
        <v>44</v>
      </c>
      <c r="N81" t="s">
        <v>138</v>
      </c>
      <c r="O81" t="s">
        <v>46</v>
      </c>
      <c r="Q81">
        <v>12</v>
      </c>
      <c r="R81">
        <v>360</v>
      </c>
      <c r="S81">
        <v>60</v>
      </c>
      <c r="T81">
        <v>21600</v>
      </c>
      <c r="U81" t="s">
        <v>47</v>
      </c>
      <c r="W81">
        <v>5.5</v>
      </c>
      <c r="X81">
        <v>16</v>
      </c>
      <c r="Y81">
        <v>5</v>
      </c>
      <c r="Z81">
        <v>0</v>
      </c>
      <c r="AA81">
        <v>0</v>
      </c>
      <c r="AB81">
        <v>0</v>
      </c>
      <c r="AC81">
        <v>110</v>
      </c>
      <c r="AD81" s="1">
        <v>43347</v>
      </c>
      <c r="AE81">
        <v>136.5</v>
      </c>
      <c r="AF81">
        <v>52381.296000000002</v>
      </c>
      <c r="AG81">
        <v>65000.426400000004</v>
      </c>
      <c r="AH81" t="s">
        <v>48</v>
      </c>
      <c r="AI81" t="s">
        <v>49</v>
      </c>
      <c r="AJ81" s="1">
        <v>43690</v>
      </c>
    </row>
    <row r="82" spans="1:36" x14ac:dyDescent="0.25">
      <c r="A82" t="s">
        <v>36</v>
      </c>
      <c r="B82" s="1">
        <v>43738</v>
      </c>
      <c r="C82" t="s">
        <v>37</v>
      </c>
      <c r="D82" t="s">
        <v>132</v>
      </c>
      <c r="E82" t="s">
        <v>39</v>
      </c>
      <c r="F82" t="s">
        <v>40</v>
      </c>
      <c r="G82" t="s">
        <v>41</v>
      </c>
      <c r="H82" t="s">
        <v>42</v>
      </c>
      <c r="I82" t="s">
        <v>8</v>
      </c>
      <c r="J82" t="s">
        <v>9</v>
      </c>
      <c r="L82" t="s">
        <v>43</v>
      </c>
      <c r="M82" t="s">
        <v>44</v>
      </c>
      <c r="N82" t="s">
        <v>139</v>
      </c>
      <c r="O82" t="s">
        <v>46</v>
      </c>
      <c r="Q82">
        <v>12</v>
      </c>
      <c r="R82">
        <v>360</v>
      </c>
      <c r="S82">
        <v>60</v>
      </c>
      <c r="T82">
        <v>21600</v>
      </c>
      <c r="U82" t="s">
        <v>47</v>
      </c>
      <c r="W82">
        <v>5.5</v>
      </c>
      <c r="X82">
        <v>16</v>
      </c>
      <c r="Y82">
        <v>5</v>
      </c>
      <c r="Z82">
        <v>0</v>
      </c>
      <c r="AA82">
        <v>0</v>
      </c>
      <c r="AB82">
        <v>0</v>
      </c>
      <c r="AC82">
        <v>110</v>
      </c>
      <c r="AD82" s="1">
        <v>43347</v>
      </c>
      <c r="AE82">
        <v>136.5</v>
      </c>
      <c r="AF82">
        <v>52381.296000000002</v>
      </c>
      <c r="AG82">
        <v>65000.426400000004</v>
      </c>
      <c r="AH82" t="s">
        <v>48</v>
      </c>
      <c r="AI82" t="s">
        <v>49</v>
      </c>
      <c r="AJ82" s="1">
        <v>43690</v>
      </c>
    </row>
    <row r="83" spans="1:36" x14ac:dyDescent="0.25">
      <c r="A83" t="s">
        <v>36</v>
      </c>
      <c r="B83" s="1">
        <v>43738</v>
      </c>
      <c r="C83" t="s">
        <v>37</v>
      </c>
      <c r="D83" t="s">
        <v>132</v>
      </c>
      <c r="E83" t="s">
        <v>39</v>
      </c>
      <c r="F83" t="s">
        <v>40</v>
      </c>
      <c r="G83" t="s">
        <v>41</v>
      </c>
      <c r="H83" t="s">
        <v>42</v>
      </c>
      <c r="I83" t="s">
        <v>8</v>
      </c>
      <c r="J83" t="s">
        <v>9</v>
      </c>
      <c r="L83" t="s">
        <v>43</v>
      </c>
      <c r="M83" t="s">
        <v>44</v>
      </c>
      <c r="N83" t="s">
        <v>140</v>
      </c>
      <c r="O83" t="s">
        <v>46</v>
      </c>
      <c r="Q83">
        <v>12</v>
      </c>
      <c r="R83">
        <v>360</v>
      </c>
      <c r="S83">
        <v>60</v>
      </c>
      <c r="T83">
        <v>21600</v>
      </c>
      <c r="U83" t="s">
        <v>47</v>
      </c>
      <c r="W83">
        <v>5.5</v>
      </c>
      <c r="X83">
        <v>16</v>
      </c>
      <c r="Y83">
        <v>5</v>
      </c>
      <c r="Z83">
        <v>0</v>
      </c>
      <c r="AA83">
        <v>0</v>
      </c>
      <c r="AB83">
        <v>0</v>
      </c>
      <c r="AC83">
        <v>110</v>
      </c>
      <c r="AD83" s="1">
        <v>43347</v>
      </c>
      <c r="AE83">
        <v>136.5</v>
      </c>
      <c r="AF83">
        <v>52381.296000000002</v>
      </c>
      <c r="AG83">
        <v>65000.426400000004</v>
      </c>
      <c r="AH83" t="s">
        <v>48</v>
      </c>
      <c r="AI83" t="s">
        <v>49</v>
      </c>
      <c r="AJ83" s="1">
        <v>43690</v>
      </c>
    </row>
    <row r="84" spans="1:36" x14ac:dyDescent="0.25">
      <c r="A84" t="s">
        <v>36</v>
      </c>
      <c r="B84" s="1">
        <v>43738</v>
      </c>
      <c r="C84" t="s">
        <v>37</v>
      </c>
      <c r="D84" t="s">
        <v>132</v>
      </c>
      <c r="E84" t="s">
        <v>39</v>
      </c>
      <c r="F84" t="s">
        <v>40</v>
      </c>
      <c r="G84" t="s">
        <v>41</v>
      </c>
      <c r="H84" t="s">
        <v>42</v>
      </c>
      <c r="I84" t="s">
        <v>8</v>
      </c>
      <c r="J84" t="s">
        <v>9</v>
      </c>
      <c r="L84" t="s">
        <v>43</v>
      </c>
      <c r="M84" t="s">
        <v>44</v>
      </c>
      <c r="N84" t="s">
        <v>141</v>
      </c>
      <c r="O84" t="s">
        <v>46</v>
      </c>
      <c r="Q84">
        <v>12</v>
      </c>
      <c r="R84">
        <v>360</v>
      </c>
      <c r="S84">
        <v>60</v>
      </c>
      <c r="T84">
        <v>21600</v>
      </c>
      <c r="U84" t="s">
        <v>47</v>
      </c>
      <c r="W84">
        <v>5.5</v>
      </c>
      <c r="X84">
        <v>16</v>
      </c>
      <c r="Y84">
        <v>5</v>
      </c>
      <c r="Z84">
        <v>0</v>
      </c>
      <c r="AA84">
        <v>0</v>
      </c>
      <c r="AB84">
        <v>0</v>
      </c>
      <c r="AC84">
        <v>110</v>
      </c>
      <c r="AD84" s="1">
        <v>43347</v>
      </c>
      <c r="AE84">
        <v>136.5</v>
      </c>
      <c r="AF84">
        <v>52381.296000000002</v>
      </c>
      <c r="AG84">
        <v>65000.426400000004</v>
      </c>
      <c r="AH84" t="s">
        <v>48</v>
      </c>
      <c r="AI84" t="s">
        <v>49</v>
      </c>
      <c r="AJ84" s="1">
        <v>43690</v>
      </c>
    </row>
    <row r="85" spans="1:36" x14ac:dyDescent="0.25">
      <c r="A85" t="s">
        <v>36</v>
      </c>
      <c r="B85" s="1">
        <v>43738</v>
      </c>
      <c r="C85" t="s">
        <v>37</v>
      </c>
      <c r="D85" t="s">
        <v>132</v>
      </c>
      <c r="E85" t="s">
        <v>39</v>
      </c>
      <c r="F85" t="s">
        <v>40</v>
      </c>
      <c r="G85" t="s">
        <v>41</v>
      </c>
      <c r="H85" t="s">
        <v>42</v>
      </c>
      <c r="I85" t="s">
        <v>8</v>
      </c>
      <c r="J85" t="s">
        <v>9</v>
      </c>
      <c r="L85" t="s">
        <v>43</v>
      </c>
      <c r="M85" t="s">
        <v>44</v>
      </c>
      <c r="N85" t="s">
        <v>142</v>
      </c>
      <c r="O85" t="s">
        <v>46</v>
      </c>
      <c r="Q85">
        <v>12</v>
      </c>
      <c r="R85">
        <v>360</v>
      </c>
      <c r="S85">
        <v>60</v>
      </c>
      <c r="T85">
        <v>21600</v>
      </c>
      <c r="U85" t="s">
        <v>47</v>
      </c>
      <c r="W85">
        <v>5.5</v>
      </c>
      <c r="X85">
        <v>16</v>
      </c>
      <c r="Y85">
        <v>5</v>
      </c>
      <c r="Z85">
        <v>0</v>
      </c>
      <c r="AA85">
        <v>0</v>
      </c>
      <c r="AB85">
        <v>0</v>
      </c>
      <c r="AC85">
        <v>110</v>
      </c>
      <c r="AD85" s="1">
        <v>43347</v>
      </c>
      <c r="AE85">
        <v>136.5</v>
      </c>
      <c r="AF85">
        <v>52381.296000000002</v>
      </c>
      <c r="AG85">
        <v>65000.426400000004</v>
      </c>
      <c r="AH85" t="s">
        <v>48</v>
      </c>
      <c r="AI85" t="s">
        <v>49</v>
      </c>
      <c r="AJ85" s="1">
        <v>43690</v>
      </c>
    </row>
    <row r="86" spans="1:36" x14ac:dyDescent="0.25">
      <c r="A86" t="s">
        <v>36</v>
      </c>
      <c r="B86" s="1">
        <v>43738</v>
      </c>
      <c r="C86" t="s">
        <v>37</v>
      </c>
      <c r="D86" t="s">
        <v>132</v>
      </c>
      <c r="E86" t="s">
        <v>39</v>
      </c>
      <c r="F86" t="s">
        <v>40</v>
      </c>
      <c r="G86" t="s">
        <v>41</v>
      </c>
      <c r="H86" t="s">
        <v>42</v>
      </c>
      <c r="I86" t="s">
        <v>8</v>
      </c>
      <c r="J86" t="s">
        <v>9</v>
      </c>
      <c r="L86" t="s">
        <v>43</v>
      </c>
      <c r="M86" t="s">
        <v>44</v>
      </c>
      <c r="N86" t="s">
        <v>143</v>
      </c>
      <c r="O86" t="s">
        <v>46</v>
      </c>
      <c r="Q86">
        <v>12</v>
      </c>
      <c r="R86">
        <v>360</v>
      </c>
      <c r="S86">
        <v>60</v>
      </c>
      <c r="T86">
        <v>21600</v>
      </c>
      <c r="U86" t="s">
        <v>47</v>
      </c>
      <c r="W86">
        <v>5.5</v>
      </c>
      <c r="X86">
        <v>16</v>
      </c>
      <c r="Y86">
        <v>5</v>
      </c>
      <c r="Z86">
        <v>0</v>
      </c>
      <c r="AA86">
        <v>0</v>
      </c>
      <c r="AB86">
        <v>0</v>
      </c>
      <c r="AC86">
        <v>110</v>
      </c>
      <c r="AD86" s="1">
        <v>43347</v>
      </c>
      <c r="AE86">
        <v>136.5</v>
      </c>
      <c r="AF86">
        <v>52381.296000000002</v>
      </c>
      <c r="AG86">
        <v>65000.426400000004</v>
      </c>
      <c r="AH86" t="s">
        <v>48</v>
      </c>
      <c r="AI86" t="s">
        <v>49</v>
      </c>
      <c r="AJ86" s="1">
        <v>43690</v>
      </c>
    </row>
    <row r="87" spans="1:36" x14ac:dyDescent="0.25">
      <c r="A87" t="s">
        <v>36</v>
      </c>
      <c r="B87" s="1">
        <v>43738</v>
      </c>
      <c r="C87" t="s">
        <v>37</v>
      </c>
      <c r="D87" t="s">
        <v>132</v>
      </c>
      <c r="E87" t="s">
        <v>39</v>
      </c>
      <c r="F87" t="s">
        <v>40</v>
      </c>
      <c r="G87" t="s">
        <v>41</v>
      </c>
      <c r="H87" t="s">
        <v>42</v>
      </c>
      <c r="I87" t="s">
        <v>8</v>
      </c>
      <c r="J87" t="s">
        <v>9</v>
      </c>
      <c r="L87" t="s">
        <v>43</v>
      </c>
      <c r="M87" t="s">
        <v>44</v>
      </c>
      <c r="N87" t="s">
        <v>144</v>
      </c>
      <c r="O87" t="s">
        <v>46</v>
      </c>
      <c r="Q87">
        <v>12</v>
      </c>
      <c r="R87">
        <v>360</v>
      </c>
      <c r="S87">
        <v>60</v>
      </c>
      <c r="T87">
        <v>21600</v>
      </c>
      <c r="U87" t="s">
        <v>47</v>
      </c>
      <c r="W87">
        <v>5.5</v>
      </c>
      <c r="X87">
        <v>16</v>
      </c>
      <c r="Y87">
        <v>5</v>
      </c>
      <c r="Z87">
        <v>0</v>
      </c>
      <c r="AA87">
        <v>0</v>
      </c>
      <c r="AB87">
        <v>0</v>
      </c>
      <c r="AC87">
        <v>110</v>
      </c>
      <c r="AD87" s="1">
        <v>43347</v>
      </c>
      <c r="AE87">
        <v>136.5</v>
      </c>
      <c r="AF87">
        <v>52381.296000000002</v>
      </c>
      <c r="AG87">
        <v>65000.426400000004</v>
      </c>
      <c r="AH87" t="s">
        <v>48</v>
      </c>
      <c r="AI87" t="s">
        <v>49</v>
      </c>
      <c r="AJ87" s="1">
        <v>43690</v>
      </c>
    </row>
    <row r="88" spans="1:36" x14ac:dyDescent="0.25">
      <c r="A88" s="1">
        <v>43682</v>
      </c>
      <c r="B88" s="1">
        <v>43738</v>
      </c>
      <c r="C88" t="s">
        <v>96</v>
      </c>
      <c r="D88">
        <v>2038634</v>
      </c>
      <c r="E88" t="s">
        <v>39</v>
      </c>
      <c r="F88" t="s">
        <v>40</v>
      </c>
      <c r="G88" t="s">
        <v>41</v>
      </c>
      <c r="H88" t="s">
        <v>97</v>
      </c>
      <c r="I88" t="s">
        <v>8</v>
      </c>
      <c r="L88" t="s">
        <v>43</v>
      </c>
      <c r="M88" t="s">
        <v>44</v>
      </c>
      <c r="N88" t="s">
        <v>145</v>
      </c>
      <c r="O88">
        <v>4615549135</v>
      </c>
      <c r="Q88">
        <v>1</v>
      </c>
      <c r="R88">
        <v>20</v>
      </c>
      <c r="S88">
        <v>1000</v>
      </c>
      <c r="T88">
        <v>20000</v>
      </c>
      <c r="U88" t="s">
        <v>47</v>
      </c>
      <c r="V88">
        <v>1</v>
      </c>
      <c r="W88">
        <v>11</v>
      </c>
      <c r="X88">
        <v>16</v>
      </c>
      <c r="Y88">
        <v>0</v>
      </c>
      <c r="Z88">
        <v>0</v>
      </c>
      <c r="AA88">
        <v>0</v>
      </c>
      <c r="AB88">
        <v>0</v>
      </c>
      <c r="AC88">
        <v>94.95</v>
      </c>
      <c r="AD88" s="1">
        <v>43682</v>
      </c>
      <c r="AE88">
        <v>121.95</v>
      </c>
      <c r="AF88">
        <v>41865.354000000007</v>
      </c>
      <c r="AG88">
        <v>53770.194000000003</v>
      </c>
      <c r="AH88">
        <v>1505236</v>
      </c>
      <c r="AJ88" s="1">
        <v>43815</v>
      </c>
    </row>
    <row r="89" spans="1:36" x14ac:dyDescent="0.25">
      <c r="A89" s="1">
        <v>43206</v>
      </c>
      <c r="B89" s="1">
        <v>43738</v>
      </c>
      <c r="C89" t="s">
        <v>96</v>
      </c>
      <c r="D89">
        <v>2033960</v>
      </c>
      <c r="E89" t="s">
        <v>39</v>
      </c>
      <c r="F89" t="s">
        <v>40</v>
      </c>
      <c r="G89" t="s">
        <v>41</v>
      </c>
      <c r="H89" t="s">
        <v>97</v>
      </c>
      <c r="I89" t="s">
        <v>8</v>
      </c>
      <c r="J89" t="s">
        <v>9</v>
      </c>
      <c r="L89" t="s">
        <v>43</v>
      </c>
      <c r="M89" t="s">
        <v>44</v>
      </c>
      <c r="N89" t="s">
        <v>146</v>
      </c>
      <c r="O89">
        <v>4615487970</v>
      </c>
      <c r="Q89">
        <v>4</v>
      </c>
      <c r="R89">
        <v>320</v>
      </c>
      <c r="S89">
        <v>60</v>
      </c>
      <c r="T89">
        <v>19200</v>
      </c>
      <c r="U89" t="s">
        <v>47</v>
      </c>
      <c r="W89">
        <v>7.5</v>
      </c>
      <c r="X89">
        <v>16</v>
      </c>
      <c r="Y89">
        <v>5</v>
      </c>
      <c r="Z89">
        <v>0</v>
      </c>
      <c r="AA89">
        <v>0</v>
      </c>
      <c r="AB89">
        <v>0</v>
      </c>
      <c r="AC89">
        <v>110</v>
      </c>
      <c r="AD89" s="1">
        <v>43347</v>
      </c>
      <c r="AE89">
        <v>138.5</v>
      </c>
      <c r="AF89">
        <v>46561.152000000002</v>
      </c>
      <c r="AG89">
        <v>58624.7232</v>
      </c>
      <c r="AH89">
        <v>1481674</v>
      </c>
      <c r="AJ89" s="1">
        <v>43817</v>
      </c>
    </row>
    <row r="90" spans="1:36" x14ac:dyDescent="0.25">
      <c r="A90" s="1">
        <v>43206</v>
      </c>
      <c r="B90" s="1">
        <v>43738</v>
      </c>
      <c r="C90" t="s">
        <v>96</v>
      </c>
      <c r="D90">
        <v>2033950</v>
      </c>
      <c r="E90" t="s">
        <v>39</v>
      </c>
      <c r="F90" t="s">
        <v>40</v>
      </c>
      <c r="G90" t="s">
        <v>41</v>
      </c>
      <c r="H90" t="s">
        <v>97</v>
      </c>
      <c r="I90" t="s">
        <v>8</v>
      </c>
      <c r="J90" t="s">
        <v>9</v>
      </c>
      <c r="L90" t="s">
        <v>43</v>
      </c>
      <c r="M90" t="s">
        <v>44</v>
      </c>
      <c r="N90" t="s">
        <v>147</v>
      </c>
      <c r="O90">
        <v>4615519284</v>
      </c>
      <c r="Q90">
        <v>9</v>
      </c>
      <c r="R90">
        <v>355</v>
      </c>
      <c r="S90">
        <v>60</v>
      </c>
      <c r="T90">
        <v>21300</v>
      </c>
      <c r="U90" t="s">
        <v>47</v>
      </c>
      <c r="W90">
        <v>6.5</v>
      </c>
      <c r="X90">
        <v>16</v>
      </c>
      <c r="Y90">
        <v>5</v>
      </c>
      <c r="Z90">
        <v>0</v>
      </c>
      <c r="AA90">
        <v>0</v>
      </c>
      <c r="AB90">
        <v>0</v>
      </c>
      <c r="AC90">
        <v>110</v>
      </c>
      <c r="AD90" s="1">
        <v>43347</v>
      </c>
      <c r="AE90">
        <v>137.5</v>
      </c>
      <c r="AF90">
        <v>51653.777999999998</v>
      </c>
      <c r="AG90">
        <v>64567.222500000003</v>
      </c>
      <c r="AH90">
        <v>1478287</v>
      </c>
      <c r="AI90" t="s">
        <v>49</v>
      </c>
      <c r="AJ90" s="1">
        <v>43755</v>
      </c>
    </row>
    <row r="91" spans="1:36" x14ac:dyDescent="0.25">
      <c r="A91" s="1">
        <v>43206</v>
      </c>
      <c r="B91" s="1">
        <v>43738</v>
      </c>
      <c r="C91" t="s">
        <v>96</v>
      </c>
      <c r="D91">
        <v>2033950</v>
      </c>
      <c r="E91" t="s">
        <v>39</v>
      </c>
      <c r="F91" t="s">
        <v>40</v>
      </c>
      <c r="G91" t="s">
        <v>41</v>
      </c>
      <c r="H91" t="s">
        <v>97</v>
      </c>
      <c r="I91" t="s">
        <v>8</v>
      </c>
      <c r="J91" t="s">
        <v>9</v>
      </c>
      <c r="L91" t="s">
        <v>43</v>
      </c>
      <c r="M91" t="s">
        <v>44</v>
      </c>
      <c r="N91" t="s">
        <v>148</v>
      </c>
      <c r="O91">
        <v>4615519284</v>
      </c>
      <c r="Q91">
        <v>9</v>
      </c>
      <c r="R91">
        <v>355</v>
      </c>
      <c r="S91">
        <v>60</v>
      </c>
      <c r="T91">
        <v>21300</v>
      </c>
      <c r="U91" t="s">
        <v>47</v>
      </c>
      <c r="W91">
        <v>6.5</v>
      </c>
      <c r="X91">
        <v>16</v>
      </c>
      <c r="Y91">
        <v>5</v>
      </c>
      <c r="Z91">
        <v>0</v>
      </c>
      <c r="AA91">
        <v>0</v>
      </c>
      <c r="AB91">
        <v>0</v>
      </c>
      <c r="AC91">
        <v>110</v>
      </c>
      <c r="AD91" s="1">
        <v>43347</v>
      </c>
      <c r="AE91">
        <v>137.5</v>
      </c>
      <c r="AF91">
        <v>51653.777999999998</v>
      </c>
      <c r="AG91">
        <v>64567.222500000003</v>
      </c>
      <c r="AH91">
        <v>1478291</v>
      </c>
      <c r="AI91" t="s">
        <v>49</v>
      </c>
      <c r="AJ91" s="1">
        <v>43754</v>
      </c>
    </row>
    <row r="92" spans="1:36" x14ac:dyDescent="0.25">
      <c r="A92" s="1">
        <v>43206</v>
      </c>
      <c r="B92" s="1">
        <v>43738</v>
      </c>
      <c r="C92" t="s">
        <v>96</v>
      </c>
      <c r="D92">
        <v>2033950</v>
      </c>
      <c r="E92" t="s">
        <v>39</v>
      </c>
      <c r="F92" t="s">
        <v>40</v>
      </c>
      <c r="G92" t="s">
        <v>41</v>
      </c>
      <c r="H92" t="s">
        <v>97</v>
      </c>
      <c r="I92" t="s">
        <v>8</v>
      </c>
      <c r="J92" t="s">
        <v>9</v>
      </c>
      <c r="L92" t="s">
        <v>43</v>
      </c>
      <c r="M92" t="s">
        <v>44</v>
      </c>
      <c r="N92" t="s">
        <v>149</v>
      </c>
      <c r="O92">
        <v>4615519284</v>
      </c>
      <c r="Q92">
        <v>9</v>
      </c>
      <c r="R92">
        <v>355</v>
      </c>
      <c r="S92">
        <v>60</v>
      </c>
      <c r="T92">
        <v>21300</v>
      </c>
      <c r="U92" t="s">
        <v>47</v>
      </c>
      <c r="W92">
        <v>6.5</v>
      </c>
      <c r="X92">
        <v>16</v>
      </c>
      <c r="Y92">
        <v>5</v>
      </c>
      <c r="Z92">
        <v>0</v>
      </c>
      <c r="AA92">
        <v>0</v>
      </c>
      <c r="AB92">
        <v>0</v>
      </c>
      <c r="AC92">
        <v>110</v>
      </c>
      <c r="AD92" s="1">
        <v>43347</v>
      </c>
      <c r="AE92">
        <v>137.5</v>
      </c>
      <c r="AF92">
        <v>51653.777999999998</v>
      </c>
      <c r="AG92">
        <v>64567.222500000003</v>
      </c>
      <c r="AH92">
        <v>1478293</v>
      </c>
      <c r="AI92" t="s">
        <v>49</v>
      </c>
      <c r="AJ92" s="1">
        <v>43753</v>
      </c>
    </row>
    <row r="93" spans="1:36" x14ac:dyDescent="0.25">
      <c r="A93" s="1">
        <v>43206</v>
      </c>
      <c r="B93" s="1">
        <v>43738</v>
      </c>
      <c r="C93" t="s">
        <v>96</v>
      </c>
      <c r="D93">
        <v>2033950</v>
      </c>
      <c r="E93" t="s">
        <v>39</v>
      </c>
      <c r="F93" t="s">
        <v>40</v>
      </c>
      <c r="G93" t="s">
        <v>41</v>
      </c>
      <c r="H93" t="s">
        <v>97</v>
      </c>
      <c r="I93" t="s">
        <v>8</v>
      </c>
      <c r="J93" t="s">
        <v>9</v>
      </c>
      <c r="L93" t="s">
        <v>43</v>
      </c>
      <c r="M93" t="s">
        <v>44</v>
      </c>
      <c r="N93" t="s">
        <v>150</v>
      </c>
      <c r="O93">
        <v>4615519284</v>
      </c>
      <c r="Q93">
        <v>9</v>
      </c>
      <c r="R93">
        <v>355</v>
      </c>
      <c r="S93">
        <v>60</v>
      </c>
      <c r="T93">
        <v>21300</v>
      </c>
      <c r="U93" t="s">
        <v>47</v>
      </c>
      <c r="W93">
        <v>6.5</v>
      </c>
      <c r="X93">
        <v>16</v>
      </c>
      <c r="Y93">
        <v>5</v>
      </c>
      <c r="Z93">
        <v>0</v>
      </c>
      <c r="AA93">
        <v>0</v>
      </c>
      <c r="AB93">
        <v>0</v>
      </c>
      <c r="AC93">
        <v>110</v>
      </c>
      <c r="AD93" s="1">
        <v>43347</v>
      </c>
      <c r="AE93">
        <v>137.5</v>
      </c>
      <c r="AF93">
        <v>51653.777999999998</v>
      </c>
      <c r="AG93">
        <v>64567.222500000003</v>
      </c>
      <c r="AH93">
        <v>1478289</v>
      </c>
      <c r="AI93" t="s">
        <v>49</v>
      </c>
      <c r="AJ93" s="1">
        <v>43749</v>
      </c>
    </row>
    <row r="94" spans="1:36" x14ac:dyDescent="0.25">
      <c r="A94" s="1">
        <v>43206</v>
      </c>
      <c r="B94" s="1">
        <v>43738</v>
      </c>
      <c r="C94" t="s">
        <v>96</v>
      </c>
      <c r="D94">
        <v>2033950</v>
      </c>
      <c r="E94" t="s">
        <v>39</v>
      </c>
      <c r="F94" t="s">
        <v>40</v>
      </c>
      <c r="G94" t="s">
        <v>41</v>
      </c>
      <c r="H94" t="s">
        <v>97</v>
      </c>
      <c r="I94" t="s">
        <v>8</v>
      </c>
      <c r="J94" t="s">
        <v>9</v>
      </c>
      <c r="L94" t="s">
        <v>43</v>
      </c>
      <c r="M94" t="s">
        <v>44</v>
      </c>
      <c r="N94" t="s">
        <v>151</v>
      </c>
      <c r="O94">
        <v>4615519284</v>
      </c>
      <c r="Q94">
        <v>9</v>
      </c>
      <c r="R94">
        <v>356</v>
      </c>
      <c r="S94">
        <v>60</v>
      </c>
      <c r="T94">
        <v>21360</v>
      </c>
      <c r="U94" t="s">
        <v>47</v>
      </c>
      <c r="W94">
        <v>6.5</v>
      </c>
      <c r="X94">
        <v>16</v>
      </c>
      <c r="Y94">
        <v>5</v>
      </c>
      <c r="Z94">
        <v>0</v>
      </c>
      <c r="AA94">
        <v>0</v>
      </c>
      <c r="AB94">
        <v>0</v>
      </c>
      <c r="AC94">
        <v>110</v>
      </c>
      <c r="AD94" s="1">
        <v>43347</v>
      </c>
      <c r="AE94">
        <v>137.5</v>
      </c>
      <c r="AF94">
        <v>51799.281600000002</v>
      </c>
      <c r="AG94">
        <v>64749.101999999999</v>
      </c>
      <c r="AH94">
        <v>1478286</v>
      </c>
      <c r="AI94" t="s">
        <v>49</v>
      </c>
      <c r="AJ94" s="1">
        <v>43748</v>
      </c>
    </row>
    <row r="95" spans="1:36" x14ac:dyDescent="0.25">
      <c r="A95" s="1">
        <v>43206</v>
      </c>
      <c r="B95" s="1">
        <v>43738</v>
      </c>
      <c r="C95" t="s">
        <v>96</v>
      </c>
      <c r="D95">
        <v>2033950</v>
      </c>
      <c r="E95" t="s">
        <v>39</v>
      </c>
      <c r="F95" t="s">
        <v>40</v>
      </c>
      <c r="G95" t="s">
        <v>41</v>
      </c>
      <c r="H95" t="s">
        <v>97</v>
      </c>
      <c r="I95" t="s">
        <v>8</v>
      </c>
      <c r="J95" t="s">
        <v>9</v>
      </c>
      <c r="L95" t="s">
        <v>43</v>
      </c>
      <c r="M95" t="s">
        <v>44</v>
      </c>
      <c r="N95" t="s">
        <v>152</v>
      </c>
      <c r="O95">
        <v>4615519284</v>
      </c>
      <c r="Q95">
        <v>9</v>
      </c>
      <c r="R95">
        <v>356</v>
      </c>
      <c r="S95">
        <v>60</v>
      </c>
      <c r="T95">
        <v>21360</v>
      </c>
      <c r="U95" t="s">
        <v>47</v>
      </c>
      <c r="W95">
        <v>6.5</v>
      </c>
      <c r="X95">
        <v>16</v>
      </c>
      <c r="Y95">
        <v>5</v>
      </c>
      <c r="Z95">
        <v>0</v>
      </c>
      <c r="AA95">
        <v>0</v>
      </c>
      <c r="AB95">
        <v>0</v>
      </c>
      <c r="AC95">
        <v>110</v>
      </c>
      <c r="AD95" s="1">
        <v>43347</v>
      </c>
      <c r="AE95">
        <v>137.5</v>
      </c>
      <c r="AF95">
        <v>51799.281600000002</v>
      </c>
      <c r="AG95">
        <v>64749.101999999999</v>
      </c>
      <c r="AH95">
        <v>1478285</v>
      </c>
      <c r="AI95" t="s">
        <v>49</v>
      </c>
      <c r="AJ95" s="1">
        <v>43748</v>
      </c>
    </row>
    <row r="96" spans="1:36" x14ac:dyDescent="0.25">
      <c r="A96" s="1">
        <v>43206</v>
      </c>
      <c r="B96" s="1">
        <v>43738</v>
      </c>
      <c r="C96" t="s">
        <v>96</v>
      </c>
      <c r="D96">
        <v>2033950</v>
      </c>
      <c r="E96" t="s">
        <v>39</v>
      </c>
      <c r="F96" t="s">
        <v>40</v>
      </c>
      <c r="G96" t="s">
        <v>41</v>
      </c>
      <c r="H96" t="s">
        <v>97</v>
      </c>
      <c r="I96" t="s">
        <v>8</v>
      </c>
      <c r="J96" t="s">
        <v>9</v>
      </c>
      <c r="L96" t="s">
        <v>43</v>
      </c>
      <c r="M96" t="s">
        <v>44</v>
      </c>
      <c r="N96" t="s">
        <v>153</v>
      </c>
      <c r="O96">
        <v>4615519284</v>
      </c>
      <c r="Q96">
        <v>9</v>
      </c>
      <c r="R96">
        <v>356</v>
      </c>
      <c r="S96">
        <v>60</v>
      </c>
      <c r="T96">
        <v>21360</v>
      </c>
      <c r="U96" t="s">
        <v>47</v>
      </c>
      <c r="W96">
        <v>6.5</v>
      </c>
      <c r="X96">
        <v>16</v>
      </c>
      <c r="Y96">
        <v>5</v>
      </c>
      <c r="Z96">
        <v>0</v>
      </c>
      <c r="AA96">
        <v>0</v>
      </c>
      <c r="AB96">
        <v>0</v>
      </c>
      <c r="AC96">
        <v>110</v>
      </c>
      <c r="AD96" s="1">
        <v>43347</v>
      </c>
      <c r="AE96">
        <v>137.5</v>
      </c>
      <c r="AF96">
        <v>51799.281600000002</v>
      </c>
      <c r="AG96">
        <v>64749.101999999999</v>
      </c>
      <c r="AH96">
        <v>1478292</v>
      </c>
      <c r="AI96" t="s">
        <v>49</v>
      </c>
      <c r="AJ96" s="1">
        <v>43745</v>
      </c>
    </row>
    <row r="97" spans="1:36" x14ac:dyDescent="0.25">
      <c r="A97" s="1">
        <v>43206</v>
      </c>
      <c r="B97" s="1">
        <v>43738</v>
      </c>
      <c r="C97" t="s">
        <v>96</v>
      </c>
      <c r="D97">
        <v>2033950</v>
      </c>
      <c r="E97" t="s">
        <v>39</v>
      </c>
      <c r="F97" t="s">
        <v>40</v>
      </c>
      <c r="G97" t="s">
        <v>41</v>
      </c>
      <c r="H97" t="s">
        <v>97</v>
      </c>
      <c r="I97" t="s">
        <v>8</v>
      </c>
      <c r="J97" t="s">
        <v>9</v>
      </c>
      <c r="L97" t="s">
        <v>43</v>
      </c>
      <c r="M97" t="s">
        <v>44</v>
      </c>
      <c r="N97" t="s">
        <v>154</v>
      </c>
      <c r="O97">
        <v>4615519284</v>
      </c>
      <c r="Q97">
        <v>9</v>
      </c>
      <c r="R97">
        <v>356</v>
      </c>
      <c r="S97">
        <v>60</v>
      </c>
      <c r="T97">
        <v>21360</v>
      </c>
      <c r="U97" t="s">
        <v>47</v>
      </c>
      <c r="W97">
        <v>6.5</v>
      </c>
      <c r="X97">
        <v>16</v>
      </c>
      <c r="Y97">
        <v>5</v>
      </c>
      <c r="Z97">
        <v>0</v>
      </c>
      <c r="AA97">
        <v>0</v>
      </c>
      <c r="AB97">
        <v>0</v>
      </c>
      <c r="AC97">
        <v>110</v>
      </c>
      <c r="AD97" s="1">
        <v>43347</v>
      </c>
      <c r="AE97">
        <v>137.5</v>
      </c>
      <c r="AF97">
        <v>51799.281600000002</v>
      </c>
      <c r="AG97">
        <v>64749.101999999999</v>
      </c>
      <c r="AH97">
        <v>1478290</v>
      </c>
      <c r="AI97" t="s">
        <v>49</v>
      </c>
      <c r="AJ97" s="1">
        <v>43745</v>
      </c>
    </row>
    <row r="98" spans="1:36" x14ac:dyDescent="0.25">
      <c r="A98" s="1">
        <v>43206</v>
      </c>
      <c r="B98" s="1">
        <v>43738</v>
      </c>
      <c r="C98" t="s">
        <v>96</v>
      </c>
      <c r="D98">
        <v>2033950</v>
      </c>
      <c r="E98" t="s">
        <v>39</v>
      </c>
      <c r="F98" t="s">
        <v>40</v>
      </c>
      <c r="G98" t="s">
        <v>41</v>
      </c>
      <c r="H98" t="s">
        <v>97</v>
      </c>
      <c r="I98" t="s">
        <v>8</v>
      </c>
      <c r="J98" t="s">
        <v>9</v>
      </c>
      <c r="L98" t="s">
        <v>43</v>
      </c>
      <c r="M98" t="s">
        <v>44</v>
      </c>
      <c r="N98" t="s">
        <v>155</v>
      </c>
      <c r="O98">
        <v>4615519284</v>
      </c>
      <c r="Q98">
        <v>9</v>
      </c>
      <c r="R98">
        <v>356</v>
      </c>
      <c r="S98">
        <v>60</v>
      </c>
      <c r="T98">
        <v>21360</v>
      </c>
      <c r="U98" t="s">
        <v>47</v>
      </c>
      <c r="W98">
        <v>6.5</v>
      </c>
      <c r="X98">
        <v>16</v>
      </c>
      <c r="Y98">
        <v>5</v>
      </c>
      <c r="Z98">
        <v>0</v>
      </c>
      <c r="AA98">
        <v>0</v>
      </c>
      <c r="AB98">
        <v>0</v>
      </c>
      <c r="AC98">
        <v>110</v>
      </c>
      <c r="AD98" s="1">
        <v>43347</v>
      </c>
      <c r="AE98">
        <v>137.5</v>
      </c>
      <c r="AF98">
        <v>51799.281600000002</v>
      </c>
      <c r="AG98">
        <v>64749.101999999999</v>
      </c>
      <c r="AH98">
        <v>1478288</v>
      </c>
      <c r="AI98" t="s">
        <v>49</v>
      </c>
      <c r="AJ98" s="1">
        <v>43745</v>
      </c>
    </row>
    <row r="99" spans="1:36" x14ac:dyDescent="0.25">
      <c r="A99" s="1">
        <v>43206</v>
      </c>
      <c r="B99" s="1">
        <v>43738</v>
      </c>
      <c r="C99" t="s">
        <v>96</v>
      </c>
      <c r="D99">
        <v>2033940</v>
      </c>
      <c r="E99" t="s">
        <v>39</v>
      </c>
      <c r="F99" t="s">
        <v>40</v>
      </c>
      <c r="G99" t="s">
        <v>41</v>
      </c>
      <c r="H99" t="s">
        <v>97</v>
      </c>
      <c r="I99" t="s">
        <v>8</v>
      </c>
      <c r="J99" t="s">
        <v>9</v>
      </c>
      <c r="L99" t="s">
        <v>43</v>
      </c>
      <c r="M99" t="s">
        <v>44</v>
      </c>
      <c r="N99" t="s">
        <v>156</v>
      </c>
      <c r="O99">
        <v>4615458844</v>
      </c>
      <c r="Q99">
        <v>6</v>
      </c>
      <c r="R99">
        <v>325</v>
      </c>
      <c r="S99">
        <v>59</v>
      </c>
      <c r="T99">
        <v>19175</v>
      </c>
      <c r="U99" t="s">
        <v>47</v>
      </c>
      <c r="W99">
        <v>7.5</v>
      </c>
      <c r="X99">
        <v>16</v>
      </c>
      <c r="Y99">
        <v>5</v>
      </c>
      <c r="Z99">
        <v>0</v>
      </c>
      <c r="AA99">
        <v>0</v>
      </c>
      <c r="AB99">
        <v>0</v>
      </c>
      <c r="AC99">
        <v>110</v>
      </c>
      <c r="AD99" s="1">
        <v>43347</v>
      </c>
      <c r="AE99">
        <v>138.5</v>
      </c>
      <c r="AF99">
        <v>46500.525499999996</v>
      </c>
      <c r="AG99">
        <v>58548.388924999999</v>
      </c>
      <c r="AH99">
        <v>1486331</v>
      </c>
      <c r="AJ99" s="1">
        <v>43781</v>
      </c>
    </row>
    <row r="100" spans="1:36" x14ac:dyDescent="0.25">
      <c r="A100" s="1">
        <v>43206</v>
      </c>
      <c r="B100" s="1">
        <v>43738</v>
      </c>
      <c r="C100" t="s">
        <v>96</v>
      </c>
      <c r="D100">
        <v>2033940</v>
      </c>
      <c r="E100" t="s">
        <v>39</v>
      </c>
      <c r="F100" t="s">
        <v>40</v>
      </c>
      <c r="G100" t="s">
        <v>41</v>
      </c>
      <c r="H100" t="s">
        <v>97</v>
      </c>
      <c r="I100" t="s">
        <v>8</v>
      </c>
      <c r="J100" t="s">
        <v>9</v>
      </c>
      <c r="L100" t="s">
        <v>43</v>
      </c>
      <c r="M100" t="s">
        <v>44</v>
      </c>
      <c r="N100" t="s">
        <v>157</v>
      </c>
      <c r="O100">
        <v>4615458844</v>
      </c>
      <c r="Q100">
        <v>6</v>
      </c>
      <c r="R100">
        <v>325</v>
      </c>
      <c r="S100">
        <v>59</v>
      </c>
      <c r="T100">
        <v>19175</v>
      </c>
      <c r="U100" t="s">
        <v>47</v>
      </c>
      <c r="W100">
        <v>7.5</v>
      </c>
      <c r="X100">
        <v>16</v>
      </c>
      <c r="Y100">
        <v>5</v>
      </c>
      <c r="Z100">
        <v>0</v>
      </c>
      <c r="AA100">
        <v>0</v>
      </c>
      <c r="AB100">
        <v>0</v>
      </c>
      <c r="AC100">
        <v>110</v>
      </c>
      <c r="AD100" s="1">
        <v>43347</v>
      </c>
      <c r="AE100">
        <v>138.5</v>
      </c>
      <c r="AF100">
        <v>46500.525499999996</v>
      </c>
      <c r="AG100">
        <v>58548.388924999999</v>
      </c>
      <c r="AH100">
        <v>1486333</v>
      </c>
      <c r="AJ100" s="1">
        <v>43754</v>
      </c>
    </row>
    <row r="101" spans="1:36" x14ac:dyDescent="0.25">
      <c r="A101" s="1">
        <v>43206</v>
      </c>
      <c r="B101" s="1">
        <v>43738</v>
      </c>
      <c r="C101" t="s">
        <v>96</v>
      </c>
      <c r="D101">
        <v>2033940</v>
      </c>
      <c r="E101" t="s">
        <v>39</v>
      </c>
      <c r="F101" t="s">
        <v>40</v>
      </c>
      <c r="G101" t="s">
        <v>41</v>
      </c>
      <c r="H101" t="s">
        <v>97</v>
      </c>
      <c r="I101" t="s">
        <v>8</v>
      </c>
      <c r="J101" t="s">
        <v>9</v>
      </c>
      <c r="L101" t="s">
        <v>43</v>
      </c>
      <c r="M101" t="s">
        <v>44</v>
      </c>
      <c r="N101" t="s">
        <v>158</v>
      </c>
      <c r="O101">
        <v>4615458844</v>
      </c>
      <c r="Q101">
        <v>6</v>
      </c>
      <c r="R101">
        <v>325</v>
      </c>
      <c r="S101">
        <v>59</v>
      </c>
      <c r="T101">
        <v>19175</v>
      </c>
      <c r="U101" t="s">
        <v>47</v>
      </c>
      <c r="W101">
        <v>7.5</v>
      </c>
      <c r="X101">
        <v>16</v>
      </c>
      <c r="Y101">
        <v>5</v>
      </c>
      <c r="Z101">
        <v>0</v>
      </c>
      <c r="AA101">
        <v>0</v>
      </c>
      <c r="AB101">
        <v>0</v>
      </c>
      <c r="AC101">
        <v>110</v>
      </c>
      <c r="AD101" s="1">
        <v>43347</v>
      </c>
      <c r="AE101">
        <v>138.5</v>
      </c>
      <c r="AF101">
        <v>46500.525499999996</v>
      </c>
      <c r="AG101">
        <v>58548.388924999999</v>
      </c>
      <c r="AH101">
        <v>1486334</v>
      </c>
      <c r="AJ101" s="1">
        <v>43754</v>
      </c>
    </row>
    <row r="102" spans="1:36" x14ac:dyDescent="0.25">
      <c r="A102" s="1">
        <v>43206</v>
      </c>
      <c r="B102" s="1">
        <v>43738</v>
      </c>
      <c r="C102" t="s">
        <v>96</v>
      </c>
      <c r="D102">
        <v>2033940</v>
      </c>
      <c r="E102" t="s">
        <v>39</v>
      </c>
      <c r="F102" t="s">
        <v>40</v>
      </c>
      <c r="G102" t="s">
        <v>41</v>
      </c>
      <c r="H102" t="s">
        <v>97</v>
      </c>
      <c r="I102" t="s">
        <v>8</v>
      </c>
      <c r="J102" t="s">
        <v>9</v>
      </c>
      <c r="L102" t="s">
        <v>43</v>
      </c>
      <c r="M102" t="s">
        <v>44</v>
      </c>
      <c r="N102" t="s">
        <v>159</v>
      </c>
      <c r="O102">
        <v>4615458844</v>
      </c>
      <c r="Q102">
        <v>6</v>
      </c>
      <c r="R102">
        <v>325</v>
      </c>
      <c r="S102">
        <v>59</v>
      </c>
      <c r="T102">
        <v>19175</v>
      </c>
      <c r="U102" t="s">
        <v>47</v>
      </c>
      <c r="W102">
        <v>7.5</v>
      </c>
      <c r="X102">
        <v>16</v>
      </c>
      <c r="Y102">
        <v>5</v>
      </c>
      <c r="Z102">
        <v>0</v>
      </c>
      <c r="AA102">
        <v>0</v>
      </c>
      <c r="AB102">
        <v>0</v>
      </c>
      <c r="AC102">
        <v>110</v>
      </c>
      <c r="AD102" s="1">
        <v>43347</v>
      </c>
      <c r="AE102">
        <v>138.5</v>
      </c>
      <c r="AF102">
        <v>46500.525499999996</v>
      </c>
      <c r="AG102">
        <v>58548.388924999999</v>
      </c>
      <c r="AH102">
        <v>1486336</v>
      </c>
      <c r="AJ102" s="1">
        <v>43750</v>
      </c>
    </row>
    <row r="103" spans="1:36" x14ac:dyDescent="0.25">
      <c r="A103" s="1">
        <v>43206</v>
      </c>
      <c r="B103" s="1">
        <v>43738</v>
      </c>
      <c r="C103" t="s">
        <v>96</v>
      </c>
      <c r="D103">
        <v>2033940</v>
      </c>
      <c r="E103" t="s">
        <v>39</v>
      </c>
      <c r="F103" t="s">
        <v>40</v>
      </c>
      <c r="G103" t="s">
        <v>41</v>
      </c>
      <c r="H103" t="s">
        <v>97</v>
      </c>
      <c r="I103" t="s">
        <v>8</v>
      </c>
      <c r="J103" t="s">
        <v>9</v>
      </c>
      <c r="L103" t="s">
        <v>43</v>
      </c>
      <c r="M103" t="s">
        <v>44</v>
      </c>
      <c r="N103" t="s">
        <v>160</v>
      </c>
      <c r="O103">
        <v>4615458844</v>
      </c>
      <c r="Q103">
        <v>6</v>
      </c>
      <c r="R103">
        <v>325</v>
      </c>
      <c r="S103">
        <v>59</v>
      </c>
      <c r="T103">
        <v>19175</v>
      </c>
      <c r="U103" t="s">
        <v>47</v>
      </c>
      <c r="W103">
        <v>7.5</v>
      </c>
      <c r="X103">
        <v>16</v>
      </c>
      <c r="Y103">
        <v>5</v>
      </c>
      <c r="Z103">
        <v>0</v>
      </c>
      <c r="AA103">
        <v>0</v>
      </c>
      <c r="AB103">
        <v>0</v>
      </c>
      <c r="AC103">
        <v>110</v>
      </c>
      <c r="AD103" s="1">
        <v>43347</v>
      </c>
      <c r="AE103">
        <v>138.5</v>
      </c>
      <c r="AF103">
        <v>46500.525499999996</v>
      </c>
      <c r="AG103">
        <v>58548.388924999999</v>
      </c>
      <c r="AH103">
        <v>1486332</v>
      </c>
      <c r="AJ103" s="1">
        <v>43747</v>
      </c>
    </row>
    <row r="104" spans="1:36" x14ac:dyDescent="0.25">
      <c r="A104" s="1">
        <v>43206</v>
      </c>
      <c r="B104" s="1">
        <v>43738</v>
      </c>
      <c r="C104" t="s">
        <v>96</v>
      </c>
      <c r="D104">
        <v>2033940</v>
      </c>
      <c r="E104" t="s">
        <v>39</v>
      </c>
      <c r="F104" t="s">
        <v>40</v>
      </c>
      <c r="G104" t="s">
        <v>41</v>
      </c>
      <c r="H104" t="s">
        <v>97</v>
      </c>
      <c r="I104" t="s">
        <v>8</v>
      </c>
      <c r="J104" t="s">
        <v>9</v>
      </c>
      <c r="L104" t="s">
        <v>43</v>
      </c>
      <c r="M104" t="s">
        <v>44</v>
      </c>
      <c r="N104" t="s">
        <v>161</v>
      </c>
      <c r="O104">
        <v>4615458844</v>
      </c>
      <c r="Q104">
        <v>6</v>
      </c>
      <c r="R104">
        <v>325</v>
      </c>
      <c r="S104">
        <v>59</v>
      </c>
      <c r="T104">
        <v>19175</v>
      </c>
      <c r="U104" t="s">
        <v>47</v>
      </c>
      <c r="W104">
        <v>7.5</v>
      </c>
      <c r="X104">
        <v>16</v>
      </c>
      <c r="Y104">
        <v>5</v>
      </c>
      <c r="Z104">
        <v>0</v>
      </c>
      <c r="AA104">
        <v>0</v>
      </c>
      <c r="AB104">
        <v>0</v>
      </c>
      <c r="AC104">
        <v>110</v>
      </c>
      <c r="AD104" s="1">
        <v>43347</v>
      </c>
      <c r="AE104">
        <v>138.5</v>
      </c>
      <c r="AF104">
        <v>46500.525499999996</v>
      </c>
      <c r="AG104">
        <v>58548.388924999999</v>
      </c>
      <c r="AH104">
        <v>1486335</v>
      </c>
      <c r="AJ104" s="1">
        <v>43747</v>
      </c>
    </row>
    <row r="105" spans="1:36" x14ac:dyDescent="0.25">
      <c r="A105" s="1">
        <v>43206</v>
      </c>
      <c r="B105" s="1">
        <v>43738</v>
      </c>
      <c r="C105" t="s">
        <v>96</v>
      </c>
      <c r="D105">
        <v>2033930</v>
      </c>
      <c r="E105" t="s">
        <v>39</v>
      </c>
      <c r="F105" t="s">
        <v>40</v>
      </c>
      <c r="G105" t="s">
        <v>41</v>
      </c>
      <c r="H105" t="s">
        <v>97</v>
      </c>
      <c r="I105" t="s">
        <v>8</v>
      </c>
      <c r="J105" t="s">
        <v>9</v>
      </c>
      <c r="L105" t="s">
        <v>43</v>
      </c>
      <c r="M105" t="s">
        <v>44</v>
      </c>
      <c r="N105" t="s">
        <v>162</v>
      </c>
      <c r="O105">
        <v>4615499178</v>
      </c>
      <c r="Q105">
        <v>10</v>
      </c>
      <c r="R105">
        <v>320</v>
      </c>
      <c r="S105">
        <v>60</v>
      </c>
      <c r="T105">
        <v>19200</v>
      </c>
      <c r="U105" t="s">
        <v>47</v>
      </c>
      <c r="V105">
        <v>12</v>
      </c>
      <c r="W105">
        <v>6.5</v>
      </c>
      <c r="X105">
        <v>16</v>
      </c>
      <c r="Y105">
        <v>5</v>
      </c>
      <c r="Z105">
        <v>0</v>
      </c>
      <c r="AA105">
        <v>0</v>
      </c>
      <c r="AB105">
        <v>0</v>
      </c>
      <c r="AC105">
        <v>110</v>
      </c>
      <c r="AD105" s="1">
        <v>43347</v>
      </c>
      <c r="AE105">
        <v>137.5</v>
      </c>
      <c r="AF105">
        <v>46561.152000000002</v>
      </c>
      <c r="AG105">
        <v>58201.440000000002</v>
      </c>
      <c r="AH105">
        <v>1488344</v>
      </c>
      <c r="AI105" t="s">
        <v>49</v>
      </c>
      <c r="AJ105" s="1">
        <v>43776</v>
      </c>
    </row>
    <row r="106" spans="1:36" x14ac:dyDescent="0.25">
      <c r="A106" s="1">
        <v>43206</v>
      </c>
      <c r="B106" s="1">
        <v>43738</v>
      </c>
      <c r="C106" t="s">
        <v>96</v>
      </c>
      <c r="D106">
        <v>2033930</v>
      </c>
      <c r="E106" t="s">
        <v>39</v>
      </c>
      <c r="F106" t="s">
        <v>40</v>
      </c>
      <c r="G106" t="s">
        <v>41</v>
      </c>
      <c r="H106" t="s">
        <v>97</v>
      </c>
      <c r="I106" t="s">
        <v>8</v>
      </c>
      <c r="J106" t="s">
        <v>9</v>
      </c>
      <c r="L106" t="s">
        <v>43</v>
      </c>
      <c r="M106" t="s">
        <v>44</v>
      </c>
      <c r="N106" t="s">
        <v>163</v>
      </c>
      <c r="O106">
        <v>4615499178</v>
      </c>
      <c r="Q106">
        <v>10</v>
      </c>
      <c r="R106">
        <v>320</v>
      </c>
      <c r="S106">
        <v>60</v>
      </c>
      <c r="T106">
        <v>19200</v>
      </c>
      <c r="U106" t="s">
        <v>47</v>
      </c>
      <c r="V106">
        <v>12</v>
      </c>
      <c r="W106">
        <v>6.5</v>
      </c>
      <c r="X106">
        <v>16</v>
      </c>
      <c r="Y106">
        <v>5</v>
      </c>
      <c r="Z106">
        <v>0</v>
      </c>
      <c r="AA106">
        <v>0</v>
      </c>
      <c r="AB106">
        <v>0</v>
      </c>
      <c r="AC106">
        <v>110</v>
      </c>
      <c r="AD106" s="1">
        <v>43347</v>
      </c>
      <c r="AE106">
        <v>137.5</v>
      </c>
      <c r="AF106">
        <v>46561.152000000002</v>
      </c>
      <c r="AG106">
        <v>58201.440000000002</v>
      </c>
      <c r="AH106">
        <v>1488349</v>
      </c>
      <c r="AI106" t="s">
        <v>49</v>
      </c>
      <c r="AJ106" s="1">
        <v>43773</v>
      </c>
    </row>
    <row r="107" spans="1:36" x14ac:dyDescent="0.25">
      <c r="A107" s="1">
        <v>43206</v>
      </c>
      <c r="B107" s="1">
        <v>43738</v>
      </c>
      <c r="C107" t="s">
        <v>96</v>
      </c>
      <c r="D107">
        <v>2033930</v>
      </c>
      <c r="E107" t="s">
        <v>39</v>
      </c>
      <c r="F107" t="s">
        <v>40</v>
      </c>
      <c r="G107" t="s">
        <v>41</v>
      </c>
      <c r="H107" t="s">
        <v>97</v>
      </c>
      <c r="I107" t="s">
        <v>8</v>
      </c>
      <c r="J107" t="s">
        <v>9</v>
      </c>
      <c r="L107" t="s">
        <v>43</v>
      </c>
      <c r="M107" t="s">
        <v>44</v>
      </c>
      <c r="N107" t="s">
        <v>164</v>
      </c>
      <c r="O107">
        <v>4615499178</v>
      </c>
      <c r="Q107">
        <v>10</v>
      </c>
      <c r="R107">
        <v>320</v>
      </c>
      <c r="S107">
        <v>60</v>
      </c>
      <c r="T107">
        <v>19200</v>
      </c>
      <c r="U107" t="s">
        <v>47</v>
      </c>
      <c r="V107">
        <v>12</v>
      </c>
      <c r="W107">
        <v>6.5</v>
      </c>
      <c r="X107">
        <v>16</v>
      </c>
      <c r="Y107">
        <v>5</v>
      </c>
      <c r="Z107">
        <v>0</v>
      </c>
      <c r="AA107">
        <v>0</v>
      </c>
      <c r="AB107">
        <v>0</v>
      </c>
      <c r="AC107">
        <v>110</v>
      </c>
      <c r="AD107" s="1">
        <v>43347</v>
      </c>
      <c r="AE107">
        <v>137.5</v>
      </c>
      <c r="AF107">
        <v>46561.152000000002</v>
      </c>
      <c r="AG107">
        <v>58201.440000000002</v>
      </c>
      <c r="AH107">
        <v>1488350</v>
      </c>
      <c r="AI107" t="s">
        <v>49</v>
      </c>
      <c r="AJ107" s="1">
        <v>43770</v>
      </c>
    </row>
    <row r="108" spans="1:36" x14ac:dyDescent="0.25">
      <c r="A108" s="1">
        <v>43206</v>
      </c>
      <c r="B108" s="1">
        <v>43738</v>
      </c>
      <c r="C108" t="s">
        <v>96</v>
      </c>
      <c r="D108">
        <v>2033930</v>
      </c>
      <c r="E108" t="s">
        <v>39</v>
      </c>
      <c r="F108" t="s">
        <v>40</v>
      </c>
      <c r="G108" t="s">
        <v>41</v>
      </c>
      <c r="H108" t="s">
        <v>97</v>
      </c>
      <c r="I108" t="s">
        <v>8</v>
      </c>
      <c r="J108" t="s">
        <v>9</v>
      </c>
      <c r="L108" t="s">
        <v>43</v>
      </c>
      <c r="M108" t="s">
        <v>44</v>
      </c>
      <c r="N108" t="s">
        <v>165</v>
      </c>
      <c r="O108">
        <v>4615499178</v>
      </c>
      <c r="Q108">
        <v>10</v>
      </c>
      <c r="R108">
        <v>320</v>
      </c>
      <c r="S108">
        <v>60</v>
      </c>
      <c r="T108">
        <v>19200</v>
      </c>
      <c r="U108" t="s">
        <v>47</v>
      </c>
      <c r="V108">
        <v>12</v>
      </c>
      <c r="W108">
        <v>6.5</v>
      </c>
      <c r="X108">
        <v>16</v>
      </c>
      <c r="Y108">
        <v>5</v>
      </c>
      <c r="Z108">
        <v>0</v>
      </c>
      <c r="AA108">
        <v>0</v>
      </c>
      <c r="AB108">
        <v>0</v>
      </c>
      <c r="AC108">
        <v>110</v>
      </c>
      <c r="AD108" s="1">
        <v>43347</v>
      </c>
      <c r="AE108">
        <v>137.5</v>
      </c>
      <c r="AF108">
        <v>46561.152000000002</v>
      </c>
      <c r="AG108">
        <v>58201.440000000002</v>
      </c>
      <c r="AH108">
        <v>1488347</v>
      </c>
      <c r="AI108" t="s">
        <v>49</v>
      </c>
      <c r="AJ108" s="1">
        <v>43770</v>
      </c>
    </row>
    <row r="109" spans="1:36" x14ac:dyDescent="0.25">
      <c r="A109" s="1">
        <v>43206</v>
      </c>
      <c r="B109" s="1">
        <v>43738</v>
      </c>
      <c r="C109" t="s">
        <v>96</v>
      </c>
      <c r="D109">
        <v>2033930</v>
      </c>
      <c r="E109" t="s">
        <v>39</v>
      </c>
      <c r="F109" t="s">
        <v>40</v>
      </c>
      <c r="G109" t="s">
        <v>41</v>
      </c>
      <c r="H109" t="s">
        <v>97</v>
      </c>
      <c r="I109" t="s">
        <v>8</v>
      </c>
      <c r="J109" t="s">
        <v>9</v>
      </c>
      <c r="L109" t="s">
        <v>43</v>
      </c>
      <c r="M109" t="s">
        <v>44</v>
      </c>
      <c r="N109" t="s">
        <v>166</v>
      </c>
      <c r="O109">
        <v>4615499178</v>
      </c>
      <c r="Q109">
        <v>10</v>
      </c>
      <c r="R109">
        <v>320</v>
      </c>
      <c r="S109">
        <v>60</v>
      </c>
      <c r="T109">
        <v>19200</v>
      </c>
      <c r="U109" t="s">
        <v>47</v>
      </c>
      <c r="V109">
        <v>12</v>
      </c>
      <c r="W109">
        <v>6.5</v>
      </c>
      <c r="X109">
        <v>16</v>
      </c>
      <c r="Y109">
        <v>5</v>
      </c>
      <c r="Z109">
        <v>0</v>
      </c>
      <c r="AA109">
        <v>0</v>
      </c>
      <c r="AB109">
        <v>0</v>
      </c>
      <c r="AC109">
        <v>110</v>
      </c>
      <c r="AD109" s="1">
        <v>43347</v>
      </c>
      <c r="AE109">
        <v>137.5</v>
      </c>
      <c r="AF109">
        <v>46561.152000000002</v>
      </c>
      <c r="AG109">
        <v>58201.440000000002</v>
      </c>
      <c r="AH109">
        <v>1488346</v>
      </c>
      <c r="AI109" t="s">
        <v>49</v>
      </c>
      <c r="AJ109" s="1">
        <v>43770</v>
      </c>
    </row>
    <row r="110" spans="1:36" x14ac:dyDescent="0.25">
      <c r="A110" s="1">
        <v>43206</v>
      </c>
      <c r="B110" s="1">
        <v>43738</v>
      </c>
      <c r="C110" t="s">
        <v>96</v>
      </c>
      <c r="D110">
        <v>2033930</v>
      </c>
      <c r="E110" t="s">
        <v>39</v>
      </c>
      <c r="F110" t="s">
        <v>40</v>
      </c>
      <c r="G110" t="s">
        <v>41</v>
      </c>
      <c r="H110" t="s">
        <v>97</v>
      </c>
      <c r="I110" t="s">
        <v>8</v>
      </c>
      <c r="J110" t="s">
        <v>9</v>
      </c>
      <c r="L110" t="s">
        <v>43</v>
      </c>
      <c r="M110" t="s">
        <v>44</v>
      </c>
      <c r="N110" t="s">
        <v>167</v>
      </c>
      <c r="O110">
        <v>4615499178</v>
      </c>
      <c r="Q110">
        <v>10</v>
      </c>
      <c r="R110">
        <v>320</v>
      </c>
      <c r="S110">
        <v>60</v>
      </c>
      <c r="T110">
        <v>19200</v>
      </c>
      <c r="U110" t="s">
        <v>47</v>
      </c>
      <c r="V110">
        <v>12</v>
      </c>
      <c r="W110">
        <v>6.5</v>
      </c>
      <c r="X110">
        <v>16</v>
      </c>
      <c r="Y110">
        <v>5</v>
      </c>
      <c r="Z110">
        <v>0</v>
      </c>
      <c r="AA110">
        <v>0</v>
      </c>
      <c r="AB110">
        <v>0</v>
      </c>
      <c r="AC110">
        <v>110</v>
      </c>
      <c r="AD110" s="1">
        <v>43347</v>
      </c>
      <c r="AE110">
        <v>137.5</v>
      </c>
      <c r="AF110">
        <v>46561.152000000002</v>
      </c>
      <c r="AG110">
        <v>58201.440000000002</v>
      </c>
      <c r="AH110">
        <v>1488345</v>
      </c>
      <c r="AI110" t="s">
        <v>49</v>
      </c>
      <c r="AJ110" s="1">
        <v>43770</v>
      </c>
    </row>
    <row r="111" spans="1:36" x14ac:dyDescent="0.25">
      <c r="A111" s="1">
        <v>43206</v>
      </c>
      <c r="B111" s="1">
        <v>43738</v>
      </c>
      <c r="C111" t="s">
        <v>96</v>
      </c>
      <c r="D111">
        <v>2033930</v>
      </c>
      <c r="E111" t="s">
        <v>39</v>
      </c>
      <c r="F111" t="s">
        <v>40</v>
      </c>
      <c r="G111" t="s">
        <v>41</v>
      </c>
      <c r="H111" t="s">
        <v>97</v>
      </c>
      <c r="I111" t="s">
        <v>8</v>
      </c>
      <c r="J111" t="s">
        <v>9</v>
      </c>
      <c r="L111" t="s">
        <v>43</v>
      </c>
      <c r="M111" t="s">
        <v>44</v>
      </c>
      <c r="N111" t="s">
        <v>168</v>
      </c>
      <c r="O111">
        <v>4615499178</v>
      </c>
      <c r="Q111">
        <v>10</v>
      </c>
      <c r="R111">
        <v>320</v>
      </c>
      <c r="S111">
        <v>60</v>
      </c>
      <c r="T111">
        <v>19200</v>
      </c>
      <c r="U111" t="s">
        <v>47</v>
      </c>
      <c r="V111">
        <v>12</v>
      </c>
      <c r="W111">
        <v>6.5</v>
      </c>
      <c r="X111">
        <v>16</v>
      </c>
      <c r="Y111">
        <v>5</v>
      </c>
      <c r="Z111">
        <v>0</v>
      </c>
      <c r="AA111">
        <v>0</v>
      </c>
      <c r="AB111">
        <v>0</v>
      </c>
      <c r="AC111">
        <v>110</v>
      </c>
      <c r="AD111" s="1">
        <v>43347</v>
      </c>
      <c r="AE111">
        <v>137.5</v>
      </c>
      <c r="AF111">
        <v>46561.152000000002</v>
      </c>
      <c r="AG111">
        <v>58201.440000000002</v>
      </c>
      <c r="AH111">
        <v>1488343</v>
      </c>
      <c r="AI111" t="s">
        <v>49</v>
      </c>
      <c r="AJ111" s="1">
        <v>43770</v>
      </c>
    </row>
    <row r="112" spans="1:36" x14ac:dyDescent="0.25">
      <c r="A112" s="1">
        <v>43206</v>
      </c>
      <c r="B112" s="1">
        <v>43738</v>
      </c>
      <c r="C112" t="s">
        <v>96</v>
      </c>
      <c r="D112">
        <v>2033930</v>
      </c>
      <c r="E112" t="s">
        <v>39</v>
      </c>
      <c r="F112" t="s">
        <v>40</v>
      </c>
      <c r="G112" t="s">
        <v>41</v>
      </c>
      <c r="H112" t="s">
        <v>97</v>
      </c>
      <c r="I112" t="s">
        <v>8</v>
      </c>
      <c r="J112" t="s">
        <v>9</v>
      </c>
      <c r="L112" t="s">
        <v>43</v>
      </c>
      <c r="M112" t="s">
        <v>44</v>
      </c>
      <c r="N112" t="s">
        <v>169</v>
      </c>
      <c r="O112">
        <v>4615499178</v>
      </c>
      <c r="Q112">
        <v>10</v>
      </c>
      <c r="R112">
        <v>320</v>
      </c>
      <c r="S112">
        <v>60</v>
      </c>
      <c r="T112">
        <v>19200</v>
      </c>
      <c r="U112" t="s">
        <v>47</v>
      </c>
      <c r="V112">
        <v>12</v>
      </c>
      <c r="W112">
        <v>6.5</v>
      </c>
      <c r="X112">
        <v>16</v>
      </c>
      <c r="Y112">
        <v>5</v>
      </c>
      <c r="Z112">
        <v>0</v>
      </c>
      <c r="AA112">
        <v>0</v>
      </c>
      <c r="AB112">
        <v>0</v>
      </c>
      <c r="AC112">
        <v>110</v>
      </c>
      <c r="AD112" s="1">
        <v>43347</v>
      </c>
      <c r="AE112">
        <v>137.5</v>
      </c>
      <c r="AF112">
        <v>46561.152000000002</v>
      </c>
      <c r="AG112">
        <v>58201.440000000002</v>
      </c>
      <c r="AH112">
        <v>1488348</v>
      </c>
      <c r="AI112" t="s">
        <v>49</v>
      </c>
      <c r="AJ112" s="1">
        <v>43769</v>
      </c>
    </row>
    <row r="113" spans="1:36" x14ac:dyDescent="0.25">
      <c r="A113" s="1">
        <v>43206</v>
      </c>
      <c r="B113" s="1">
        <v>43738</v>
      </c>
      <c r="C113" t="s">
        <v>96</v>
      </c>
      <c r="D113">
        <v>2033930</v>
      </c>
      <c r="E113" t="s">
        <v>39</v>
      </c>
      <c r="F113" t="s">
        <v>40</v>
      </c>
      <c r="G113" t="s">
        <v>41</v>
      </c>
      <c r="H113" t="s">
        <v>97</v>
      </c>
      <c r="I113" t="s">
        <v>8</v>
      </c>
      <c r="J113" t="s">
        <v>9</v>
      </c>
      <c r="L113" t="s">
        <v>43</v>
      </c>
      <c r="M113" t="s">
        <v>44</v>
      </c>
      <c r="N113" t="s">
        <v>170</v>
      </c>
      <c r="O113">
        <v>4615499178</v>
      </c>
      <c r="Q113">
        <v>10</v>
      </c>
      <c r="R113">
        <v>320</v>
      </c>
      <c r="S113">
        <v>60</v>
      </c>
      <c r="T113">
        <v>19200</v>
      </c>
      <c r="U113" t="s">
        <v>47</v>
      </c>
      <c r="V113">
        <v>12</v>
      </c>
      <c r="W113">
        <v>6.5</v>
      </c>
      <c r="X113">
        <v>16</v>
      </c>
      <c r="Y113">
        <v>5</v>
      </c>
      <c r="Z113">
        <v>0</v>
      </c>
      <c r="AA113">
        <v>0</v>
      </c>
      <c r="AB113">
        <v>0</v>
      </c>
      <c r="AC113">
        <v>110</v>
      </c>
      <c r="AD113" s="1">
        <v>43347</v>
      </c>
      <c r="AE113">
        <v>137.5</v>
      </c>
      <c r="AF113">
        <v>46561.152000000002</v>
      </c>
      <c r="AG113">
        <v>58201.440000000002</v>
      </c>
      <c r="AH113">
        <v>1488351</v>
      </c>
      <c r="AI113" t="s">
        <v>49</v>
      </c>
      <c r="AJ113" s="1">
        <v>43760</v>
      </c>
    </row>
    <row r="114" spans="1:36" x14ac:dyDescent="0.25">
      <c r="A114" s="1">
        <v>43206</v>
      </c>
      <c r="B114" s="1">
        <v>43738</v>
      </c>
      <c r="C114" t="s">
        <v>96</v>
      </c>
      <c r="D114">
        <v>2033930</v>
      </c>
      <c r="E114" t="s">
        <v>39</v>
      </c>
      <c r="F114" t="s">
        <v>40</v>
      </c>
      <c r="G114" t="s">
        <v>41</v>
      </c>
      <c r="H114" t="s">
        <v>97</v>
      </c>
      <c r="I114" t="s">
        <v>8</v>
      </c>
      <c r="J114" t="s">
        <v>9</v>
      </c>
      <c r="L114" t="s">
        <v>43</v>
      </c>
      <c r="M114" t="s">
        <v>44</v>
      </c>
      <c r="N114" t="s">
        <v>171</v>
      </c>
      <c r="O114">
        <v>4615499178</v>
      </c>
      <c r="Q114">
        <v>10</v>
      </c>
      <c r="R114">
        <v>320</v>
      </c>
      <c r="S114">
        <v>60</v>
      </c>
      <c r="T114">
        <v>19200</v>
      </c>
      <c r="U114" t="s">
        <v>47</v>
      </c>
      <c r="V114">
        <v>12</v>
      </c>
      <c r="W114">
        <v>6.5</v>
      </c>
      <c r="X114">
        <v>16</v>
      </c>
      <c r="Y114">
        <v>5</v>
      </c>
      <c r="Z114">
        <v>0</v>
      </c>
      <c r="AA114">
        <v>0</v>
      </c>
      <c r="AB114">
        <v>0</v>
      </c>
      <c r="AC114">
        <v>110</v>
      </c>
      <c r="AD114" s="1">
        <v>43347</v>
      </c>
      <c r="AE114">
        <v>137.5</v>
      </c>
      <c r="AF114">
        <v>46561.152000000002</v>
      </c>
      <c r="AG114">
        <v>58201.440000000002</v>
      </c>
      <c r="AH114">
        <v>1488342</v>
      </c>
      <c r="AI114" t="s">
        <v>49</v>
      </c>
      <c r="AJ114" s="1">
        <v>43752</v>
      </c>
    </row>
    <row r="115" spans="1:36" x14ac:dyDescent="0.25">
      <c r="A115" s="1">
        <v>43203</v>
      </c>
      <c r="B115" s="1">
        <v>43738</v>
      </c>
      <c r="C115" t="s">
        <v>96</v>
      </c>
      <c r="D115">
        <v>2033920</v>
      </c>
      <c r="E115" t="s">
        <v>39</v>
      </c>
      <c r="F115" t="s">
        <v>40</v>
      </c>
      <c r="G115" t="s">
        <v>41</v>
      </c>
      <c r="H115" t="s">
        <v>97</v>
      </c>
      <c r="I115" t="s">
        <v>8</v>
      </c>
      <c r="J115" t="s">
        <v>9</v>
      </c>
      <c r="L115" t="s">
        <v>43</v>
      </c>
      <c r="M115" t="s">
        <v>44</v>
      </c>
      <c r="N115" t="s">
        <v>172</v>
      </c>
      <c r="O115">
        <v>4615507737</v>
      </c>
      <c r="Q115">
        <v>11</v>
      </c>
      <c r="R115">
        <v>355</v>
      </c>
      <c r="S115">
        <v>59</v>
      </c>
      <c r="T115">
        <v>20945</v>
      </c>
      <c r="U115" t="s">
        <v>47</v>
      </c>
      <c r="W115">
        <v>6.5</v>
      </c>
      <c r="X115">
        <v>16</v>
      </c>
      <c r="Y115">
        <v>5</v>
      </c>
      <c r="Z115">
        <v>0</v>
      </c>
      <c r="AA115">
        <v>0</v>
      </c>
      <c r="AB115">
        <v>0</v>
      </c>
      <c r="AC115">
        <v>110</v>
      </c>
      <c r="AD115" s="1">
        <v>43347</v>
      </c>
      <c r="AE115">
        <v>137.5</v>
      </c>
      <c r="AF115">
        <v>50792.881699999998</v>
      </c>
      <c r="AG115">
        <v>63491.102125000005</v>
      </c>
      <c r="AH115">
        <v>1487992</v>
      </c>
      <c r="AI115" t="s">
        <v>49</v>
      </c>
      <c r="AJ115" s="1">
        <v>43775</v>
      </c>
    </row>
    <row r="116" spans="1:36" x14ac:dyDescent="0.25">
      <c r="A116" s="1">
        <v>43203</v>
      </c>
      <c r="B116" s="1">
        <v>43738</v>
      </c>
      <c r="C116" t="s">
        <v>96</v>
      </c>
      <c r="D116">
        <v>2033920</v>
      </c>
      <c r="E116" t="s">
        <v>39</v>
      </c>
      <c r="F116" t="s">
        <v>40</v>
      </c>
      <c r="G116" t="s">
        <v>41</v>
      </c>
      <c r="H116" t="s">
        <v>97</v>
      </c>
      <c r="I116" t="s">
        <v>8</v>
      </c>
      <c r="J116" t="s">
        <v>9</v>
      </c>
      <c r="L116" t="s">
        <v>43</v>
      </c>
      <c r="M116" t="s">
        <v>44</v>
      </c>
      <c r="N116" t="s">
        <v>173</v>
      </c>
      <c r="O116">
        <v>4615507737</v>
      </c>
      <c r="Q116">
        <v>11</v>
      </c>
      <c r="R116">
        <v>355</v>
      </c>
      <c r="S116">
        <v>59</v>
      </c>
      <c r="T116">
        <v>20945</v>
      </c>
      <c r="U116" t="s">
        <v>47</v>
      </c>
      <c r="W116">
        <v>6.5</v>
      </c>
      <c r="X116">
        <v>16</v>
      </c>
      <c r="Y116">
        <v>5</v>
      </c>
      <c r="Z116">
        <v>0</v>
      </c>
      <c r="AA116">
        <v>0</v>
      </c>
      <c r="AB116">
        <v>0</v>
      </c>
      <c r="AC116">
        <v>110</v>
      </c>
      <c r="AD116" s="1">
        <v>43347</v>
      </c>
      <c r="AE116">
        <v>137.5</v>
      </c>
      <c r="AF116">
        <v>50792.881699999998</v>
      </c>
      <c r="AG116">
        <v>63491.102125000005</v>
      </c>
      <c r="AH116">
        <v>1490605</v>
      </c>
      <c r="AI116" t="s">
        <v>49</v>
      </c>
      <c r="AJ116" s="1">
        <v>43773</v>
      </c>
    </row>
    <row r="117" spans="1:36" x14ac:dyDescent="0.25">
      <c r="A117" s="1">
        <v>43203</v>
      </c>
      <c r="B117" s="1">
        <v>43738</v>
      </c>
      <c r="C117" t="s">
        <v>96</v>
      </c>
      <c r="D117">
        <v>2033920</v>
      </c>
      <c r="E117" t="s">
        <v>39</v>
      </c>
      <c r="F117" t="s">
        <v>40</v>
      </c>
      <c r="G117" t="s">
        <v>41</v>
      </c>
      <c r="H117" t="s">
        <v>97</v>
      </c>
      <c r="I117" t="s">
        <v>8</v>
      </c>
      <c r="J117" t="s">
        <v>9</v>
      </c>
      <c r="L117" t="s">
        <v>43</v>
      </c>
      <c r="M117" t="s">
        <v>44</v>
      </c>
      <c r="N117" t="s">
        <v>174</v>
      </c>
      <c r="O117">
        <v>4615507737</v>
      </c>
      <c r="Q117">
        <v>11</v>
      </c>
      <c r="R117">
        <v>355</v>
      </c>
      <c r="S117">
        <v>59</v>
      </c>
      <c r="T117">
        <v>20945</v>
      </c>
      <c r="U117" t="s">
        <v>47</v>
      </c>
      <c r="W117">
        <v>6.5</v>
      </c>
      <c r="X117">
        <v>16</v>
      </c>
      <c r="Y117">
        <v>5</v>
      </c>
      <c r="Z117">
        <v>0</v>
      </c>
      <c r="AA117">
        <v>0</v>
      </c>
      <c r="AB117">
        <v>0</v>
      </c>
      <c r="AC117">
        <v>110</v>
      </c>
      <c r="AD117" s="1">
        <v>43347</v>
      </c>
      <c r="AE117">
        <v>137.5</v>
      </c>
      <c r="AF117">
        <v>50792.881699999998</v>
      </c>
      <c r="AG117">
        <v>63491.102125000005</v>
      </c>
      <c r="AH117">
        <v>1490606</v>
      </c>
      <c r="AI117" t="s">
        <v>49</v>
      </c>
      <c r="AJ117" s="1">
        <v>43764</v>
      </c>
    </row>
    <row r="118" spans="1:36" x14ac:dyDescent="0.25">
      <c r="A118" s="1">
        <v>43203</v>
      </c>
      <c r="B118" s="1">
        <v>43738</v>
      </c>
      <c r="C118" t="s">
        <v>96</v>
      </c>
      <c r="D118">
        <v>2033920</v>
      </c>
      <c r="E118" t="s">
        <v>39</v>
      </c>
      <c r="F118" t="s">
        <v>40</v>
      </c>
      <c r="G118" t="s">
        <v>41</v>
      </c>
      <c r="H118" t="s">
        <v>97</v>
      </c>
      <c r="I118" t="s">
        <v>8</v>
      </c>
      <c r="J118" t="s">
        <v>9</v>
      </c>
      <c r="L118" t="s">
        <v>43</v>
      </c>
      <c r="M118" t="s">
        <v>44</v>
      </c>
      <c r="N118" t="s">
        <v>175</v>
      </c>
      <c r="O118">
        <v>4615507737</v>
      </c>
      <c r="Q118">
        <v>11</v>
      </c>
      <c r="R118">
        <v>355</v>
      </c>
      <c r="S118">
        <v>59</v>
      </c>
      <c r="T118">
        <v>20945</v>
      </c>
      <c r="U118" t="s">
        <v>47</v>
      </c>
      <c r="W118">
        <v>6.5</v>
      </c>
      <c r="X118">
        <v>16</v>
      </c>
      <c r="Y118">
        <v>5</v>
      </c>
      <c r="Z118">
        <v>0</v>
      </c>
      <c r="AA118">
        <v>0</v>
      </c>
      <c r="AB118">
        <v>0</v>
      </c>
      <c r="AC118">
        <v>110</v>
      </c>
      <c r="AD118" s="1">
        <v>43347</v>
      </c>
      <c r="AE118">
        <v>137.5</v>
      </c>
      <c r="AF118">
        <v>50792.881699999998</v>
      </c>
      <c r="AG118">
        <v>63491.102125000005</v>
      </c>
      <c r="AH118">
        <v>1487993</v>
      </c>
      <c r="AI118" t="s">
        <v>49</v>
      </c>
      <c r="AJ118" s="1">
        <v>43757</v>
      </c>
    </row>
    <row r="119" spans="1:36" x14ac:dyDescent="0.25">
      <c r="A119" s="1">
        <v>43203</v>
      </c>
      <c r="B119" s="1">
        <v>43738</v>
      </c>
      <c r="C119" t="s">
        <v>96</v>
      </c>
      <c r="D119">
        <v>2033920</v>
      </c>
      <c r="E119" t="s">
        <v>39</v>
      </c>
      <c r="F119" t="s">
        <v>40</v>
      </c>
      <c r="G119" t="s">
        <v>41</v>
      </c>
      <c r="H119" t="s">
        <v>97</v>
      </c>
      <c r="I119" t="s">
        <v>8</v>
      </c>
      <c r="J119" t="s">
        <v>9</v>
      </c>
      <c r="L119" t="s">
        <v>43</v>
      </c>
      <c r="M119" t="s">
        <v>44</v>
      </c>
      <c r="N119" t="s">
        <v>176</v>
      </c>
      <c r="O119">
        <v>4615507737</v>
      </c>
      <c r="Q119">
        <v>11</v>
      </c>
      <c r="R119">
        <v>355</v>
      </c>
      <c r="S119">
        <v>59</v>
      </c>
      <c r="T119">
        <v>20945</v>
      </c>
      <c r="U119" t="s">
        <v>47</v>
      </c>
      <c r="W119">
        <v>6.5</v>
      </c>
      <c r="X119">
        <v>16</v>
      </c>
      <c r="Y119">
        <v>5</v>
      </c>
      <c r="Z119">
        <v>0</v>
      </c>
      <c r="AA119">
        <v>0</v>
      </c>
      <c r="AB119">
        <v>0</v>
      </c>
      <c r="AC119">
        <v>110</v>
      </c>
      <c r="AD119" s="1">
        <v>43347</v>
      </c>
      <c r="AE119">
        <v>137.5</v>
      </c>
      <c r="AF119">
        <v>50792.881699999998</v>
      </c>
      <c r="AG119">
        <v>63491.102125000005</v>
      </c>
      <c r="AH119">
        <v>1487994</v>
      </c>
      <c r="AI119" t="s">
        <v>49</v>
      </c>
      <c r="AJ119" s="1">
        <v>43747</v>
      </c>
    </row>
    <row r="120" spans="1:36" x14ac:dyDescent="0.25">
      <c r="A120" s="1">
        <v>43203</v>
      </c>
      <c r="B120" s="1">
        <v>43738</v>
      </c>
      <c r="C120" t="s">
        <v>96</v>
      </c>
      <c r="D120">
        <v>2033920</v>
      </c>
      <c r="E120" t="s">
        <v>39</v>
      </c>
      <c r="F120" t="s">
        <v>40</v>
      </c>
      <c r="G120" t="s">
        <v>41</v>
      </c>
      <c r="H120" t="s">
        <v>97</v>
      </c>
      <c r="I120" t="s">
        <v>8</v>
      </c>
      <c r="J120" t="s">
        <v>9</v>
      </c>
      <c r="L120" t="s">
        <v>43</v>
      </c>
      <c r="M120" t="s">
        <v>44</v>
      </c>
      <c r="N120" t="s">
        <v>177</v>
      </c>
      <c r="O120">
        <v>4615507737</v>
      </c>
      <c r="Q120">
        <v>11</v>
      </c>
      <c r="R120">
        <v>355</v>
      </c>
      <c r="S120">
        <v>59</v>
      </c>
      <c r="T120">
        <v>20945</v>
      </c>
      <c r="U120" t="s">
        <v>47</v>
      </c>
      <c r="W120">
        <v>6.5</v>
      </c>
      <c r="X120">
        <v>16</v>
      </c>
      <c r="Y120">
        <v>5</v>
      </c>
      <c r="Z120">
        <v>0</v>
      </c>
      <c r="AA120">
        <v>0</v>
      </c>
      <c r="AB120">
        <v>0</v>
      </c>
      <c r="AC120">
        <v>110</v>
      </c>
      <c r="AD120" s="1">
        <v>43347</v>
      </c>
      <c r="AE120">
        <v>137.5</v>
      </c>
      <c r="AF120">
        <v>50792.881699999998</v>
      </c>
      <c r="AG120">
        <v>63491.102125000005</v>
      </c>
      <c r="AH120">
        <v>1487991</v>
      </c>
      <c r="AI120" t="s">
        <v>49</v>
      </c>
      <c r="AJ120" s="1">
        <v>43745</v>
      </c>
    </row>
    <row r="121" spans="1:36" x14ac:dyDescent="0.25">
      <c r="A121" s="1">
        <v>43203</v>
      </c>
      <c r="B121" s="1">
        <v>43738</v>
      </c>
      <c r="C121" t="s">
        <v>96</v>
      </c>
      <c r="D121">
        <v>2033920</v>
      </c>
      <c r="E121" t="s">
        <v>39</v>
      </c>
      <c r="F121" t="s">
        <v>40</v>
      </c>
      <c r="G121" t="s">
        <v>41</v>
      </c>
      <c r="H121" t="s">
        <v>97</v>
      </c>
      <c r="I121" t="s">
        <v>8</v>
      </c>
      <c r="J121" t="s">
        <v>9</v>
      </c>
      <c r="L121" t="s">
        <v>43</v>
      </c>
      <c r="M121" t="s">
        <v>44</v>
      </c>
      <c r="N121" t="s">
        <v>178</v>
      </c>
      <c r="O121">
        <v>4615507737</v>
      </c>
      <c r="Q121">
        <v>11</v>
      </c>
      <c r="R121">
        <v>355</v>
      </c>
      <c r="S121">
        <v>59</v>
      </c>
      <c r="T121">
        <v>20945</v>
      </c>
      <c r="U121" t="s">
        <v>47</v>
      </c>
      <c r="W121">
        <v>6.5</v>
      </c>
      <c r="X121">
        <v>16</v>
      </c>
      <c r="Y121">
        <v>5</v>
      </c>
      <c r="Z121">
        <v>0</v>
      </c>
      <c r="AA121">
        <v>0</v>
      </c>
      <c r="AB121">
        <v>0</v>
      </c>
      <c r="AC121">
        <v>110</v>
      </c>
      <c r="AD121" s="1">
        <v>43347</v>
      </c>
      <c r="AE121">
        <v>137.5</v>
      </c>
      <c r="AF121">
        <v>50792.881699999998</v>
      </c>
      <c r="AG121">
        <v>63491.102125000005</v>
      </c>
      <c r="AH121">
        <v>1487989</v>
      </c>
      <c r="AI121" t="s">
        <v>49</v>
      </c>
      <c r="AJ121" s="1">
        <v>43743</v>
      </c>
    </row>
    <row r="122" spans="1:36" x14ac:dyDescent="0.25">
      <c r="A122" s="1">
        <v>43203</v>
      </c>
      <c r="B122" s="1">
        <v>43738</v>
      </c>
      <c r="C122" t="s">
        <v>96</v>
      </c>
      <c r="D122">
        <v>2033920</v>
      </c>
      <c r="E122" t="s">
        <v>39</v>
      </c>
      <c r="F122" t="s">
        <v>40</v>
      </c>
      <c r="G122" t="s">
        <v>41</v>
      </c>
      <c r="H122" t="s">
        <v>97</v>
      </c>
      <c r="I122" t="s">
        <v>8</v>
      </c>
      <c r="J122" t="s">
        <v>9</v>
      </c>
      <c r="L122" t="s">
        <v>43</v>
      </c>
      <c r="M122" t="s">
        <v>44</v>
      </c>
      <c r="N122" t="s">
        <v>179</v>
      </c>
      <c r="O122">
        <v>4615507737</v>
      </c>
      <c r="Q122">
        <v>11</v>
      </c>
      <c r="R122">
        <v>355</v>
      </c>
      <c r="S122">
        <v>59</v>
      </c>
      <c r="T122">
        <v>20945</v>
      </c>
      <c r="U122" t="s">
        <v>47</v>
      </c>
      <c r="W122">
        <v>6.5</v>
      </c>
      <c r="X122">
        <v>16</v>
      </c>
      <c r="Y122">
        <v>5</v>
      </c>
      <c r="Z122">
        <v>0</v>
      </c>
      <c r="AA122">
        <v>0</v>
      </c>
      <c r="AB122">
        <v>0</v>
      </c>
      <c r="AC122">
        <v>110</v>
      </c>
      <c r="AD122" s="1">
        <v>43347</v>
      </c>
      <c r="AE122">
        <v>137.5</v>
      </c>
      <c r="AF122">
        <v>50792.881699999998</v>
      </c>
      <c r="AG122">
        <v>63491.102125000005</v>
      </c>
      <c r="AH122">
        <v>1487987</v>
      </c>
      <c r="AI122" t="s">
        <v>49</v>
      </c>
      <c r="AJ122" s="1">
        <v>43743</v>
      </c>
    </row>
    <row r="123" spans="1:36" x14ac:dyDescent="0.25">
      <c r="A123" s="1">
        <v>43203</v>
      </c>
      <c r="B123" s="1">
        <v>43738</v>
      </c>
      <c r="C123" t="s">
        <v>96</v>
      </c>
      <c r="D123">
        <v>2033920</v>
      </c>
      <c r="E123" t="s">
        <v>39</v>
      </c>
      <c r="F123" t="s">
        <v>40</v>
      </c>
      <c r="G123" t="s">
        <v>41</v>
      </c>
      <c r="H123" t="s">
        <v>97</v>
      </c>
      <c r="I123" t="s">
        <v>8</v>
      </c>
      <c r="J123" t="s">
        <v>9</v>
      </c>
      <c r="L123" t="s">
        <v>43</v>
      </c>
      <c r="M123" t="s">
        <v>44</v>
      </c>
      <c r="N123" t="s">
        <v>180</v>
      </c>
      <c r="O123">
        <v>4615507737</v>
      </c>
      <c r="Q123">
        <v>11</v>
      </c>
      <c r="R123">
        <v>355</v>
      </c>
      <c r="S123">
        <v>59</v>
      </c>
      <c r="T123">
        <v>20945</v>
      </c>
      <c r="U123" t="s">
        <v>47</v>
      </c>
      <c r="W123">
        <v>6.5</v>
      </c>
      <c r="X123">
        <v>16</v>
      </c>
      <c r="Y123">
        <v>5</v>
      </c>
      <c r="Z123">
        <v>0</v>
      </c>
      <c r="AA123">
        <v>0</v>
      </c>
      <c r="AB123">
        <v>0</v>
      </c>
      <c r="AC123">
        <v>110</v>
      </c>
      <c r="AD123" s="1">
        <v>43347</v>
      </c>
      <c r="AE123">
        <v>137.5</v>
      </c>
      <c r="AF123">
        <v>50792.881699999998</v>
      </c>
      <c r="AG123">
        <v>63491.102125000005</v>
      </c>
      <c r="AH123">
        <v>1487986</v>
      </c>
      <c r="AI123" t="s">
        <v>49</v>
      </c>
      <c r="AJ123" s="1">
        <v>43743</v>
      </c>
    </row>
    <row r="124" spans="1:36" x14ac:dyDescent="0.25">
      <c r="A124" s="1">
        <v>43203</v>
      </c>
      <c r="B124" s="1">
        <v>43738</v>
      </c>
      <c r="C124" t="s">
        <v>96</v>
      </c>
      <c r="D124">
        <v>2033920</v>
      </c>
      <c r="E124" t="s">
        <v>39</v>
      </c>
      <c r="F124" t="s">
        <v>40</v>
      </c>
      <c r="G124" t="s">
        <v>41</v>
      </c>
      <c r="H124" t="s">
        <v>97</v>
      </c>
      <c r="I124" t="s">
        <v>8</v>
      </c>
      <c r="J124" t="s">
        <v>9</v>
      </c>
      <c r="L124" t="s">
        <v>43</v>
      </c>
      <c r="M124" t="s">
        <v>44</v>
      </c>
      <c r="N124" t="s">
        <v>181</v>
      </c>
      <c r="O124">
        <v>4615507737</v>
      </c>
      <c r="Q124">
        <v>11</v>
      </c>
      <c r="R124">
        <v>355</v>
      </c>
      <c r="S124">
        <v>59</v>
      </c>
      <c r="T124">
        <v>20945</v>
      </c>
      <c r="U124" t="s">
        <v>47</v>
      </c>
      <c r="W124">
        <v>6.5</v>
      </c>
      <c r="X124">
        <v>16</v>
      </c>
      <c r="Y124">
        <v>5</v>
      </c>
      <c r="Z124">
        <v>0</v>
      </c>
      <c r="AA124">
        <v>0</v>
      </c>
      <c r="AB124">
        <v>0</v>
      </c>
      <c r="AC124">
        <v>110</v>
      </c>
      <c r="AD124" s="1">
        <v>43347</v>
      </c>
      <c r="AE124">
        <v>137.5</v>
      </c>
      <c r="AF124">
        <v>50792.881699999998</v>
      </c>
      <c r="AG124">
        <v>63491.102125000005</v>
      </c>
      <c r="AH124">
        <v>1487996</v>
      </c>
      <c r="AI124" t="s">
        <v>49</v>
      </c>
      <c r="AJ124" s="1">
        <v>43740</v>
      </c>
    </row>
    <row r="125" spans="1:36" x14ac:dyDescent="0.25">
      <c r="A125" s="1">
        <v>43203</v>
      </c>
      <c r="B125" s="1">
        <v>43738</v>
      </c>
      <c r="C125" t="s">
        <v>96</v>
      </c>
      <c r="D125">
        <v>2033920</v>
      </c>
      <c r="E125" t="s">
        <v>39</v>
      </c>
      <c r="F125" t="s">
        <v>40</v>
      </c>
      <c r="G125" t="s">
        <v>41</v>
      </c>
      <c r="H125" t="s">
        <v>97</v>
      </c>
      <c r="I125" t="s">
        <v>8</v>
      </c>
      <c r="J125" t="s">
        <v>9</v>
      </c>
      <c r="L125" t="s">
        <v>43</v>
      </c>
      <c r="M125" t="s">
        <v>44</v>
      </c>
      <c r="N125" t="s">
        <v>182</v>
      </c>
      <c r="O125">
        <v>4615507737</v>
      </c>
      <c r="Q125">
        <v>11</v>
      </c>
      <c r="R125">
        <v>355</v>
      </c>
      <c r="S125">
        <v>59</v>
      </c>
      <c r="T125">
        <v>20945</v>
      </c>
      <c r="U125" t="s">
        <v>47</v>
      </c>
      <c r="W125">
        <v>6.5</v>
      </c>
      <c r="X125">
        <v>16</v>
      </c>
      <c r="Y125">
        <v>5</v>
      </c>
      <c r="Z125">
        <v>0</v>
      </c>
      <c r="AA125">
        <v>0</v>
      </c>
      <c r="AB125">
        <v>0</v>
      </c>
      <c r="AC125">
        <v>110</v>
      </c>
      <c r="AD125" s="1">
        <v>43347</v>
      </c>
      <c r="AE125">
        <v>137.5</v>
      </c>
      <c r="AF125">
        <v>50792.881699999998</v>
      </c>
      <c r="AG125">
        <v>63491.102125000005</v>
      </c>
      <c r="AH125">
        <v>1487995</v>
      </c>
      <c r="AI125" t="s">
        <v>49</v>
      </c>
      <c r="AJ125" s="1">
        <v>43740</v>
      </c>
    </row>
    <row r="126" spans="1:36" x14ac:dyDescent="0.25">
      <c r="A126" s="1">
        <v>43215</v>
      </c>
      <c r="B126" s="1">
        <v>43738</v>
      </c>
      <c r="C126" t="s">
        <v>37</v>
      </c>
      <c r="D126" t="s">
        <v>183</v>
      </c>
      <c r="E126" t="s">
        <v>39</v>
      </c>
      <c r="F126" t="s">
        <v>40</v>
      </c>
      <c r="G126" t="s">
        <v>115</v>
      </c>
      <c r="H126" t="s">
        <v>42</v>
      </c>
      <c r="I126" t="s">
        <v>8</v>
      </c>
      <c r="L126" t="s">
        <v>43</v>
      </c>
      <c r="M126" t="s">
        <v>44</v>
      </c>
      <c r="N126" t="s">
        <v>184</v>
      </c>
      <c r="O126">
        <v>4615507497</v>
      </c>
      <c r="Q126">
        <v>16</v>
      </c>
      <c r="R126">
        <v>340</v>
      </c>
      <c r="S126">
        <v>60</v>
      </c>
      <c r="T126">
        <v>20400</v>
      </c>
      <c r="U126" t="s">
        <v>47</v>
      </c>
      <c r="W126">
        <v>5.5</v>
      </c>
      <c r="X126">
        <v>16</v>
      </c>
      <c r="Y126">
        <v>0</v>
      </c>
      <c r="Z126">
        <v>0</v>
      </c>
      <c r="AA126">
        <v>0</v>
      </c>
      <c r="AB126">
        <v>0</v>
      </c>
      <c r="AC126">
        <v>110</v>
      </c>
      <c r="AD126" s="1">
        <v>43347</v>
      </c>
      <c r="AE126">
        <v>131.5</v>
      </c>
      <c r="AF126">
        <v>49471.224000000002</v>
      </c>
      <c r="AG126">
        <v>59140.599600000001</v>
      </c>
      <c r="AH126">
        <v>1482496</v>
      </c>
      <c r="AI126" t="s">
        <v>49</v>
      </c>
      <c r="AJ126" s="1">
        <v>43760</v>
      </c>
    </row>
    <row r="127" spans="1:36" x14ac:dyDescent="0.25">
      <c r="A127" s="1">
        <v>43215</v>
      </c>
      <c r="B127" s="1">
        <v>43738</v>
      </c>
      <c r="C127" t="s">
        <v>37</v>
      </c>
      <c r="D127" t="s">
        <v>183</v>
      </c>
      <c r="E127" t="s">
        <v>39</v>
      </c>
      <c r="F127" t="s">
        <v>40</v>
      </c>
      <c r="G127" t="s">
        <v>115</v>
      </c>
      <c r="H127" t="s">
        <v>42</v>
      </c>
      <c r="I127" t="s">
        <v>8</v>
      </c>
      <c r="L127" t="s">
        <v>43</v>
      </c>
      <c r="M127" t="s">
        <v>44</v>
      </c>
      <c r="N127" t="s">
        <v>185</v>
      </c>
      <c r="O127">
        <v>4615507497</v>
      </c>
      <c r="Q127">
        <v>16</v>
      </c>
      <c r="R127">
        <v>340</v>
      </c>
      <c r="S127">
        <v>60</v>
      </c>
      <c r="T127">
        <v>20400</v>
      </c>
      <c r="U127" t="s">
        <v>47</v>
      </c>
      <c r="W127">
        <v>5.5</v>
      </c>
      <c r="X127">
        <v>16</v>
      </c>
      <c r="Y127">
        <v>0</v>
      </c>
      <c r="Z127">
        <v>0</v>
      </c>
      <c r="AA127">
        <v>0</v>
      </c>
      <c r="AB127">
        <v>0</v>
      </c>
      <c r="AC127">
        <v>110</v>
      </c>
      <c r="AD127" s="1">
        <v>43347</v>
      </c>
      <c r="AE127">
        <v>131.5</v>
      </c>
      <c r="AF127">
        <v>49471.224000000002</v>
      </c>
      <c r="AG127">
        <v>59140.599600000001</v>
      </c>
      <c r="AH127">
        <v>1482487</v>
      </c>
      <c r="AI127" t="s">
        <v>49</v>
      </c>
      <c r="AJ127" s="1">
        <v>43759</v>
      </c>
    </row>
    <row r="128" spans="1:36" x14ac:dyDescent="0.25">
      <c r="A128" s="1">
        <v>43215</v>
      </c>
      <c r="B128" s="1">
        <v>43738</v>
      </c>
      <c r="C128" t="s">
        <v>37</v>
      </c>
      <c r="D128" t="s">
        <v>183</v>
      </c>
      <c r="E128" t="s">
        <v>39</v>
      </c>
      <c r="F128" t="s">
        <v>40</v>
      </c>
      <c r="G128" t="s">
        <v>115</v>
      </c>
      <c r="H128" t="s">
        <v>42</v>
      </c>
      <c r="I128" t="s">
        <v>8</v>
      </c>
      <c r="L128" t="s">
        <v>43</v>
      </c>
      <c r="M128" t="s">
        <v>44</v>
      </c>
      <c r="N128" t="s">
        <v>186</v>
      </c>
      <c r="O128">
        <v>4615507497</v>
      </c>
      <c r="Q128">
        <v>16</v>
      </c>
      <c r="R128">
        <v>340</v>
      </c>
      <c r="S128">
        <v>60</v>
      </c>
      <c r="T128">
        <v>20400</v>
      </c>
      <c r="U128" t="s">
        <v>47</v>
      </c>
      <c r="W128">
        <v>5.5</v>
      </c>
      <c r="X128">
        <v>16</v>
      </c>
      <c r="Y128">
        <v>0</v>
      </c>
      <c r="Z128">
        <v>0</v>
      </c>
      <c r="AA128">
        <v>0</v>
      </c>
      <c r="AB128">
        <v>0</v>
      </c>
      <c r="AC128">
        <v>110</v>
      </c>
      <c r="AD128" s="1">
        <v>43347</v>
      </c>
      <c r="AE128">
        <v>131.5</v>
      </c>
      <c r="AF128">
        <v>49471.224000000002</v>
      </c>
      <c r="AG128">
        <v>59140.599600000001</v>
      </c>
      <c r="AH128">
        <v>1482484</v>
      </c>
      <c r="AI128" t="s">
        <v>49</v>
      </c>
      <c r="AJ128" s="1">
        <v>43759</v>
      </c>
    </row>
    <row r="129" spans="1:36" x14ac:dyDescent="0.25">
      <c r="A129" s="1">
        <v>43215</v>
      </c>
      <c r="B129" s="1">
        <v>43738</v>
      </c>
      <c r="C129" t="s">
        <v>37</v>
      </c>
      <c r="D129" t="s">
        <v>183</v>
      </c>
      <c r="E129" t="s">
        <v>39</v>
      </c>
      <c r="F129" t="s">
        <v>40</v>
      </c>
      <c r="G129" t="s">
        <v>115</v>
      </c>
      <c r="H129" t="s">
        <v>42</v>
      </c>
      <c r="I129" t="s">
        <v>8</v>
      </c>
      <c r="L129" t="s">
        <v>43</v>
      </c>
      <c r="M129" t="s">
        <v>44</v>
      </c>
      <c r="N129" t="s">
        <v>187</v>
      </c>
      <c r="O129">
        <v>4615507497</v>
      </c>
      <c r="Q129">
        <v>16</v>
      </c>
      <c r="R129">
        <v>340</v>
      </c>
      <c r="S129">
        <v>60</v>
      </c>
      <c r="T129">
        <v>20400</v>
      </c>
      <c r="U129" t="s">
        <v>47</v>
      </c>
      <c r="W129">
        <v>5.5</v>
      </c>
      <c r="X129">
        <v>16</v>
      </c>
      <c r="Y129">
        <v>0</v>
      </c>
      <c r="Z129">
        <v>0</v>
      </c>
      <c r="AA129">
        <v>0</v>
      </c>
      <c r="AB129">
        <v>0</v>
      </c>
      <c r="AC129">
        <v>110</v>
      </c>
      <c r="AD129" s="1">
        <v>43347</v>
      </c>
      <c r="AE129">
        <v>131.5</v>
      </c>
      <c r="AF129">
        <v>49471.224000000002</v>
      </c>
      <c r="AG129">
        <v>59140.599600000001</v>
      </c>
      <c r="AH129">
        <v>1482502</v>
      </c>
      <c r="AI129" t="s">
        <v>49</v>
      </c>
      <c r="AJ129" s="1">
        <v>43757</v>
      </c>
    </row>
    <row r="130" spans="1:36" x14ac:dyDescent="0.25">
      <c r="A130" s="1">
        <v>43215</v>
      </c>
      <c r="B130" s="1">
        <v>43738</v>
      </c>
      <c r="C130" t="s">
        <v>37</v>
      </c>
      <c r="D130" t="s">
        <v>183</v>
      </c>
      <c r="E130" t="s">
        <v>39</v>
      </c>
      <c r="F130" t="s">
        <v>40</v>
      </c>
      <c r="G130" t="s">
        <v>115</v>
      </c>
      <c r="H130" t="s">
        <v>42</v>
      </c>
      <c r="I130" t="s">
        <v>8</v>
      </c>
      <c r="L130" t="s">
        <v>43</v>
      </c>
      <c r="M130" t="s">
        <v>44</v>
      </c>
      <c r="N130" t="s">
        <v>188</v>
      </c>
      <c r="O130">
        <v>4615507497</v>
      </c>
      <c r="Q130">
        <v>16</v>
      </c>
      <c r="R130">
        <v>340</v>
      </c>
      <c r="S130">
        <v>60</v>
      </c>
      <c r="T130">
        <v>20400</v>
      </c>
      <c r="U130" t="s">
        <v>47</v>
      </c>
      <c r="W130">
        <v>5.5</v>
      </c>
      <c r="X130">
        <v>16</v>
      </c>
      <c r="Y130">
        <v>0</v>
      </c>
      <c r="Z130">
        <v>0</v>
      </c>
      <c r="AA130">
        <v>0</v>
      </c>
      <c r="AB130">
        <v>0</v>
      </c>
      <c r="AC130">
        <v>110</v>
      </c>
      <c r="AD130" s="1">
        <v>43347</v>
      </c>
      <c r="AE130">
        <v>131.5</v>
      </c>
      <c r="AF130">
        <v>49471.224000000002</v>
      </c>
      <c r="AG130">
        <v>59140.599600000001</v>
      </c>
      <c r="AH130">
        <v>1482501</v>
      </c>
      <c r="AI130" t="s">
        <v>49</v>
      </c>
      <c r="AJ130" s="1">
        <v>43757</v>
      </c>
    </row>
    <row r="131" spans="1:36" x14ac:dyDescent="0.25">
      <c r="A131" s="1">
        <v>43215</v>
      </c>
      <c r="B131" s="1">
        <v>43738</v>
      </c>
      <c r="C131" t="s">
        <v>37</v>
      </c>
      <c r="D131" t="s">
        <v>183</v>
      </c>
      <c r="E131" t="s">
        <v>39</v>
      </c>
      <c r="F131" t="s">
        <v>40</v>
      </c>
      <c r="G131" t="s">
        <v>115</v>
      </c>
      <c r="H131" t="s">
        <v>42</v>
      </c>
      <c r="I131" t="s">
        <v>8</v>
      </c>
      <c r="L131" t="s">
        <v>43</v>
      </c>
      <c r="M131" t="s">
        <v>44</v>
      </c>
      <c r="N131" t="s">
        <v>189</v>
      </c>
      <c r="O131">
        <v>4615507497</v>
      </c>
      <c r="Q131">
        <v>16</v>
      </c>
      <c r="R131">
        <v>340</v>
      </c>
      <c r="S131">
        <v>60</v>
      </c>
      <c r="T131">
        <v>20400</v>
      </c>
      <c r="U131" t="s">
        <v>47</v>
      </c>
      <c r="W131">
        <v>5.5</v>
      </c>
      <c r="X131">
        <v>16</v>
      </c>
      <c r="Y131">
        <v>0</v>
      </c>
      <c r="Z131">
        <v>0</v>
      </c>
      <c r="AA131">
        <v>0</v>
      </c>
      <c r="AB131">
        <v>0</v>
      </c>
      <c r="AC131">
        <v>110</v>
      </c>
      <c r="AD131" s="1">
        <v>43347</v>
      </c>
      <c r="AE131">
        <v>131.5</v>
      </c>
      <c r="AF131">
        <v>49471.224000000002</v>
      </c>
      <c r="AG131">
        <v>59140.599600000001</v>
      </c>
      <c r="AH131">
        <v>1482498</v>
      </c>
      <c r="AI131" t="s">
        <v>49</v>
      </c>
      <c r="AJ131" s="1">
        <v>43757</v>
      </c>
    </row>
    <row r="132" spans="1:36" x14ac:dyDescent="0.25">
      <c r="A132" s="1">
        <v>43215</v>
      </c>
      <c r="B132" s="1">
        <v>43738</v>
      </c>
      <c r="C132" t="s">
        <v>37</v>
      </c>
      <c r="D132" t="s">
        <v>183</v>
      </c>
      <c r="E132" t="s">
        <v>39</v>
      </c>
      <c r="F132" t="s">
        <v>40</v>
      </c>
      <c r="G132" t="s">
        <v>115</v>
      </c>
      <c r="H132" t="s">
        <v>42</v>
      </c>
      <c r="I132" t="s">
        <v>8</v>
      </c>
      <c r="L132" t="s">
        <v>43</v>
      </c>
      <c r="M132" t="s">
        <v>44</v>
      </c>
      <c r="N132" t="s">
        <v>190</v>
      </c>
      <c r="O132">
        <v>4615507497</v>
      </c>
      <c r="Q132">
        <v>16</v>
      </c>
      <c r="R132">
        <v>340</v>
      </c>
      <c r="S132">
        <v>60</v>
      </c>
      <c r="T132">
        <v>20400</v>
      </c>
      <c r="U132" t="s">
        <v>47</v>
      </c>
      <c r="W132">
        <v>5.5</v>
      </c>
      <c r="X132">
        <v>16</v>
      </c>
      <c r="Y132">
        <v>0</v>
      </c>
      <c r="Z132">
        <v>0</v>
      </c>
      <c r="AA132">
        <v>0</v>
      </c>
      <c r="AB132">
        <v>0</v>
      </c>
      <c r="AC132">
        <v>110</v>
      </c>
      <c r="AD132" s="1">
        <v>43347</v>
      </c>
      <c r="AE132">
        <v>131.5</v>
      </c>
      <c r="AF132">
        <v>49471.224000000002</v>
      </c>
      <c r="AG132">
        <v>59140.599600000001</v>
      </c>
      <c r="AH132">
        <v>1482489</v>
      </c>
      <c r="AI132" t="s">
        <v>49</v>
      </c>
      <c r="AJ132" s="1">
        <v>43757</v>
      </c>
    </row>
    <row r="133" spans="1:36" x14ac:dyDescent="0.25">
      <c r="A133" s="1">
        <v>43215</v>
      </c>
      <c r="B133" s="1">
        <v>43738</v>
      </c>
      <c r="C133" t="s">
        <v>37</v>
      </c>
      <c r="D133" t="s">
        <v>183</v>
      </c>
      <c r="E133" t="s">
        <v>39</v>
      </c>
      <c r="F133" t="s">
        <v>40</v>
      </c>
      <c r="G133" t="s">
        <v>115</v>
      </c>
      <c r="H133" t="s">
        <v>42</v>
      </c>
      <c r="I133" t="s">
        <v>8</v>
      </c>
      <c r="L133" t="s">
        <v>43</v>
      </c>
      <c r="M133" t="s">
        <v>44</v>
      </c>
      <c r="N133" t="s">
        <v>191</v>
      </c>
      <c r="O133">
        <v>4615507497</v>
      </c>
      <c r="Q133">
        <v>16</v>
      </c>
      <c r="R133">
        <v>340</v>
      </c>
      <c r="S133">
        <v>60</v>
      </c>
      <c r="T133">
        <v>20400</v>
      </c>
      <c r="U133" t="s">
        <v>47</v>
      </c>
      <c r="W133">
        <v>5.5</v>
      </c>
      <c r="X133">
        <v>16</v>
      </c>
      <c r="Y133">
        <v>0</v>
      </c>
      <c r="Z133">
        <v>0</v>
      </c>
      <c r="AA133">
        <v>0</v>
      </c>
      <c r="AB133">
        <v>0</v>
      </c>
      <c r="AC133">
        <v>110</v>
      </c>
      <c r="AD133" s="1">
        <v>43347</v>
      </c>
      <c r="AE133">
        <v>131.5</v>
      </c>
      <c r="AF133">
        <v>49471.224000000002</v>
      </c>
      <c r="AG133">
        <v>59140.599600000001</v>
      </c>
      <c r="AH133">
        <v>1482488</v>
      </c>
      <c r="AI133" t="s">
        <v>49</v>
      </c>
      <c r="AJ133" s="1">
        <v>43757</v>
      </c>
    </row>
    <row r="134" spans="1:36" x14ac:dyDescent="0.25">
      <c r="A134" s="1">
        <v>43215</v>
      </c>
      <c r="B134" s="1">
        <v>43738</v>
      </c>
      <c r="C134" t="s">
        <v>37</v>
      </c>
      <c r="D134" t="s">
        <v>183</v>
      </c>
      <c r="E134" t="s">
        <v>39</v>
      </c>
      <c r="F134" t="s">
        <v>40</v>
      </c>
      <c r="G134" t="s">
        <v>115</v>
      </c>
      <c r="H134" t="s">
        <v>42</v>
      </c>
      <c r="I134" t="s">
        <v>8</v>
      </c>
      <c r="L134" t="s">
        <v>43</v>
      </c>
      <c r="M134" t="s">
        <v>44</v>
      </c>
      <c r="N134" t="s">
        <v>192</v>
      </c>
      <c r="O134">
        <v>4615507497</v>
      </c>
      <c r="Q134">
        <v>16</v>
      </c>
      <c r="R134">
        <v>340</v>
      </c>
      <c r="S134">
        <v>60</v>
      </c>
      <c r="T134">
        <v>20400</v>
      </c>
      <c r="U134" t="s">
        <v>47</v>
      </c>
      <c r="W134">
        <v>5.5</v>
      </c>
      <c r="X134">
        <v>16</v>
      </c>
      <c r="Y134">
        <v>0</v>
      </c>
      <c r="Z134">
        <v>0</v>
      </c>
      <c r="AA134">
        <v>0</v>
      </c>
      <c r="AB134">
        <v>0</v>
      </c>
      <c r="AC134">
        <v>110</v>
      </c>
      <c r="AD134" s="1">
        <v>43347</v>
      </c>
      <c r="AE134">
        <v>131.5</v>
      </c>
      <c r="AF134">
        <v>49471.224000000002</v>
      </c>
      <c r="AG134">
        <v>59140.599600000001</v>
      </c>
      <c r="AH134">
        <v>1482485</v>
      </c>
      <c r="AI134" t="s">
        <v>49</v>
      </c>
      <c r="AJ134" s="1">
        <v>43755</v>
      </c>
    </row>
    <row r="135" spans="1:36" x14ac:dyDescent="0.25">
      <c r="A135" s="1">
        <v>43215</v>
      </c>
      <c r="B135" s="1">
        <v>43738</v>
      </c>
      <c r="C135" t="s">
        <v>37</v>
      </c>
      <c r="D135" t="s">
        <v>183</v>
      </c>
      <c r="E135" t="s">
        <v>39</v>
      </c>
      <c r="F135" t="s">
        <v>40</v>
      </c>
      <c r="G135" t="s">
        <v>115</v>
      </c>
      <c r="H135" t="s">
        <v>42</v>
      </c>
      <c r="I135" t="s">
        <v>8</v>
      </c>
      <c r="L135" t="s">
        <v>43</v>
      </c>
      <c r="M135" t="s">
        <v>44</v>
      </c>
      <c r="N135" t="s">
        <v>193</v>
      </c>
      <c r="O135">
        <v>4615507497</v>
      </c>
      <c r="Q135">
        <v>16</v>
      </c>
      <c r="R135">
        <v>339</v>
      </c>
      <c r="S135">
        <v>60</v>
      </c>
      <c r="T135">
        <v>20340</v>
      </c>
      <c r="U135" t="s">
        <v>47</v>
      </c>
      <c r="W135">
        <v>5.5</v>
      </c>
      <c r="X135">
        <v>16</v>
      </c>
      <c r="Y135">
        <v>0</v>
      </c>
      <c r="Z135">
        <v>0</v>
      </c>
      <c r="AA135">
        <v>0</v>
      </c>
      <c r="AB135">
        <v>0</v>
      </c>
      <c r="AC135">
        <v>110</v>
      </c>
      <c r="AD135" s="1">
        <v>43347</v>
      </c>
      <c r="AE135">
        <v>131.5</v>
      </c>
      <c r="AF135">
        <v>49325.720399999998</v>
      </c>
      <c r="AG135">
        <v>58966.656660000001</v>
      </c>
      <c r="AH135">
        <v>1482486</v>
      </c>
      <c r="AI135" t="s">
        <v>49</v>
      </c>
      <c r="AJ135" s="1">
        <v>43754</v>
      </c>
    </row>
    <row r="136" spans="1:36" x14ac:dyDescent="0.25">
      <c r="A136" s="1">
        <v>43215</v>
      </c>
      <c r="B136" s="1">
        <v>43738</v>
      </c>
      <c r="C136" t="s">
        <v>37</v>
      </c>
      <c r="D136" t="s">
        <v>183</v>
      </c>
      <c r="E136" t="s">
        <v>39</v>
      </c>
      <c r="F136" t="s">
        <v>40</v>
      </c>
      <c r="G136" t="s">
        <v>115</v>
      </c>
      <c r="H136" t="s">
        <v>42</v>
      </c>
      <c r="I136" t="s">
        <v>8</v>
      </c>
      <c r="L136" t="s">
        <v>43</v>
      </c>
      <c r="M136" t="s">
        <v>44</v>
      </c>
      <c r="N136" t="s">
        <v>194</v>
      </c>
      <c r="O136">
        <v>4615507497</v>
      </c>
      <c r="Q136">
        <v>16</v>
      </c>
      <c r="R136">
        <v>339</v>
      </c>
      <c r="S136">
        <v>60</v>
      </c>
      <c r="T136">
        <v>20340</v>
      </c>
      <c r="U136" t="s">
        <v>47</v>
      </c>
      <c r="W136">
        <v>5.5</v>
      </c>
      <c r="X136">
        <v>16</v>
      </c>
      <c r="Y136">
        <v>0</v>
      </c>
      <c r="Z136">
        <v>0</v>
      </c>
      <c r="AA136">
        <v>0</v>
      </c>
      <c r="AB136">
        <v>0</v>
      </c>
      <c r="AC136">
        <v>110</v>
      </c>
      <c r="AD136" s="1">
        <v>43347</v>
      </c>
      <c r="AE136">
        <v>131.5</v>
      </c>
      <c r="AF136">
        <v>49325.720399999998</v>
      </c>
      <c r="AG136">
        <v>58966.656660000001</v>
      </c>
      <c r="AH136">
        <v>1482500</v>
      </c>
      <c r="AI136" t="s">
        <v>49</v>
      </c>
      <c r="AJ136" s="1">
        <v>43750</v>
      </c>
    </row>
    <row r="137" spans="1:36" x14ac:dyDescent="0.25">
      <c r="A137" s="1">
        <v>43215</v>
      </c>
      <c r="B137" s="1">
        <v>43738</v>
      </c>
      <c r="C137" t="s">
        <v>37</v>
      </c>
      <c r="D137" t="s">
        <v>183</v>
      </c>
      <c r="E137" t="s">
        <v>39</v>
      </c>
      <c r="F137" t="s">
        <v>40</v>
      </c>
      <c r="G137" t="s">
        <v>115</v>
      </c>
      <c r="H137" t="s">
        <v>42</v>
      </c>
      <c r="I137" t="s">
        <v>8</v>
      </c>
      <c r="L137" t="s">
        <v>43</v>
      </c>
      <c r="M137" t="s">
        <v>44</v>
      </c>
      <c r="N137" t="s">
        <v>195</v>
      </c>
      <c r="O137">
        <v>4615507497</v>
      </c>
      <c r="Q137">
        <v>16</v>
      </c>
      <c r="R137">
        <v>339</v>
      </c>
      <c r="S137">
        <v>60</v>
      </c>
      <c r="T137">
        <v>20340</v>
      </c>
      <c r="U137" t="s">
        <v>47</v>
      </c>
      <c r="W137">
        <v>5.5</v>
      </c>
      <c r="X137">
        <v>16</v>
      </c>
      <c r="Y137">
        <v>0</v>
      </c>
      <c r="Z137">
        <v>0</v>
      </c>
      <c r="AA137">
        <v>0</v>
      </c>
      <c r="AB137">
        <v>0</v>
      </c>
      <c r="AC137">
        <v>110</v>
      </c>
      <c r="AD137" s="1">
        <v>43347</v>
      </c>
      <c r="AE137">
        <v>131.5</v>
      </c>
      <c r="AF137">
        <v>49325.720399999998</v>
      </c>
      <c r="AG137">
        <v>58966.656660000001</v>
      </c>
      <c r="AH137">
        <v>1482491</v>
      </c>
      <c r="AI137" t="s">
        <v>49</v>
      </c>
      <c r="AJ137" s="1">
        <v>43750</v>
      </c>
    </row>
    <row r="138" spans="1:36" x14ac:dyDescent="0.25">
      <c r="A138" s="1">
        <v>43215</v>
      </c>
      <c r="B138" s="1">
        <v>43738</v>
      </c>
      <c r="C138" t="s">
        <v>37</v>
      </c>
      <c r="D138" t="s">
        <v>183</v>
      </c>
      <c r="E138" t="s">
        <v>39</v>
      </c>
      <c r="F138" t="s">
        <v>40</v>
      </c>
      <c r="G138" t="s">
        <v>115</v>
      </c>
      <c r="H138" t="s">
        <v>42</v>
      </c>
      <c r="I138" t="s">
        <v>8</v>
      </c>
      <c r="L138" t="s">
        <v>43</v>
      </c>
      <c r="M138" t="s">
        <v>44</v>
      </c>
      <c r="N138" t="s">
        <v>196</v>
      </c>
      <c r="O138">
        <v>4615507497</v>
      </c>
      <c r="Q138">
        <v>16</v>
      </c>
      <c r="R138">
        <v>339</v>
      </c>
      <c r="S138">
        <v>60</v>
      </c>
      <c r="T138">
        <v>20340</v>
      </c>
      <c r="U138" t="s">
        <v>47</v>
      </c>
      <c r="W138">
        <v>5.5</v>
      </c>
      <c r="X138">
        <v>16</v>
      </c>
      <c r="Y138">
        <v>0</v>
      </c>
      <c r="Z138">
        <v>0</v>
      </c>
      <c r="AA138">
        <v>0</v>
      </c>
      <c r="AB138">
        <v>0</v>
      </c>
      <c r="AC138">
        <v>110</v>
      </c>
      <c r="AD138" s="1">
        <v>43347</v>
      </c>
      <c r="AE138">
        <v>131.5</v>
      </c>
      <c r="AF138">
        <v>49325.720399999998</v>
      </c>
      <c r="AG138">
        <v>58966.656660000001</v>
      </c>
      <c r="AH138">
        <v>1482497</v>
      </c>
      <c r="AI138" t="s">
        <v>49</v>
      </c>
      <c r="AJ138" s="1">
        <v>43742</v>
      </c>
    </row>
    <row r="139" spans="1:36" x14ac:dyDescent="0.25">
      <c r="A139" s="1">
        <v>43215</v>
      </c>
      <c r="B139" s="1">
        <v>43738</v>
      </c>
      <c r="C139" t="s">
        <v>37</v>
      </c>
      <c r="D139" t="s">
        <v>183</v>
      </c>
      <c r="E139" t="s">
        <v>39</v>
      </c>
      <c r="F139" t="s">
        <v>40</v>
      </c>
      <c r="G139" t="s">
        <v>115</v>
      </c>
      <c r="H139" t="s">
        <v>42</v>
      </c>
      <c r="I139" t="s">
        <v>8</v>
      </c>
      <c r="L139" t="s">
        <v>43</v>
      </c>
      <c r="M139" t="s">
        <v>44</v>
      </c>
      <c r="N139" t="s">
        <v>197</v>
      </c>
      <c r="O139">
        <v>4615507497</v>
      </c>
      <c r="Q139">
        <v>16</v>
      </c>
      <c r="R139">
        <v>339</v>
      </c>
      <c r="S139">
        <v>60</v>
      </c>
      <c r="T139">
        <v>20340</v>
      </c>
      <c r="U139" t="s">
        <v>47</v>
      </c>
      <c r="W139">
        <v>5.5</v>
      </c>
      <c r="X139">
        <v>16</v>
      </c>
      <c r="Y139">
        <v>0</v>
      </c>
      <c r="Z139">
        <v>0</v>
      </c>
      <c r="AA139">
        <v>0</v>
      </c>
      <c r="AB139">
        <v>0</v>
      </c>
      <c r="AC139">
        <v>110</v>
      </c>
      <c r="AD139" s="1">
        <v>43347</v>
      </c>
      <c r="AE139">
        <v>131.5</v>
      </c>
      <c r="AF139">
        <v>49325.720399999998</v>
      </c>
      <c r="AG139">
        <v>58966.656660000001</v>
      </c>
      <c r="AH139">
        <v>1482490</v>
      </c>
      <c r="AI139" t="s">
        <v>49</v>
      </c>
      <c r="AJ139" s="1">
        <v>43741</v>
      </c>
    </row>
    <row r="140" spans="1:36" x14ac:dyDescent="0.25">
      <c r="A140" s="1">
        <v>43215</v>
      </c>
      <c r="B140" s="1">
        <v>43738</v>
      </c>
      <c r="C140" t="s">
        <v>37</v>
      </c>
      <c r="D140" t="s">
        <v>183</v>
      </c>
      <c r="E140" t="s">
        <v>39</v>
      </c>
      <c r="F140" t="s">
        <v>40</v>
      </c>
      <c r="G140" t="s">
        <v>115</v>
      </c>
      <c r="H140" t="s">
        <v>42</v>
      </c>
      <c r="I140" t="s">
        <v>8</v>
      </c>
      <c r="L140" t="s">
        <v>43</v>
      </c>
      <c r="M140" t="s">
        <v>44</v>
      </c>
      <c r="N140" t="s">
        <v>198</v>
      </c>
      <c r="O140">
        <v>4615507497</v>
      </c>
      <c r="Q140">
        <v>16</v>
      </c>
      <c r="R140">
        <v>339</v>
      </c>
      <c r="S140">
        <v>60</v>
      </c>
      <c r="T140">
        <v>20340</v>
      </c>
      <c r="U140" t="s">
        <v>47</v>
      </c>
      <c r="W140">
        <v>5.5</v>
      </c>
      <c r="X140">
        <v>16</v>
      </c>
      <c r="Y140">
        <v>0</v>
      </c>
      <c r="Z140">
        <v>0</v>
      </c>
      <c r="AA140">
        <v>0</v>
      </c>
      <c r="AB140">
        <v>0</v>
      </c>
      <c r="AC140">
        <v>110</v>
      </c>
      <c r="AD140" s="1">
        <v>43347</v>
      </c>
      <c r="AE140">
        <v>131.5</v>
      </c>
      <c r="AF140">
        <v>49325.720399999998</v>
      </c>
      <c r="AG140">
        <v>58966.656660000001</v>
      </c>
      <c r="AH140">
        <v>1482503</v>
      </c>
      <c r="AI140" t="s">
        <v>49</v>
      </c>
      <c r="AJ140" s="1">
        <v>43739</v>
      </c>
    </row>
    <row r="141" spans="1:36" x14ac:dyDescent="0.25">
      <c r="A141" s="1">
        <v>43215</v>
      </c>
      <c r="B141" s="1">
        <v>43738</v>
      </c>
      <c r="C141" t="s">
        <v>37</v>
      </c>
      <c r="D141" t="s">
        <v>183</v>
      </c>
      <c r="E141" t="s">
        <v>39</v>
      </c>
      <c r="F141" t="s">
        <v>40</v>
      </c>
      <c r="G141" t="s">
        <v>115</v>
      </c>
      <c r="H141" t="s">
        <v>42</v>
      </c>
      <c r="I141" t="s">
        <v>8</v>
      </c>
      <c r="L141" t="s">
        <v>43</v>
      </c>
      <c r="M141" t="s">
        <v>44</v>
      </c>
      <c r="N141" t="s">
        <v>199</v>
      </c>
      <c r="O141">
        <v>4615507497</v>
      </c>
      <c r="Q141">
        <v>16</v>
      </c>
      <c r="R141">
        <v>339</v>
      </c>
      <c r="S141">
        <v>60</v>
      </c>
      <c r="T141">
        <v>20340</v>
      </c>
      <c r="U141" t="s">
        <v>47</v>
      </c>
      <c r="W141">
        <v>5.5</v>
      </c>
      <c r="X141">
        <v>16</v>
      </c>
      <c r="Y141">
        <v>0</v>
      </c>
      <c r="Z141">
        <v>0</v>
      </c>
      <c r="AA141">
        <v>0</v>
      </c>
      <c r="AB141">
        <v>0</v>
      </c>
      <c r="AC141">
        <v>110</v>
      </c>
      <c r="AD141" s="1">
        <v>43347</v>
      </c>
      <c r="AE141">
        <v>131.5</v>
      </c>
      <c r="AF141">
        <v>49325.720399999998</v>
      </c>
      <c r="AG141">
        <v>58966.656660000001</v>
      </c>
      <c r="AH141">
        <v>1482499</v>
      </c>
      <c r="AI141" t="s">
        <v>49</v>
      </c>
      <c r="AJ141" s="1">
        <v>43739</v>
      </c>
    </row>
    <row r="142" spans="1:36" x14ac:dyDescent="0.25">
      <c r="A142" t="s">
        <v>36</v>
      </c>
      <c r="B142" s="1">
        <v>43708</v>
      </c>
      <c r="C142" t="s">
        <v>37</v>
      </c>
      <c r="D142" t="s">
        <v>200</v>
      </c>
      <c r="E142" t="s">
        <v>39</v>
      </c>
      <c r="F142" t="s">
        <v>40</v>
      </c>
      <c r="G142" t="s">
        <v>41</v>
      </c>
      <c r="H142" t="s">
        <v>42</v>
      </c>
      <c r="I142" t="s">
        <v>8</v>
      </c>
      <c r="J142" t="s">
        <v>9</v>
      </c>
      <c r="L142" t="s">
        <v>43</v>
      </c>
      <c r="M142" t="s">
        <v>44</v>
      </c>
      <c r="N142" t="s">
        <v>201</v>
      </c>
      <c r="O142" t="s">
        <v>46</v>
      </c>
      <c r="Q142">
        <v>12</v>
      </c>
      <c r="R142">
        <v>360</v>
      </c>
      <c r="S142">
        <v>60</v>
      </c>
      <c r="T142">
        <v>21600</v>
      </c>
      <c r="U142" t="s">
        <v>47</v>
      </c>
      <c r="W142">
        <v>5.5</v>
      </c>
      <c r="X142">
        <v>16</v>
      </c>
      <c r="Y142">
        <v>5</v>
      </c>
      <c r="Z142">
        <v>0</v>
      </c>
      <c r="AA142">
        <v>0</v>
      </c>
      <c r="AB142">
        <v>0</v>
      </c>
      <c r="AC142">
        <v>110</v>
      </c>
      <c r="AD142" s="1">
        <v>43347</v>
      </c>
      <c r="AE142">
        <v>136.5</v>
      </c>
      <c r="AF142">
        <v>52381.296000000002</v>
      </c>
      <c r="AG142">
        <v>65000.426400000004</v>
      </c>
      <c r="AH142" t="s">
        <v>48</v>
      </c>
      <c r="AI142" t="s">
        <v>49</v>
      </c>
      <c r="AJ142" s="1">
        <v>43662</v>
      </c>
    </row>
    <row r="143" spans="1:36" x14ac:dyDescent="0.25">
      <c r="A143" t="s">
        <v>36</v>
      </c>
      <c r="B143" s="1">
        <v>43708</v>
      </c>
      <c r="C143" t="s">
        <v>37</v>
      </c>
      <c r="D143" t="s">
        <v>200</v>
      </c>
      <c r="E143" t="s">
        <v>39</v>
      </c>
      <c r="F143" t="s">
        <v>40</v>
      </c>
      <c r="G143" t="s">
        <v>41</v>
      </c>
      <c r="H143" t="s">
        <v>42</v>
      </c>
      <c r="I143" t="s">
        <v>8</v>
      </c>
      <c r="J143" t="s">
        <v>9</v>
      </c>
      <c r="L143" t="s">
        <v>43</v>
      </c>
      <c r="M143" t="s">
        <v>44</v>
      </c>
      <c r="N143" t="s">
        <v>202</v>
      </c>
      <c r="O143" t="s">
        <v>46</v>
      </c>
      <c r="Q143">
        <v>12</v>
      </c>
      <c r="R143">
        <v>360</v>
      </c>
      <c r="S143">
        <v>60</v>
      </c>
      <c r="T143">
        <v>21600</v>
      </c>
      <c r="U143" t="s">
        <v>47</v>
      </c>
      <c r="W143">
        <v>5.5</v>
      </c>
      <c r="X143">
        <v>16</v>
      </c>
      <c r="Y143">
        <v>5</v>
      </c>
      <c r="Z143">
        <v>0</v>
      </c>
      <c r="AA143">
        <v>0</v>
      </c>
      <c r="AB143">
        <v>0</v>
      </c>
      <c r="AC143">
        <v>110</v>
      </c>
      <c r="AD143" s="1">
        <v>43347</v>
      </c>
      <c r="AE143">
        <v>136.5</v>
      </c>
      <c r="AF143">
        <v>52381.296000000002</v>
      </c>
      <c r="AG143">
        <v>65000.426400000004</v>
      </c>
      <c r="AH143" t="s">
        <v>48</v>
      </c>
      <c r="AI143" t="s">
        <v>49</v>
      </c>
      <c r="AJ143" s="1">
        <v>43662</v>
      </c>
    </row>
    <row r="144" spans="1:36" x14ac:dyDescent="0.25">
      <c r="A144" t="s">
        <v>36</v>
      </c>
      <c r="B144" s="1">
        <v>43708</v>
      </c>
      <c r="C144" t="s">
        <v>37</v>
      </c>
      <c r="D144" t="s">
        <v>200</v>
      </c>
      <c r="E144" t="s">
        <v>39</v>
      </c>
      <c r="F144" t="s">
        <v>40</v>
      </c>
      <c r="G144" t="s">
        <v>41</v>
      </c>
      <c r="H144" t="s">
        <v>42</v>
      </c>
      <c r="I144" t="s">
        <v>8</v>
      </c>
      <c r="J144" t="s">
        <v>9</v>
      </c>
      <c r="L144" t="s">
        <v>43</v>
      </c>
      <c r="M144" t="s">
        <v>44</v>
      </c>
      <c r="N144" t="s">
        <v>203</v>
      </c>
      <c r="O144" t="s">
        <v>46</v>
      </c>
      <c r="Q144">
        <v>12</v>
      </c>
      <c r="R144">
        <v>360</v>
      </c>
      <c r="S144">
        <v>60</v>
      </c>
      <c r="T144">
        <v>21600</v>
      </c>
      <c r="U144" t="s">
        <v>47</v>
      </c>
      <c r="W144">
        <v>5.5</v>
      </c>
      <c r="X144">
        <v>16</v>
      </c>
      <c r="Y144">
        <v>5</v>
      </c>
      <c r="Z144">
        <v>0</v>
      </c>
      <c r="AA144">
        <v>0</v>
      </c>
      <c r="AB144">
        <v>0</v>
      </c>
      <c r="AC144">
        <v>110</v>
      </c>
      <c r="AD144" s="1">
        <v>43347</v>
      </c>
      <c r="AE144">
        <v>136.5</v>
      </c>
      <c r="AF144">
        <v>52381.296000000002</v>
      </c>
      <c r="AG144">
        <v>65000.426400000004</v>
      </c>
      <c r="AH144" t="s">
        <v>48</v>
      </c>
      <c r="AI144" t="s">
        <v>49</v>
      </c>
      <c r="AJ144" s="1">
        <v>43662</v>
      </c>
    </row>
    <row r="145" spans="1:36" x14ac:dyDescent="0.25">
      <c r="A145" t="s">
        <v>36</v>
      </c>
      <c r="B145" s="1">
        <v>43708</v>
      </c>
      <c r="C145" t="s">
        <v>37</v>
      </c>
      <c r="D145" t="s">
        <v>200</v>
      </c>
      <c r="E145" t="s">
        <v>39</v>
      </c>
      <c r="F145" t="s">
        <v>40</v>
      </c>
      <c r="G145" t="s">
        <v>41</v>
      </c>
      <c r="H145" t="s">
        <v>42</v>
      </c>
      <c r="I145" t="s">
        <v>8</v>
      </c>
      <c r="J145" t="s">
        <v>9</v>
      </c>
      <c r="L145" t="s">
        <v>43</v>
      </c>
      <c r="M145" t="s">
        <v>44</v>
      </c>
      <c r="N145" t="s">
        <v>204</v>
      </c>
      <c r="O145" t="s">
        <v>46</v>
      </c>
      <c r="Q145">
        <v>12</v>
      </c>
      <c r="R145">
        <v>360</v>
      </c>
      <c r="S145">
        <v>60</v>
      </c>
      <c r="T145">
        <v>21600</v>
      </c>
      <c r="U145" t="s">
        <v>47</v>
      </c>
      <c r="W145">
        <v>5.5</v>
      </c>
      <c r="X145">
        <v>16</v>
      </c>
      <c r="Y145">
        <v>5</v>
      </c>
      <c r="Z145">
        <v>0</v>
      </c>
      <c r="AA145">
        <v>0</v>
      </c>
      <c r="AB145">
        <v>0</v>
      </c>
      <c r="AC145">
        <v>110</v>
      </c>
      <c r="AD145" s="1">
        <v>43347</v>
      </c>
      <c r="AE145">
        <v>136.5</v>
      </c>
      <c r="AF145">
        <v>52381.296000000002</v>
      </c>
      <c r="AG145">
        <v>65000.426400000004</v>
      </c>
      <c r="AH145" t="s">
        <v>48</v>
      </c>
      <c r="AI145" t="s">
        <v>49</v>
      </c>
      <c r="AJ145" s="1">
        <v>43662</v>
      </c>
    </row>
    <row r="146" spans="1:36" x14ac:dyDescent="0.25">
      <c r="A146" t="s">
        <v>36</v>
      </c>
      <c r="B146" s="1">
        <v>43708</v>
      </c>
      <c r="C146" t="s">
        <v>37</v>
      </c>
      <c r="D146" t="s">
        <v>200</v>
      </c>
      <c r="E146" t="s">
        <v>39</v>
      </c>
      <c r="F146" t="s">
        <v>40</v>
      </c>
      <c r="G146" t="s">
        <v>41</v>
      </c>
      <c r="H146" t="s">
        <v>42</v>
      </c>
      <c r="I146" t="s">
        <v>8</v>
      </c>
      <c r="J146" t="s">
        <v>9</v>
      </c>
      <c r="L146" t="s">
        <v>43</v>
      </c>
      <c r="M146" t="s">
        <v>44</v>
      </c>
      <c r="N146" t="s">
        <v>205</v>
      </c>
      <c r="O146" t="s">
        <v>46</v>
      </c>
      <c r="Q146">
        <v>12</v>
      </c>
      <c r="R146">
        <v>360</v>
      </c>
      <c r="S146">
        <v>60</v>
      </c>
      <c r="T146">
        <v>21600</v>
      </c>
      <c r="U146" t="s">
        <v>47</v>
      </c>
      <c r="W146">
        <v>5.5</v>
      </c>
      <c r="X146">
        <v>16</v>
      </c>
      <c r="Y146">
        <v>5</v>
      </c>
      <c r="Z146">
        <v>0</v>
      </c>
      <c r="AA146">
        <v>0</v>
      </c>
      <c r="AB146">
        <v>0</v>
      </c>
      <c r="AC146">
        <v>110</v>
      </c>
      <c r="AD146" s="1">
        <v>43347</v>
      </c>
      <c r="AE146">
        <v>136.5</v>
      </c>
      <c r="AF146">
        <v>52381.296000000002</v>
      </c>
      <c r="AG146">
        <v>65000.426400000004</v>
      </c>
      <c r="AH146" t="s">
        <v>48</v>
      </c>
      <c r="AI146" t="s">
        <v>49</v>
      </c>
      <c r="AJ146" s="1">
        <v>43662</v>
      </c>
    </row>
    <row r="147" spans="1:36" x14ac:dyDescent="0.25">
      <c r="A147" t="s">
        <v>36</v>
      </c>
      <c r="B147" s="1">
        <v>43708</v>
      </c>
      <c r="C147" t="s">
        <v>37</v>
      </c>
      <c r="D147" t="s">
        <v>200</v>
      </c>
      <c r="E147" t="s">
        <v>39</v>
      </c>
      <c r="F147" t="s">
        <v>40</v>
      </c>
      <c r="G147" t="s">
        <v>41</v>
      </c>
      <c r="H147" t="s">
        <v>42</v>
      </c>
      <c r="I147" t="s">
        <v>8</v>
      </c>
      <c r="J147" t="s">
        <v>9</v>
      </c>
      <c r="L147" t="s">
        <v>43</v>
      </c>
      <c r="M147" t="s">
        <v>44</v>
      </c>
      <c r="N147" t="s">
        <v>206</v>
      </c>
      <c r="O147" t="s">
        <v>46</v>
      </c>
      <c r="Q147">
        <v>12</v>
      </c>
      <c r="R147">
        <v>360</v>
      </c>
      <c r="S147">
        <v>60</v>
      </c>
      <c r="T147">
        <v>21600</v>
      </c>
      <c r="U147" t="s">
        <v>47</v>
      </c>
      <c r="W147">
        <v>5.5</v>
      </c>
      <c r="X147">
        <v>16</v>
      </c>
      <c r="Y147">
        <v>5</v>
      </c>
      <c r="Z147">
        <v>0</v>
      </c>
      <c r="AA147">
        <v>0</v>
      </c>
      <c r="AB147">
        <v>0</v>
      </c>
      <c r="AC147">
        <v>110</v>
      </c>
      <c r="AD147" s="1">
        <v>43347</v>
      </c>
      <c r="AE147">
        <v>136.5</v>
      </c>
      <c r="AF147">
        <v>52381.296000000002</v>
      </c>
      <c r="AG147">
        <v>65000.426400000004</v>
      </c>
      <c r="AH147" t="s">
        <v>48</v>
      </c>
      <c r="AI147" t="s">
        <v>49</v>
      </c>
      <c r="AJ147" s="1">
        <v>43662</v>
      </c>
    </row>
    <row r="148" spans="1:36" x14ac:dyDescent="0.25">
      <c r="A148" t="s">
        <v>36</v>
      </c>
      <c r="B148" s="1">
        <v>43708</v>
      </c>
      <c r="C148" t="s">
        <v>37</v>
      </c>
      <c r="D148" t="s">
        <v>200</v>
      </c>
      <c r="E148" t="s">
        <v>39</v>
      </c>
      <c r="F148" t="s">
        <v>40</v>
      </c>
      <c r="G148" t="s">
        <v>41</v>
      </c>
      <c r="H148" t="s">
        <v>42</v>
      </c>
      <c r="I148" t="s">
        <v>8</v>
      </c>
      <c r="J148" t="s">
        <v>9</v>
      </c>
      <c r="L148" t="s">
        <v>43</v>
      </c>
      <c r="M148" t="s">
        <v>44</v>
      </c>
      <c r="N148" t="s">
        <v>207</v>
      </c>
      <c r="O148" t="s">
        <v>46</v>
      </c>
      <c r="Q148">
        <v>12</v>
      </c>
      <c r="R148">
        <v>360</v>
      </c>
      <c r="S148">
        <v>60</v>
      </c>
      <c r="T148">
        <v>21600</v>
      </c>
      <c r="U148" t="s">
        <v>47</v>
      </c>
      <c r="W148">
        <v>5.5</v>
      </c>
      <c r="X148">
        <v>16</v>
      </c>
      <c r="Y148">
        <v>5</v>
      </c>
      <c r="Z148">
        <v>0</v>
      </c>
      <c r="AA148">
        <v>0</v>
      </c>
      <c r="AB148">
        <v>0</v>
      </c>
      <c r="AC148">
        <v>110</v>
      </c>
      <c r="AD148" s="1">
        <v>43347</v>
      </c>
      <c r="AE148">
        <v>136.5</v>
      </c>
      <c r="AF148">
        <v>52381.296000000002</v>
      </c>
      <c r="AG148">
        <v>65000.426400000004</v>
      </c>
      <c r="AH148" t="s">
        <v>48</v>
      </c>
      <c r="AI148" t="s">
        <v>49</v>
      </c>
      <c r="AJ148" s="1">
        <v>43662</v>
      </c>
    </row>
    <row r="149" spans="1:36" x14ac:dyDescent="0.25">
      <c r="A149" t="s">
        <v>36</v>
      </c>
      <c r="B149" s="1">
        <v>43708</v>
      </c>
      <c r="C149" t="s">
        <v>37</v>
      </c>
      <c r="D149" t="s">
        <v>200</v>
      </c>
      <c r="E149" t="s">
        <v>39</v>
      </c>
      <c r="F149" t="s">
        <v>40</v>
      </c>
      <c r="G149" t="s">
        <v>41</v>
      </c>
      <c r="H149" t="s">
        <v>42</v>
      </c>
      <c r="I149" t="s">
        <v>8</v>
      </c>
      <c r="J149" t="s">
        <v>9</v>
      </c>
      <c r="L149" t="s">
        <v>43</v>
      </c>
      <c r="M149" t="s">
        <v>44</v>
      </c>
      <c r="N149" t="s">
        <v>208</v>
      </c>
      <c r="O149" t="s">
        <v>46</v>
      </c>
      <c r="Q149">
        <v>12</v>
      </c>
      <c r="R149">
        <v>360</v>
      </c>
      <c r="S149">
        <v>60</v>
      </c>
      <c r="T149">
        <v>21600</v>
      </c>
      <c r="U149" t="s">
        <v>47</v>
      </c>
      <c r="W149">
        <v>5.5</v>
      </c>
      <c r="X149">
        <v>16</v>
      </c>
      <c r="Y149">
        <v>5</v>
      </c>
      <c r="Z149">
        <v>0</v>
      </c>
      <c r="AA149">
        <v>0</v>
      </c>
      <c r="AB149">
        <v>0</v>
      </c>
      <c r="AC149">
        <v>110</v>
      </c>
      <c r="AD149" s="1">
        <v>43347</v>
      </c>
      <c r="AE149">
        <v>136.5</v>
      </c>
      <c r="AF149">
        <v>52381.296000000002</v>
      </c>
      <c r="AG149">
        <v>65000.426400000004</v>
      </c>
      <c r="AH149" t="s">
        <v>48</v>
      </c>
      <c r="AI149" t="s">
        <v>49</v>
      </c>
      <c r="AJ149" s="1">
        <v>43662</v>
      </c>
    </row>
    <row r="150" spans="1:36" x14ac:dyDescent="0.25">
      <c r="A150" t="s">
        <v>36</v>
      </c>
      <c r="B150" s="1">
        <v>43708</v>
      </c>
      <c r="C150" t="s">
        <v>37</v>
      </c>
      <c r="D150" t="s">
        <v>200</v>
      </c>
      <c r="E150" t="s">
        <v>39</v>
      </c>
      <c r="F150" t="s">
        <v>40</v>
      </c>
      <c r="G150" t="s">
        <v>41</v>
      </c>
      <c r="H150" t="s">
        <v>42</v>
      </c>
      <c r="I150" t="s">
        <v>8</v>
      </c>
      <c r="J150" t="s">
        <v>9</v>
      </c>
      <c r="L150" t="s">
        <v>43</v>
      </c>
      <c r="M150" t="s">
        <v>44</v>
      </c>
      <c r="N150" t="s">
        <v>209</v>
      </c>
      <c r="O150" t="s">
        <v>46</v>
      </c>
      <c r="Q150">
        <v>12</v>
      </c>
      <c r="R150">
        <v>360</v>
      </c>
      <c r="S150">
        <v>60</v>
      </c>
      <c r="T150">
        <v>21600</v>
      </c>
      <c r="U150" t="s">
        <v>47</v>
      </c>
      <c r="W150">
        <v>5.5</v>
      </c>
      <c r="X150">
        <v>16</v>
      </c>
      <c r="Y150">
        <v>5</v>
      </c>
      <c r="Z150">
        <v>0</v>
      </c>
      <c r="AA150">
        <v>0</v>
      </c>
      <c r="AB150">
        <v>0</v>
      </c>
      <c r="AC150">
        <v>110</v>
      </c>
      <c r="AD150" s="1">
        <v>43347</v>
      </c>
      <c r="AE150">
        <v>136.5</v>
      </c>
      <c r="AF150">
        <v>52381.296000000002</v>
      </c>
      <c r="AG150">
        <v>65000.426400000004</v>
      </c>
      <c r="AH150" t="s">
        <v>48</v>
      </c>
      <c r="AI150" t="s">
        <v>49</v>
      </c>
      <c r="AJ150" s="1">
        <v>43662</v>
      </c>
    </row>
    <row r="151" spans="1:36" x14ac:dyDescent="0.25">
      <c r="A151" t="s">
        <v>36</v>
      </c>
      <c r="B151" s="1">
        <v>43708</v>
      </c>
      <c r="C151" t="s">
        <v>37</v>
      </c>
      <c r="D151" t="s">
        <v>200</v>
      </c>
      <c r="E151" t="s">
        <v>39</v>
      </c>
      <c r="F151" t="s">
        <v>40</v>
      </c>
      <c r="G151" t="s">
        <v>41</v>
      </c>
      <c r="H151" t="s">
        <v>42</v>
      </c>
      <c r="I151" t="s">
        <v>8</v>
      </c>
      <c r="J151" t="s">
        <v>9</v>
      </c>
      <c r="L151" t="s">
        <v>43</v>
      </c>
      <c r="M151" t="s">
        <v>44</v>
      </c>
      <c r="N151" t="s">
        <v>210</v>
      </c>
      <c r="O151" t="s">
        <v>46</v>
      </c>
      <c r="Q151">
        <v>12</v>
      </c>
      <c r="R151">
        <v>360</v>
      </c>
      <c r="S151">
        <v>60</v>
      </c>
      <c r="T151">
        <v>21600</v>
      </c>
      <c r="U151" t="s">
        <v>47</v>
      </c>
      <c r="W151">
        <v>5.5</v>
      </c>
      <c r="X151">
        <v>16</v>
      </c>
      <c r="Y151">
        <v>5</v>
      </c>
      <c r="Z151">
        <v>0</v>
      </c>
      <c r="AA151">
        <v>0</v>
      </c>
      <c r="AB151">
        <v>0</v>
      </c>
      <c r="AC151">
        <v>110</v>
      </c>
      <c r="AD151" s="1">
        <v>43347</v>
      </c>
      <c r="AE151">
        <v>136.5</v>
      </c>
      <c r="AF151">
        <v>52381.296000000002</v>
      </c>
      <c r="AG151">
        <v>65000.426400000004</v>
      </c>
      <c r="AH151" t="s">
        <v>48</v>
      </c>
      <c r="AI151" t="s">
        <v>49</v>
      </c>
      <c r="AJ151" s="1">
        <v>43662</v>
      </c>
    </row>
    <row r="152" spans="1:36" x14ac:dyDescent="0.25">
      <c r="A152" t="s">
        <v>36</v>
      </c>
      <c r="B152" s="1">
        <v>43708</v>
      </c>
      <c r="C152" t="s">
        <v>37</v>
      </c>
      <c r="D152" t="s">
        <v>200</v>
      </c>
      <c r="E152" t="s">
        <v>39</v>
      </c>
      <c r="F152" t="s">
        <v>40</v>
      </c>
      <c r="G152" t="s">
        <v>41</v>
      </c>
      <c r="H152" t="s">
        <v>42</v>
      </c>
      <c r="I152" t="s">
        <v>8</v>
      </c>
      <c r="J152" t="s">
        <v>9</v>
      </c>
      <c r="L152" t="s">
        <v>43</v>
      </c>
      <c r="M152" t="s">
        <v>44</v>
      </c>
      <c r="N152" t="s">
        <v>211</v>
      </c>
      <c r="O152" t="s">
        <v>46</v>
      </c>
      <c r="Q152">
        <v>12</v>
      </c>
      <c r="R152">
        <v>360</v>
      </c>
      <c r="S152">
        <v>60</v>
      </c>
      <c r="T152">
        <v>21600</v>
      </c>
      <c r="U152" t="s">
        <v>47</v>
      </c>
      <c r="W152">
        <v>5.5</v>
      </c>
      <c r="X152">
        <v>16</v>
      </c>
      <c r="Y152">
        <v>5</v>
      </c>
      <c r="Z152">
        <v>0</v>
      </c>
      <c r="AA152">
        <v>0</v>
      </c>
      <c r="AB152">
        <v>0</v>
      </c>
      <c r="AC152">
        <v>110</v>
      </c>
      <c r="AD152" s="1">
        <v>43347</v>
      </c>
      <c r="AE152">
        <v>136.5</v>
      </c>
      <c r="AF152">
        <v>52381.296000000002</v>
      </c>
      <c r="AG152">
        <v>65000.426400000004</v>
      </c>
      <c r="AH152" t="s">
        <v>48</v>
      </c>
      <c r="AI152" t="s">
        <v>49</v>
      </c>
      <c r="AJ152" s="1">
        <v>43662</v>
      </c>
    </row>
    <row r="153" spans="1:36" x14ac:dyDescent="0.25">
      <c r="A153" t="s">
        <v>36</v>
      </c>
      <c r="B153" s="1">
        <v>43708</v>
      </c>
      <c r="C153" t="s">
        <v>37</v>
      </c>
      <c r="D153" t="s">
        <v>200</v>
      </c>
      <c r="E153" t="s">
        <v>39</v>
      </c>
      <c r="F153" t="s">
        <v>40</v>
      </c>
      <c r="G153" t="s">
        <v>41</v>
      </c>
      <c r="H153" t="s">
        <v>42</v>
      </c>
      <c r="I153" t="s">
        <v>8</v>
      </c>
      <c r="J153" t="s">
        <v>9</v>
      </c>
      <c r="L153" t="s">
        <v>43</v>
      </c>
      <c r="M153" t="s">
        <v>44</v>
      </c>
      <c r="N153" t="s">
        <v>212</v>
      </c>
      <c r="O153" t="s">
        <v>46</v>
      </c>
      <c r="Q153">
        <v>12</v>
      </c>
      <c r="R153">
        <v>360</v>
      </c>
      <c r="S153">
        <v>60</v>
      </c>
      <c r="T153">
        <v>21600</v>
      </c>
      <c r="U153" t="s">
        <v>47</v>
      </c>
      <c r="W153">
        <v>5.5</v>
      </c>
      <c r="X153">
        <v>16</v>
      </c>
      <c r="Y153">
        <v>5</v>
      </c>
      <c r="Z153">
        <v>0</v>
      </c>
      <c r="AA153">
        <v>0</v>
      </c>
      <c r="AB153">
        <v>0</v>
      </c>
      <c r="AC153">
        <v>110</v>
      </c>
      <c r="AD153" s="1">
        <v>43347</v>
      </c>
      <c r="AE153">
        <v>136.5</v>
      </c>
      <c r="AF153">
        <v>52381.296000000002</v>
      </c>
      <c r="AG153">
        <v>65000.426400000004</v>
      </c>
      <c r="AH153" t="s">
        <v>48</v>
      </c>
      <c r="AI153" t="s">
        <v>49</v>
      </c>
      <c r="AJ153" s="1">
        <v>43662</v>
      </c>
    </row>
    <row r="154" spans="1:36" x14ac:dyDescent="0.25">
      <c r="A154" s="1">
        <v>43206</v>
      </c>
      <c r="B154" s="1">
        <v>43708</v>
      </c>
      <c r="C154" t="s">
        <v>96</v>
      </c>
      <c r="D154">
        <v>2033959</v>
      </c>
      <c r="E154" t="s">
        <v>39</v>
      </c>
      <c r="F154" t="s">
        <v>40</v>
      </c>
      <c r="G154" t="s">
        <v>41</v>
      </c>
      <c r="H154" t="s">
        <v>97</v>
      </c>
      <c r="I154" t="s">
        <v>8</v>
      </c>
      <c r="J154" t="s">
        <v>9</v>
      </c>
      <c r="L154" t="s">
        <v>43</v>
      </c>
      <c r="M154" t="s">
        <v>44</v>
      </c>
      <c r="N154" t="s">
        <v>213</v>
      </c>
      <c r="O154">
        <v>4615486130</v>
      </c>
      <c r="Q154">
        <v>4</v>
      </c>
      <c r="R154">
        <v>320</v>
      </c>
      <c r="S154">
        <v>60</v>
      </c>
      <c r="T154">
        <v>19200</v>
      </c>
      <c r="U154" t="s">
        <v>47</v>
      </c>
      <c r="W154">
        <v>7.5</v>
      </c>
      <c r="X154">
        <v>16</v>
      </c>
      <c r="Y154">
        <v>5</v>
      </c>
      <c r="Z154">
        <v>0</v>
      </c>
      <c r="AA154">
        <v>0</v>
      </c>
      <c r="AB154">
        <v>0</v>
      </c>
      <c r="AC154">
        <v>110</v>
      </c>
      <c r="AD154" s="1">
        <v>43347</v>
      </c>
      <c r="AE154">
        <v>138.5</v>
      </c>
      <c r="AF154">
        <v>46561.152000000002</v>
      </c>
      <c r="AG154">
        <v>58624.7232</v>
      </c>
      <c r="AH154">
        <v>1468072</v>
      </c>
      <c r="AJ154" s="1">
        <v>43757</v>
      </c>
    </row>
    <row r="155" spans="1:36" x14ac:dyDescent="0.25">
      <c r="A155" s="1">
        <v>43206</v>
      </c>
      <c r="B155" s="1">
        <v>43708</v>
      </c>
      <c r="C155" t="s">
        <v>96</v>
      </c>
      <c r="D155">
        <v>2033959</v>
      </c>
      <c r="E155" t="s">
        <v>39</v>
      </c>
      <c r="F155" t="s">
        <v>40</v>
      </c>
      <c r="G155" t="s">
        <v>41</v>
      </c>
      <c r="H155" t="s">
        <v>97</v>
      </c>
      <c r="I155" t="s">
        <v>8</v>
      </c>
      <c r="J155" t="s">
        <v>9</v>
      </c>
      <c r="L155" t="s">
        <v>43</v>
      </c>
      <c r="M155" t="s">
        <v>44</v>
      </c>
      <c r="N155" t="s">
        <v>214</v>
      </c>
      <c r="O155">
        <v>4615486130</v>
      </c>
      <c r="Q155">
        <v>4</v>
      </c>
      <c r="R155">
        <v>320</v>
      </c>
      <c r="S155">
        <v>60</v>
      </c>
      <c r="T155">
        <v>19200</v>
      </c>
      <c r="U155" t="s">
        <v>47</v>
      </c>
      <c r="W155">
        <v>7.5</v>
      </c>
      <c r="X155">
        <v>16</v>
      </c>
      <c r="Y155">
        <v>5</v>
      </c>
      <c r="Z155">
        <v>0</v>
      </c>
      <c r="AA155">
        <v>0</v>
      </c>
      <c r="AB155">
        <v>0</v>
      </c>
      <c r="AC155">
        <v>110</v>
      </c>
      <c r="AD155" s="1">
        <v>43347</v>
      </c>
      <c r="AE155">
        <v>138.5</v>
      </c>
      <c r="AF155">
        <v>46561.152000000002</v>
      </c>
      <c r="AG155">
        <v>58624.7232</v>
      </c>
      <c r="AH155">
        <v>1468073</v>
      </c>
      <c r="AJ155" s="1">
        <v>43753</v>
      </c>
    </row>
    <row r="156" spans="1:36" x14ac:dyDescent="0.25">
      <c r="A156" s="1">
        <v>43206</v>
      </c>
      <c r="B156" s="1">
        <v>43708</v>
      </c>
      <c r="C156" t="s">
        <v>96</v>
      </c>
      <c r="D156">
        <v>2033959</v>
      </c>
      <c r="E156" t="s">
        <v>39</v>
      </c>
      <c r="F156" t="s">
        <v>40</v>
      </c>
      <c r="G156" t="s">
        <v>41</v>
      </c>
      <c r="H156" t="s">
        <v>97</v>
      </c>
      <c r="I156" t="s">
        <v>8</v>
      </c>
      <c r="J156" t="s">
        <v>9</v>
      </c>
      <c r="L156" t="s">
        <v>43</v>
      </c>
      <c r="M156" t="s">
        <v>44</v>
      </c>
      <c r="N156" t="s">
        <v>215</v>
      </c>
      <c r="O156">
        <v>4615486130</v>
      </c>
      <c r="Q156">
        <v>4</v>
      </c>
      <c r="R156">
        <v>320</v>
      </c>
      <c r="S156">
        <v>60</v>
      </c>
      <c r="T156">
        <v>19200</v>
      </c>
      <c r="U156" t="s">
        <v>47</v>
      </c>
      <c r="W156">
        <v>7.5</v>
      </c>
      <c r="X156">
        <v>16</v>
      </c>
      <c r="Y156">
        <v>5</v>
      </c>
      <c r="Z156">
        <v>0</v>
      </c>
      <c r="AA156">
        <v>0</v>
      </c>
      <c r="AB156">
        <v>0</v>
      </c>
      <c r="AC156">
        <v>110</v>
      </c>
      <c r="AD156" s="1">
        <v>43347</v>
      </c>
      <c r="AE156">
        <v>138.5</v>
      </c>
      <c r="AF156">
        <v>46561.152000000002</v>
      </c>
      <c r="AG156">
        <v>58624.7232</v>
      </c>
      <c r="AH156">
        <v>1468074</v>
      </c>
      <c r="AJ156" s="1">
        <v>43749</v>
      </c>
    </row>
    <row r="157" spans="1:36" x14ac:dyDescent="0.25">
      <c r="A157" s="1">
        <v>43206</v>
      </c>
      <c r="B157" s="1">
        <v>43708</v>
      </c>
      <c r="C157" t="s">
        <v>96</v>
      </c>
      <c r="D157">
        <v>2033959</v>
      </c>
      <c r="E157" t="s">
        <v>39</v>
      </c>
      <c r="F157" t="s">
        <v>40</v>
      </c>
      <c r="G157" t="s">
        <v>41</v>
      </c>
      <c r="H157" t="s">
        <v>97</v>
      </c>
      <c r="I157" t="s">
        <v>8</v>
      </c>
      <c r="J157" t="s">
        <v>9</v>
      </c>
      <c r="L157" t="s">
        <v>43</v>
      </c>
      <c r="M157" t="s">
        <v>44</v>
      </c>
      <c r="N157" t="s">
        <v>216</v>
      </c>
      <c r="O157">
        <v>4615486130</v>
      </c>
      <c r="Q157">
        <v>4</v>
      </c>
      <c r="R157">
        <v>320</v>
      </c>
      <c r="S157">
        <v>60</v>
      </c>
      <c r="T157">
        <v>19200</v>
      </c>
      <c r="U157" t="s">
        <v>47</v>
      </c>
      <c r="W157">
        <v>7.5</v>
      </c>
      <c r="X157">
        <v>16</v>
      </c>
      <c r="Y157">
        <v>5</v>
      </c>
      <c r="Z157">
        <v>0</v>
      </c>
      <c r="AA157">
        <v>0</v>
      </c>
      <c r="AB157">
        <v>0</v>
      </c>
      <c r="AC157">
        <v>110</v>
      </c>
      <c r="AD157" s="1">
        <v>43347</v>
      </c>
      <c r="AE157">
        <v>138.5</v>
      </c>
      <c r="AF157">
        <v>46561.152000000002</v>
      </c>
      <c r="AG157">
        <v>58624.7232</v>
      </c>
      <c r="AH157">
        <v>1468075</v>
      </c>
      <c r="AJ157" s="1">
        <v>43748</v>
      </c>
    </row>
    <row r="158" spans="1:36" x14ac:dyDescent="0.25">
      <c r="A158" s="1">
        <v>43206</v>
      </c>
      <c r="B158" s="1">
        <v>43708</v>
      </c>
      <c r="C158" t="s">
        <v>96</v>
      </c>
      <c r="D158">
        <v>2033949</v>
      </c>
      <c r="E158" t="s">
        <v>39</v>
      </c>
      <c r="F158" t="s">
        <v>40</v>
      </c>
      <c r="G158" t="s">
        <v>41</v>
      </c>
      <c r="H158" t="s">
        <v>97</v>
      </c>
      <c r="I158" t="s">
        <v>8</v>
      </c>
      <c r="J158" t="s">
        <v>9</v>
      </c>
      <c r="L158" t="s">
        <v>43</v>
      </c>
      <c r="M158" t="s">
        <v>44</v>
      </c>
      <c r="N158" t="s">
        <v>217</v>
      </c>
      <c r="O158">
        <v>4615447562</v>
      </c>
      <c r="Q158">
        <v>9</v>
      </c>
      <c r="R158">
        <v>350</v>
      </c>
      <c r="S158">
        <v>60</v>
      </c>
      <c r="T158">
        <v>21000</v>
      </c>
      <c r="U158" t="s">
        <v>47</v>
      </c>
      <c r="W158">
        <v>6.5</v>
      </c>
      <c r="X158">
        <v>16</v>
      </c>
      <c r="Y158">
        <v>5</v>
      </c>
      <c r="Z158">
        <v>0</v>
      </c>
      <c r="AA158">
        <v>0</v>
      </c>
      <c r="AB158">
        <v>0</v>
      </c>
      <c r="AC158">
        <v>110</v>
      </c>
      <c r="AD158" s="1">
        <v>43347</v>
      </c>
      <c r="AE158">
        <v>137.5</v>
      </c>
      <c r="AF158">
        <v>50926.26</v>
      </c>
      <c r="AG158">
        <v>63657.824999999997</v>
      </c>
      <c r="AH158">
        <v>1466393</v>
      </c>
      <c r="AI158" t="s">
        <v>49</v>
      </c>
      <c r="AJ158" s="1">
        <v>43708</v>
      </c>
    </row>
    <row r="159" spans="1:36" x14ac:dyDescent="0.25">
      <c r="A159" s="1">
        <v>43206</v>
      </c>
      <c r="B159" s="1">
        <v>43708</v>
      </c>
      <c r="C159" t="s">
        <v>96</v>
      </c>
      <c r="D159">
        <v>2033949</v>
      </c>
      <c r="E159" t="s">
        <v>39</v>
      </c>
      <c r="F159" t="s">
        <v>40</v>
      </c>
      <c r="G159" t="s">
        <v>41</v>
      </c>
      <c r="H159" t="s">
        <v>97</v>
      </c>
      <c r="I159" t="s">
        <v>8</v>
      </c>
      <c r="J159" t="s">
        <v>9</v>
      </c>
      <c r="L159" t="s">
        <v>43</v>
      </c>
      <c r="M159" t="s">
        <v>44</v>
      </c>
      <c r="N159" t="s">
        <v>218</v>
      </c>
      <c r="O159">
        <v>4615447562</v>
      </c>
      <c r="Q159">
        <v>9</v>
      </c>
      <c r="R159">
        <v>350</v>
      </c>
      <c r="S159">
        <v>60</v>
      </c>
      <c r="T159">
        <v>21000</v>
      </c>
      <c r="U159" t="s">
        <v>47</v>
      </c>
      <c r="W159">
        <v>6.5</v>
      </c>
      <c r="X159">
        <v>16</v>
      </c>
      <c r="Y159">
        <v>5</v>
      </c>
      <c r="Z159">
        <v>0</v>
      </c>
      <c r="AA159">
        <v>0</v>
      </c>
      <c r="AB159">
        <v>0</v>
      </c>
      <c r="AC159">
        <v>110</v>
      </c>
      <c r="AD159" s="1">
        <v>43347</v>
      </c>
      <c r="AE159">
        <v>137.5</v>
      </c>
      <c r="AF159">
        <v>50926.26</v>
      </c>
      <c r="AG159">
        <v>63657.824999999997</v>
      </c>
      <c r="AH159">
        <v>1466392</v>
      </c>
      <c r="AI159" t="s">
        <v>49</v>
      </c>
      <c r="AJ159" s="1">
        <v>43705</v>
      </c>
    </row>
    <row r="160" spans="1:36" x14ac:dyDescent="0.25">
      <c r="A160" s="1">
        <v>43206</v>
      </c>
      <c r="B160" s="1">
        <v>43708</v>
      </c>
      <c r="C160" t="s">
        <v>96</v>
      </c>
      <c r="D160">
        <v>2033949</v>
      </c>
      <c r="E160" t="s">
        <v>39</v>
      </c>
      <c r="F160" t="s">
        <v>40</v>
      </c>
      <c r="G160" t="s">
        <v>41</v>
      </c>
      <c r="H160" t="s">
        <v>97</v>
      </c>
      <c r="I160" t="s">
        <v>8</v>
      </c>
      <c r="J160" t="s">
        <v>9</v>
      </c>
      <c r="L160" t="s">
        <v>43</v>
      </c>
      <c r="M160" t="s">
        <v>44</v>
      </c>
      <c r="N160" t="s">
        <v>219</v>
      </c>
      <c r="O160">
        <v>4615447562</v>
      </c>
      <c r="Q160">
        <v>9</v>
      </c>
      <c r="R160">
        <v>350</v>
      </c>
      <c r="S160">
        <v>60</v>
      </c>
      <c r="T160">
        <v>21000</v>
      </c>
      <c r="U160" t="s">
        <v>47</v>
      </c>
      <c r="W160">
        <v>6.5</v>
      </c>
      <c r="X160">
        <v>16</v>
      </c>
      <c r="Y160">
        <v>5</v>
      </c>
      <c r="Z160">
        <v>0</v>
      </c>
      <c r="AA160">
        <v>0</v>
      </c>
      <c r="AB160">
        <v>0</v>
      </c>
      <c r="AC160">
        <v>110</v>
      </c>
      <c r="AD160" s="1">
        <v>43347</v>
      </c>
      <c r="AE160">
        <v>137.5</v>
      </c>
      <c r="AF160">
        <v>50926.26</v>
      </c>
      <c r="AG160">
        <v>63657.824999999997</v>
      </c>
      <c r="AH160">
        <v>1466396</v>
      </c>
      <c r="AI160" t="s">
        <v>49</v>
      </c>
      <c r="AJ160" s="1">
        <v>43704</v>
      </c>
    </row>
    <row r="161" spans="1:36" x14ac:dyDescent="0.25">
      <c r="A161" s="1">
        <v>43206</v>
      </c>
      <c r="B161" s="1">
        <v>43708</v>
      </c>
      <c r="C161" t="s">
        <v>96</v>
      </c>
      <c r="D161">
        <v>2033949</v>
      </c>
      <c r="E161" t="s">
        <v>39</v>
      </c>
      <c r="F161" t="s">
        <v>40</v>
      </c>
      <c r="G161" t="s">
        <v>41</v>
      </c>
      <c r="H161" t="s">
        <v>97</v>
      </c>
      <c r="I161" t="s">
        <v>8</v>
      </c>
      <c r="J161" t="s">
        <v>9</v>
      </c>
      <c r="L161" t="s">
        <v>43</v>
      </c>
      <c r="M161" t="s">
        <v>44</v>
      </c>
      <c r="N161" t="s">
        <v>220</v>
      </c>
      <c r="O161">
        <v>4615447562</v>
      </c>
      <c r="Q161">
        <v>9</v>
      </c>
      <c r="R161">
        <v>350</v>
      </c>
      <c r="S161">
        <v>60</v>
      </c>
      <c r="T161">
        <v>21000</v>
      </c>
      <c r="U161" t="s">
        <v>47</v>
      </c>
      <c r="W161">
        <v>6.5</v>
      </c>
      <c r="X161">
        <v>16</v>
      </c>
      <c r="Y161">
        <v>5</v>
      </c>
      <c r="Z161">
        <v>0</v>
      </c>
      <c r="AA161">
        <v>0</v>
      </c>
      <c r="AB161">
        <v>0</v>
      </c>
      <c r="AC161">
        <v>110</v>
      </c>
      <c r="AD161" s="1">
        <v>43347</v>
      </c>
      <c r="AE161">
        <v>137.5</v>
      </c>
      <c r="AF161">
        <v>50926.26</v>
      </c>
      <c r="AG161">
        <v>63657.824999999997</v>
      </c>
      <c r="AH161">
        <v>1466391</v>
      </c>
      <c r="AI161" t="s">
        <v>49</v>
      </c>
      <c r="AJ161" s="1">
        <v>43704</v>
      </c>
    </row>
    <row r="162" spans="1:36" x14ac:dyDescent="0.25">
      <c r="A162" s="1">
        <v>43206</v>
      </c>
      <c r="B162" s="1">
        <v>43708</v>
      </c>
      <c r="C162" t="s">
        <v>96</v>
      </c>
      <c r="D162">
        <v>2033949</v>
      </c>
      <c r="E162" t="s">
        <v>39</v>
      </c>
      <c r="F162" t="s">
        <v>40</v>
      </c>
      <c r="G162" t="s">
        <v>41</v>
      </c>
      <c r="H162" t="s">
        <v>97</v>
      </c>
      <c r="I162" t="s">
        <v>8</v>
      </c>
      <c r="J162" t="s">
        <v>9</v>
      </c>
      <c r="L162" t="s">
        <v>43</v>
      </c>
      <c r="M162" t="s">
        <v>44</v>
      </c>
      <c r="N162" t="s">
        <v>221</v>
      </c>
      <c r="O162">
        <v>4615447562</v>
      </c>
      <c r="Q162">
        <v>9</v>
      </c>
      <c r="R162">
        <v>350</v>
      </c>
      <c r="S162">
        <v>60</v>
      </c>
      <c r="T162">
        <v>21000</v>
      </c>
      <c r="U162" t="s">
        <v>47</v>
      </c>
      <c r="W162">
        <v>6.5</v>
      </c>
      <c r="X162">
        <v>16</v>
      </c>
      <c r="Y162">
        <v>5</v>
      </c>
      <c r="Z162">
        <v>0</v>
      </c>
      <c r="AA162">
        <v>0</v>
      </c>
      <c r="AB162">
        <v>0</v>
      </c>
      <c r="AC162">
        <v>110</v>
      </c>
      <c r="AD162" s="1">
        <v>43347</v>
      </c>
      <c r="AE162">
        <v>137.5</v>
      </c>
      <c r="AF162">
        <v>50926.26</v>
      </c>
      <c r="AG162">
        <v>63657.824999999997</v>
      </c>
      <c r="AH162">
        <v>1466390</v>
      </c>
      <c r="AI162" t="s">
        <v>49</v>
      </c>
      <c r="AJ162" s="1">
        <v>43704</v>
      </c>
    </row>
    <row r="163" spans="1:36" x14ac:dyDescent="0.25">
      <c r="A163" s="1">
        <v>43206</v>
      </c>
      <c r="B163" s="1">
        <v>43708</v>
      </c>
      <c r="C163" t="s">
        <v>96</v>
      </c>
      <c r="D163">
        <v>2033949</v>
      </c>
      <c r="E163" t="s">
        <v>39</v>
      </c>
      <c r="F163" t="s">
        <v>40</v>
      </c>
      <c r="G163" t="s">
        <v>41</v>
      </c>
      <c r="H163" t="s">
        <v>97</v>
      </c>
      <c r="I163" t="s">
        <v>8</v>
      </c>
      <c r="J163" t="s">
        <v>9</v>
      </c>
      <c r="L163" t="s">
        <v>43</v>
      </c>
      <c r="M163" t="s">
        <v>44</v>
      </c>
      <c r="N163" t="s">
        <v>222</v>
      </c>
      <c r="O163">
        <v>4615447562</v>
      </c>
      <c r="Q163">
        <v>9</v>
      </c>
      <c r="R163">
        <v>350</v>
      </c>
      <c r="S163">
        <v>60</v>
      </c>
      <c r="T163">
        <v>21000</v>
      </c>
      <c r="U163" t="s">
        <v>47</v>
      </c>
      <c r="W163">
        <v>6.5</v>
      </c>
      <c r="X163">
        <v>16</v>
      </c>
      <c r="Y163">
        <v>5</v>
      </c>
      <c r="Z163">
        <v>0</v>
      </c>
      <c r="AA163">
        <v>0</v>
      </c>
      <c r="AB163">
        <v>0</v>
      </c>
      <c r="AC163">
        <v>110</v>
      </c>
      <c r="AD163" s="1">
        <v>43347</v>
      </c>
      <c r="AE163">
        <v>137.5</v>
      </c>
      <c r="AF163">
        <v>50926.26</v>
      </c>
      <c r="AG163">
        <v>63657.824999999997</v>
      </c>
      <c r="AH163">
        <v>1466389</v>
      </c>
      <c r="AI163" t="s">
        <v>49</v>
      </c>
      <c r="AJ163" s="1">
        <v>43704</v>
      </c>
    </row>
    <row r="164" spans="1:36" x14ac:dyDescent="0.25">
      <c r="A164" s="1">
        <v>43206</v>
      </c>
      <c r="B164" s="1">
        <v>43708</v>
      </c>
      <c r="C164" t="s">
        <v>96</v>
      </c>
      <c r="D164">
        <v>2033949</v>
      </c>
      <c r="E164" t="s">
        <v>39</v>
      </c>
      <c r="F164" t="s">
        <v>40</v>
      </c>
      <c r="G164" t="s">
        <v>41</v>
      </c>
      <c r="H164" t="s">
        <v>97</v>
      </c>
      <c r="I164" t="s">
        <v>8</v>
      </c>
      <c r="J164" t="s">
        <v>9</v>
      </c>
      <c r="L164" t="s">
        <v>43</v>
      </c>
      <c r="M164" t="s">
        <v>44</v>
      </c>
      <c r="N164" t="s">
        <v>223</v>
      </c>
      <c r="O164">
        <v>4615447562</v>
      </c>
      <c r="Q164">
        <v>9</v>
      </c>
      <c r="R164">
        <v>350</v>
      </c>
      <c r="S164">
        <v>60</v>
      </c>
      <c r="T164">
        <v>21000</v>
      </c>
      <c r="U164" t="s">
        <v>47</v>
      </c>
      <c r="W164">
        <v>6.5</v>
      </c>
      <c r="X164">
        <v>16</v>
      </c>
      <c r="Y164">
        <v>5</v>
      </c>
      <c r="Z164">
        <v>0</v>
      </c>
      <c r="AA164">
        <v>0</v>
      </c>
      <c r="AB164">
        <v>0</v>
      </c>
      <c r="AC164">
        <v>110</v>
      </c>
      <c r="AD164" s="1">
        <v>43347</v>
      </c>
      <c r="AE164">
        <v>137.5</v>
      </c>
      <c r="AF164">
        <v>50926.26</v>
      </c>
      <c r="AG164">
        <v>63657.824999999997</v>
      </c>
      <c r="AH164">
        <v>1466388</v>
      </c>
      <c r="AI164" t="s">
        <v>49</v>
      </c>
      <c r="AJ164" s="1">
        <v>43700</v>
      </c>
    </row>
    <row r="165" spans="1:36" x14ac:dyDescent="0.25">
      <c r="A165" s="1">
        <v>43206</v>
      </c>
      <c r="B165" s="1">
        <v>43708</v>
      </c>
      <c r="C165" t="s">
        <v>96</v>
      </c>
      <c r="D165">
        <v>2033949</v>
      </c>
      <c r="E165" t="s">
        <v>39</v>
      </c>
      <c r="F165" t="s">
        <v>40</v>
      </c>
      <c r="G165" t="s">
        <v>41</v>
      </c>
      <c r="H165" t="s">
        <v>97</v>
      </c>
      <c r="I165" t="s">
        <v>8</v>
      </c>
      <c r="J165" t="s">
        <v>9</v>
      </c>
      <c r="L165" t="s">
        <v>43</v>
      </c>
      <c r="M165" t="s">
        <v>44</v>
      </c>
      <c r="N165" t="s">
        <v>224</v>
      </c>
      <c r="O165">
        <v>4615447562</v>
      </c>
      <c r="Q165">
        <v>9</v>
      </c>
      <c r="R165">
        <v>350</v>
      </c>
      <c r="S165">
        <v>60</v>
      </c>
      <c r="T165">
        <v>21000</v>
      </c>
      <c r="U165" t="s">
        <v>47</v>
      </c>
      <c r="W165">
        <v>6.5</v>
      </c>
      <c r="X165">
        <v>16</v>
      </c>
      <c r="Y165">
        <v>5</v>
      </c>
      <c r="Z165">
        <v>0</v>
      </c>
      <c r="AA165">
        <v>0</v>
      </c>
      <c r="AB165">
        <v>0</v>
      </c>
      <c r="AC165">
        <v>110</v>
      </c>
      <c r="AD165" s="1">
        <v>43347</v>
      </c>
      <c r="AE165">
        <v>137.5</v>
      </c>
      <c r="AF165">
        <v>50926.26</v>
      </c>
      <c r="AG165">
        <v>63657.824999999997</v>
      </c>
      <c r="AH165">
        <v>1466395</v>
      </c>
      <c r="AI165" t="s">
        <v>49</v>
      </c>
      <c r="AJ165" s="1">
        <v>43698</v>
      </c>
    </row>
    <row r="166" spans="1:36" x14ac:dyDescent="0.25">
      <c r="A166" s="1">
        <v>43206</v>
      </c>
      <c r="B166" s="1">
        <v>43708</v>
      </c>
      <c r="C166" t="s">
        <v>96</v>
      </c>
      <c r="D166">
        <v>2033949</v>
      </c>
      <c r="E166" t="s">
        <v>39</v>
      </c>
      <c r="F166" t="s">
        <v>40</v>
      </c>
      <c r="G166" t="s">
        <v>41</v>
      </c>
      <c r="H166" t="s">
        <v>97</v>
      </c>
      <c r="I166" t="s">
        <v>8</v>
      </c>
      <c r="J166" t="s">
        <v>9</v>
      </c>
      <c r="L166" t="s">
        <v>43</v>
      </c>
      <c r="M166" t="s">
        <v>44</v>
      </c>
      <c r="N166" t="s">
        <v>225</v>
      </c>
      <c r="O166">
        <v>4615447562</v>
      </c>
      <c r="Q166">
        <v>9</v>
      </c>
      <c r="R166">
        <v>350</v>
      </c>
      <c r="S166">
        <v>60</v>
      </c>
      <c r="T166">
        <v>21000</v>
      </c>
      <c r="U166" t="s">
        <v>47</v>
      </c>
      <c r="W166">
        <v>6.5</v>
      </c>
      <c r="X166">
        <v>16</v>
      </c>
      <c r="Y166">
        <v>5</v>
      </c>
      <c r="Z166">
        <v>0</v>
      </c>
      <c r="AA166">
        <v>0</v>
      </c>
      <c r="AB166">
        <v>0</v>
      </c>
      <c r="AC166">
        <v>110</v>
      </c>
      <c r="AD166" s="1">
        <v>43347</v>
      </c>
      <c r="AE166">
        <v>137.5</v>
      </c>
      <c r="AF166">
        <v>50926.26</v>
      </c>
      <c r="AG166">
        <v>63657.824999999997</v>
      </c>
      <c r="AH166">
        <v>1466394</v>
      </c>
      <c r="AI166" t="s">
        <v>49</v>
      </c>
      <c r="AJ166" s="1">
        <v>43694</v>
      </c>
    </row>
    <row r="167" spans="1:36" x14ac:dyDescent="0.25">
      <c r="A167" s="1">
        <v>43206</v>
      </c>
      <c r="B167" s="1">
        <v>43708</v>
      </c>
      <c r="C167" t="s">
        <v>96</v>
      </c>
      <c r="D167">
        <v>2033939</v>
      </c>
      <c r="E167" t="s">
        <v>39</v>
      </c>
      <c r="F167" t="s">
        <v>40</v>
      </c>
      <c r="G167" t="s">
        <v>41</v>
      </c>
      <c r="H167" t="s">
        <v>97</v>
      </c>
      <c r="I167" t="s">
        <v>8</v>
      </c>
      <c r="J167" t="s">
        <v>9</v>
      </c>
      <c r="L167" t="s">
        <v>43</v>
      </c>
      <c r="M167" t="s">
        <v>44</v>
      </c>
      <c r="N167" t="s">
        <v>226</v>
      </c>
      <c r="O167">
        <v>4615507706</v>
      </c>
      <c r="Q167">
        <v>6</v>
      </c>
      <c r="R167">
        <v>325</v>
      </c>
      <c r="S167">
        <v>59</v>
      </c>
      <c r="T167">
        <v>19175</v>
      </c>
      <c r="U167" t="s">
        <v>47</v>
      </c>
      <c r="W167">
        <v>7.5</v>
      </c>
      <c r="X167">
        <v>16</v>
      </c>
      <c r="Y167">
        <v>5</v>
      </c>
      <c r="Z167">
        <v>0</v>
      </c>
      <c r="AA167">
        <v>0</v>
      </c>
      <c r="AB167">
        <v>0</v>
      </c>
      <c r="AC167">
        <v>110</v>
      </c>
      <c r="AD167" s="1">
        <v>43347</v>
      </c>
      <c r="AE167">
        <v>138.5</v>
      </c>
      <c r="AF167">
        <v>46500.525499999996</v>
      </c>
      <c r="AG167">
        <v>58548.388924999999</v>
      </c>
      <c r="AH167">
        <v>1475656</v>
      </c>
      <c r="AJ167" s="1">
        <v>43718</v>
      </c>
    </row>
    <row r="168" spans="1:36" x14ac:dyDescent="0.25">
      <c r="A168" s="1">
        <v>43206</v>
      </c>
      <c r="B168" s="1">
        <v>43708</v>
      </c>
      <c r="C168" t="s">
        <v>96</v>
      </c>
      <c r="D168">
        <v>2033939</v>
      </c>
      <c r="E168" t="s">
        <v>39</v>
      </c>
      <c r="F168" t="s">
        <v>40</v>
      </c>
      <c r="G168" t="s">
        <v>41</v>
      </c>
      <c r="H168" t="s">
        <v>97</v>
      </c>
      <c r="I168" t="s">
        <v>8</v>
      </c>
      <c r="J168" t="s">
        <v>9</v>
      </c>
      <c r="L168" t="s">
        <v>43</v>
      </c>
      <c r="M168" t="s">
        <v>44</v>
      </c>
      <c r="N168" t="s">
        <v>227</v>
      </c>
      <c r="O168">
        <v>4615507706</v>
      </c>
      <c r="Q168">
        <v>6</v>
      </c>
      <c r="R168">
        <v>325</v>
      </c>
      <c r="S168">
        <v>59</v>
      </c>
      <c r="T168">
        <v>19175</v>
      </c>
      <c r="U168" t="s">
        <v>47</v>
      </c>
      <c r="W168">
        <v>7.5</v>
      </c>
      <c r="X168">
        <v>16</v>
      </c>
      <c r="Y168">
        <v>5</v>
      </c>
      <c r="Z168">
        <v>0</v>
      </c>
      <c r="AA168">
        <v>0</v>
      </c>
      <c r="AB168">
        <v>0</v>
      </c>
      <c r="AC168">
        <v>110</v>
      </c>
      <c r="AD168" s="1">
        <v>43347</v>
      </c>
      <c r="AE168">
        <v>138.5</v>
      </c>
      <c r="AF168">
        <v>46500.525499999996</v>
      </c>
      <c r="AG168">
        <v>58548.388924999999</v>
      </c>
      <c r="AH168">
        <v>1475654</v>
      </c>
      <c r="AJ168" s="1">
        <v>43718</v>
      </c>
    </row>
    <row r="169" spans="1:36" x14ac:dyDescent="0.25">
      <c r="A169" s="1">
        <v>43206</v>
      </c>
      <c r="B169" s="1">
        <v>43708</v>
      </c>
      <c r="C169" t="s">
        <v>96</v>
      </c>
      <c r="D169">
        <v>2033939</v>
      </c>
      <c r="E169" t="s">
        <v>39</v>
      </c>
      <c r="F169" t="s">
        <v>40</v>
      </c>
      <c r="G169" t="s">
        <v>41</v>
      </c>
      <c r="H169" t="s">
        <v>97</v>
      </c>
      <c r="I169" t="s">
        <v>8</v>
      </c>
      <c r="J169" t="s">
        <v>9</v>
      </c>
      <c r="L169" t="s">
        <v>43</v>
      </c>
      <c r="M169" t="s">
        <v>44</v>
      </c>
      <c r="N169" t="s">
        <v>228</v>
      </c>
      <c r="O169">
        <v>4615507706</v>
      </c>
      <c r="Q169">
        <v>6</v>
      </c>
      <c r="R169">
        <v>325</v>
      </c>
      <c r="S169">
        <v>59</v>
      </c>
      <c r="T169">
        <v>19175</v>
      </c>
      <c r="U169" t="s">
        <v>47</v>
      </c>
      <c r="W169">
        <v>7.5</v>
      </c>
      <c r="X169">
        <v>16</v>
      </c>
      <c r="Y169">
        <v>5</v>
      </c>
      <c r="Z169">
        <v>0</v>
      </c>
      <c r="AA169">
        <v>0</v>
      </c>
      <c r="AB169">
        <v>0</v>
      </c>
      <c r="AC169">
        <v>110</v>
      </c>
      <c r="AD169" s="1">
        <v>43347</v>
      </c>
      <c r="AE169">
        <v>138.5</v>
      </c>
      <c r="AF169">
        <v>46500.525499999996</v>
      </c>
      <c r="AG169">
        <v>58548.388924999999</v>
      </c>
      <c r="AH169">
        <v>1475658</v>
      </c>
      <c r="AJ169" s="1">
        <v>43717</v>
      </c>
    </row>
    <row r="170" spans="1:36" x14ac:dyDescent="0.25">
      <c r="A170" s="1">
        <v>43206</v>
      </c>
      <c r="B170" s="1">
        <v>43708</v>
      </c>
      <c r="C170" t="s">
        <v>96</v>
      </c>
      <c r="D170">
        <v>2033939</v>
      </c>
      <c r="E170" t="s">
        <v>39</v>
      </c>
      <c r="F170" t="s">
        <v>40</v>
      </c>
      <c r="G170" t="s">
        <v>41</v>
      </c>
      <c r="H170" t="s">
        <v>97</v>
      </c>
      <c r="I170" t="s">
        <v>8</v>
      </c>
      <c r="J170" t="s">
        <v>9</v>
      </c>
      <c r="L170" t="s">
        <v>43</v>
      </c>
      <c r="M170" t="s">
        <v>44</v>
      </c>
      <c r="N170" t="s">
        <v>229</v>
      </c>
      <c r="O170">
        <v>4615507706</v>
      </c>
      <c r="Q170">
        <v>6</v>
      </c>
      <c r="R170">
        <v>325</v>
      </c>
      <c r="S170">
        <v>59</v>
      </c>
      <c r="T170">
        <v>19175</v>
      </c>
      <c r="U170" t="s">
        <v>47</v>
      </c>
      <c r="W170">
        <v>7.5</v>
      </c>
      <c r="X170">
        <v>16</v>
      </c>
      <c r="Y170">
        <v>5</v>
      </c>
      <c r="Z170">
        <v>0</v>
      </c>
      <c r="AA170">
        <v>0</v>
      </c>
      <c r="AB170">
        <v>0</v>
      </c>
      <c r="AC170">
        <v>110</v>
      </c>
      <c r="AD170" s="1">
        <v>43347</v>
      </c>
      <c r="AE170">
        <v>138.5</v>
      </c>
      <c r="AF170">
        <v>46500.525499999996</v>
      </c>
      <c r="AG170">
        <v>58548.388924999999</v>
      </c>
      <c r="AH170">
        <v>1475657</v>
      </c>
      <c r="AJ170" s="1">
        <v>43717</v>
      </c>
    </row>
    <row r="171" spans="1:36" x14ac:dyDescent="0.25">
      <c r="A171" s="1">
        <v>43206</v>
      </c>
      <c r="B171" s="1">
        <v>43708</v>
      </c>
      <c r="C171" t="s">
        <v>96</v>
      </c>
      <c r="D171">
        <v>2033939</v>
      </c>
      <c r="E171" t="s">
        <v>39</v>
      </c>
      <c r="F171" t="s">
        <v>40</v>
      </c>
      <c r="G171" t="s">
        <v>41</v>
      </c>
      <c r="H171" t="s">
        <v>97</v>
      </c>
      <c r="I171" t="s">
        <v>8</v>
      </c>
      <c r="J171" t="s">
        <v>9</v>
      </c>
      <c r="L171" t="s">
        <v>43</v>
      </c>
      <c r="M171" t="s">
        <v>44</v>
      </c>
      <c r="N171" t="s">
        <v>230</v>
      </c>
      <c r="O171">
        <v>4615507706</v>
      </c>
      <c r="Q171">
        <v>6</v>
      </c>
      <c r="R171">
        <v>325</v>
      </c>
      <c r="S171">
        <v>59</v>
      </c>
      <c r="T171">
        <v>19175</v>
      </c>
      <c r="U171" t="s">
        <v>47</v>
      </c>
      <c r="W171">
        <v>7.5</v>
      </c>
      <c r="X171">
        <v>16</v>
      </c>
      <c r="Y171">
        <v>5</v>
      </c>
      <c r="Z171">
        <v>0</v>
      </c>
      <c r="AA171">
        <v>0</v>
      </c>
      <c r="AB171">
        <v>0</v>
      </c>
      <c r="AC171">
        <v>110</v>
      </c>
      <c r="AD171" s="1">
        <v>43347</v>
      </c>
      <c r="AE171">
        <v>138.5</v>
      </c>
      <c r="AF171">
        <v>46500.525499999996</v>
      </c>
      <c r="AG171">
        <v>58548.388924999999</v>
      </c>
      <c r="AH171">
        <v>1475655</v>
      </c>
      <c r="AJ171" s="1">
        <v>43711</v>
      </c>
    </row>
    <row r="172" spans="1:36" x14ac:dyDescent="0.25">
      <c r="A172" s="1">
        <v>43206</v>
      </c>
      <c r="B172" s="1">
        <v>43708</v>
      </c>
      <c r="C172" t="s">
        <v>96</v>
      </c>
      <c r="D172">
        <v>2033939</v>
      </c>
      <c r="E172" t="s">
        <v>39</v>
      </c>
      <c r="F172" t="s">
        <v>40</v>
      </c>
      <c r="G172" t="s">
        <v>41</v>
      </c>
      <c r="H172" t="s">
        <v>97</v>
      </c>
      <c r="I172" t="s">
        <v>8</v>
      </c>
      <c r="J172" t="s">
        <v>9</v>
      </c>
      <c r="L172" t="s">
        <v>43</v>
      </c>
      <c r="M172" t="s">
        <v>44</v>
      </c>
      <c r="N172" t="s">
        <v>231</v>
      </c>
      <c r="O172">
        <v>4615507706</v>
      </c>
      <c r="Q172">
        <v>6</v>
      </c>
      <c r="R172">
        <v>325</v>
      </c>
      <c r="S172">
        <v>59</v>
      </c>
      <c r="T172">
        <v>19175</v>
      </c>
      <c r="U172" t="s">
        <v>47</v>
      </c>
      <c r="W172">
        <v>7.5</v>
      </c>
      <c r="X172">
        <v>16</v>
      </c>
      <c r="Y172">
        <v>5</v>
      </c>
      <c r="Z172">
        <v>0</v>
      </c>
      <c r="AA172">
        <v>0</v>
      </c>
      <c r="AB172">
        <v>0</v>
      </c>
      <c r="AC172">
        <v>110</v>
      </c>
      <c r="AD172" s="1">
        <v>43347</v>
      </c>
      <c r="AE172">
        <v>138.5</v>
      </c>
      <c r="AF172">
        <v>46500.525499999996</v>
      </c>
      <c r="AG172">
        <v>58548.388924999999</v>
      </c>
      <c r="AH172">
        <v>1475653</v>
      </c>
      <c r="AJ172" s="1">
        <v>43711</v>
      </c>
    </row>
    <row r="173" spans="1:36" x14ac:dyDescent="0.25">
      <c r="A173" s="1">
        <v>43206</v>
      </c>
      <c r="B173" s="1">
        <v>43708</v>
      </c>
      <c r="C173" t="s">
        <v>96</v>
      </c>
      <c r="D173">
        <v>2033929</v>
      </c>
      <c r="E173" t="s">
        <v>39</v>
      </c>
      <c r="F173" t="s">
        <v>40</v>
      </c>
      <c r="G173" t="s">
        <v>41</v>
      </c>
      <c r="H173" t="s">
        <v>97</v>
      </c>
      <c r="I173" t="s">
        <v>8</v>
      </c>
      <c r="J173" t="s">
        <v>9</v>
      </c>
      <c r="L173" t="s">
        <v>43</v>
      </c>
      <c r="M173" t="s">
        <v>44</v>
      </c>
      <c r="N173" t="s">
        <v>232</v>
      </c>
      <c r="O173">
        <v>4615500302</v>
      </c>
      <c r="Q173">
        <v>10</v>
      </c>
      <c r="R173">
        <v>352</v>
      </c>
      <c r="S173">
        <v>60</v>
      </c>
      <c r="T173">
        <v>21120</v>
      </c>
      <c r="U173" t="s">
        <v>47</v>
      </c>
      <c r="V173">
        <v>12</v>
      </c>
      <c r="W173">
        <v>6.5</v>
      </c>
      <c r="X173">
        <v>16</v>
      </c>
      <c r="Y173">
        <v>5</v>
      </c>
      <c r="Z173">
        <v>0</v>
      </c>
      <c r="AA173">
        <v>0</v>
      </c>
      <c r="AB173">
        <v>0</v>
      </c>
      <c r="AC173">
        <v>110</v>
      </c>
      <c r="AD173" s="1">
        <v>43347</v>
      </c>
      <c r="AE173">
        <v>137.5</v>
      </c>
      <c r="AF173">
        <v>51217.267200000009</v>
      </c>
      <c r="AG173">
        <v>64021.584000000003</v>
      </c>
      <c r="AH173">
        <v>1472499</v>
      </c>
      <c r="AI173" t="s">
        <v>75</v>
      </c>
      <c r="AJ173" s="1">
        <v>43737</v>
      </c>
    </row>
    <row r="174" spans="1:36" x14ac:dyDescent="0.25">
      <c r="A174" s="1">
        <v>43206</v>
      </c>
      <c r="B174" s="1">
        <v>43708</v>
      </c>
      <c r="C174" t="s">
        <v>96</v>
      </c>
      <c r="D174">
        <v>2033929</v>
      </c>
      <c r="E174" t="s">
        <v>39</v>
      </c>
      <c r="F174" t="s">
        <v>40</v>
      </c>
      <c r="G174" t="s">
        <v>41</v>
      </c>
      <c r="H174" t="s">
        <v>97</v>
      </c>
      <c r="I174" t="s">
        <v>8</v>
      </c>
      <c r="J174" t="s">
        <v>9</v>
      </c>
      <c r="L174" t="s">
        <v>43</v>
      </c>
      <c r="M174" t="s">
        <v>44</v>
      </c>
      <c r="N174" t="s">
        <v>233</v>
      </c>
      <c r="O174">
        <v>4615500302</v>
      </c>
      <c r="Q174">
        <v>10</v>
      </c>
      <c r="R174">
        <v>352</v>
      </c>
      <c r="S174">
        <v>60</v>
      </c>
      <c r="T174">
        <v>21120</v>
      </c>
      <c r="U174" t="s">
        <v>47</v>
      </c>
      <c r="V174">
        <v>12</v>
      </c>
      <c r="W174">
        <v>6.5</v>
      </c>
      <c r="X174">
        <v>16</v>
      </c>
      <c r="Y174">
        <v>5</v>
      </c>
      <c r="Z174">
        <v>0</v>
      </c>
      <c r="AA174">
        <v>0</v>
      </c>
      <c r="AB174">
        <v>0</v>
      </c>
      <c r="AC174">
        <v>110</v>
      </c>
      <c r="AD174" s="1">
        <v>43347</v>
      </c>
      <c r="AE174">
        <v>137.5</v>
      </c>
      <c r="AF174">
        <v>51217.267200000009</v>
      </c>
      <c r="AG174">
        <v>64021.584000000003</v>
      </c>
      <c r="AH174">
        <v>1472502</v>
      </c>
      <c r="AI174" t="s">
        <v>75</v>
      </c>
      <c r="AJ174" s="1">
        <v>43732</v>
      </c>
    </row>
    <row r="175" spans="1:36" x14ac:dyDescent="0.25">
      <c r="A175" s="1">
        <v>43206</v>
      </c>
      <c r="B175" s="1">
        <v>43708</v>
      </c>
      <c r="C175" t="s">
        <v>96</v>
      </c>
      <c r="D175">
        <v>2033929</v>
      </c>
      <c r="E175" t="s">
        <v>39</v>
      </c>
      <c r="F175" t="s">
        <v>40</v>
      </c>
      <c r="G175" t="s">
        <v>41</v>
      </c>
      <c r="H175" t="s">
        <v>97</v>
      </c>
      <c r="I175" t="s">
        <v>8</v>
      </c>
      <c r="J175" t="s">
        <v>9</v>
      </c>
      <c r="L175" t="s">
        <v>43</v>
      </c>
      <c r="M175" t="s">
        <v>44</v>
      </c>
      <c r="N175" t="s">
        <v>234</v>
      </c>
      <c r="O175">
        <v>4615500302</v>
      </c>
      <c r="Q175">
        <v>10</v>
      </c>
      <c r="R175">
        <v>352</v>
      </c>
      <c r="S175">
        <v>60</v>
      </c>
      <c r="T175">
        <v>21120</v>
      </c>
      <c r="U175" t="s">
        <v>47</v>
      </c>
      <c r="V175">
        <v>12</v>
      </c>
      <c r="W175">
        <v>6.5</v>
      </c>
      <c r="X175">
        <v>16</v>
      </c>
      <c r="Y175">
        <v>5</v>
      </c>
      <c r="Z175">
        <v>0</v>
      </c>
      <c r="AA175">
        <v>0</v>
      </c>
      <c r="AB175">
        <v>0</v>
      </c>
      <c r="AC175">
        <v>110</v>
      </c>
      <c r="AD175" s="1">
        <v>43347</v>
      </c>
      <c r="AE175">
        <v>137.5</v>
      </c>
      <c r="AF175">
        <v>51217.267200000009</v>
      </c>
      <c r="AG175">
        <v>64021.584000000003</v>
      </c>
      <c r="AH175">
        <v>1472503</v>
      </c>
      <c r="AI175" t="s">
        <v>75</v>
      </c>
      <c r="AJ175" s="1">
        <v>43729</v>
      </c>
    </row>
    <row r="176" spans="1:36" x14ac:dyDescent="0.25">
      <c r="A176" s="1">
        <v>43206</v>
      </c>
      <c r="B176" s="1">
        <v>43708</v>
      </c>
      <c r="C176" t="s">
        <v>96</v>
      </c>
      <c r="D176">
        <v>2033929</v>
      </c>
      <c r="E176" t="s">
        <v>39</v>
      </c>
      <c r="F176" t="s">
        <v>40</v>
      </c>
      <c r="G176" t="s">
        <v>41</v>
      </c>
      <c r="H176" t="s">
        <v>97</v>
      </c>
      <c r="I176" t="s">
        <v>8</v>
      </c>
      <c r="J176" t="s">
        <v>9</v>
      </c>
      <c r="L176" t="s">
        <v>43</v>
      </c>
      <c r="M176" t="s">
        <v>44</v>
      </c>
      <c r="N176" t="s">
        <v>235</v>
      </c>
      <c r="O176">
        <v>4615500302</v>
      </c>
      <c r="Q176">
        <v>10</v>
      </c>
      <c r="R176">
        <v>352</v>
      </c>
      <c r="S176">
        <v>60</v>
      </c>
      <c r="T176">
        <v>21120</v>
      </c>
      <c r="U176" t="s">
        <v>47</v>
      </c>
      <c r="V176">
        <v>12</v>
      </c>
      <c r="W176">
        <v>6.5</v>
      </c>
      <c r="X176">
        <v>16</v>
      </c>
      <c r="Y176">
        <v>5</v>
      </c>
      <c r="Z176">
        <v>0</v>
      </c>
      <c r="AA176">
        <v>0</v>
      </c>
      <c r="AB176">
        <v>0</v>
      </c>
      <c r="AC176">
        <v>110</v>
      </c>
      <c r="AD176" s="1">
        <v>43347</v>
      </c>
      <c r="AE176">
        <v>137.5</v>
      </c>
      <c r="AF176">
        <v>51217.267200000009</v>
      </c>
      <c r="AG176">
        <v>64021.584000000003</v>
      </c>
      <c r="AH176">
        <v>1472498</v>
      </c>
      <c r="AI176" t="s">
        <v>75</v>
      </c>
      <c r="AJ176" s="1">
        <v>43729</v>
      </c>
    </row>
    <row r="177" spans="1:36" x14ac:dyDescent="0.25">
      <c r="A177" s="1">
        <v>43206</v>
      </c>
      <c r="B177" s="1">
        <v>43708</v>
      </c>
      <c r="C177" t="s">
        <v>96</v>
      </c>
      <c r="D177">
        <v>2033929</v>
      </c>
      <c r="E177" t="s">
        <v>39</v>
      </c>
      <c r="F177" t="s">
        <v>40</v>
      </c>
      <c r="G177" t="s">
        <v>41</v>
      </c>
      <c r="H177" t="s">
        <v>97</v>
      </c>
      <c r="I177" t="s">
        <v>8</v>
      </c>
      <c r="J177" t="s">
        <v>9</v>
      </c>
      <c r="L177" t="s">
        <v>43</v>
      </c>
      <c r="M177" t="s">
        <v>44</v>
      </c>
      <c r="N177" t="s">
        <v>236</v>
      </c>
      <c r="O177">
        <v>4615500302</v>
      </c>
      <c r="Q177">
        <v>10</v>
      </c>
      <c r="R177">
        <v>352</v>
      </c>
      <c r="S177">
        <v>60</v>
      </c>
      <c r="T177">
        <v>21120</v>
      </c>
      <c r="U177" t="s">
        <v>47</v>
      </c>
      <c r="V177">
        <v>12</v>
      </c>
      <c r="W177">
        <v>6.5</v>
      </c>
      <c r="X177">
        <v>16</v>
      </c>
      <c r="Y177">
        <v>5</v>
      </c>
      <c r="Z177">
        <v>0</v>
      </c>
      <c r="AA177">
        <v>0</v>
      </c>
      <c r="AB177">
        <v>0</v>
      </c>
      <c r="AC177">
        <v>110</v>
      </c>
      <c r="AD177" s="1">
        <v>43347</v>
      </c>
      <c r="AE177">
        <v>137.5</v>
      </c>
      <c r="AF177">
        <v>51217.267200000009</v>
      </c>
      <c r="AG177">
        <v>64021.584000000003</v>
      </c>
      <c r="AH177">
        <v>1472495</v>
      </c>
      <c r="AI177" t="s">
        <v>75</v>
      </c>
      <c r="AJ177" s="1">
        <v>43729</v>
      </c>
    </row>
    <row r="178" spans="1:36" x14ac:dyDescent="0.25">
      <c r="A178" s="1">
        <v>43206</v>
      </c>
      <c r="B178" s="1">
        <v>43708</v>
      </c>
      <c r="C178" t="s">
        <v>96</v>
      </c>
      <c r="D178">
        <v>2033929</v>
      </c>
      <c r="E178" t="s">
        <v>39</v>
      </c>
      <c r="F178" t="s">
        <v>40</v>
      </c>
      <c r="G178" t="s">
        <v>41</v>
      </c>
      <c r="H178" t="s">
        <v>97</v>
      </c>
      <c r="I178" t="s">
        <v>8</v>
      </c>
      <c r="J178" t="s">
        <v>9</v>
      </c>
      <c r="L178" t="s">
        <v>43</v>
      </c>
      <c r="M178" t="s">
        <v>44</v>
      </c>
      <c r="N178" t="s">
        <v>237</v>
      </c>
      <c r="O178">
        <v>4615500302</v>
      </c>
      <c r="Q178">
        <v>10</v>
      </c>
      <c r="R178">
        <v>352</v>
      </c>
      <c r="S178">
        <v>60</v>
      </c>
      <c r="T178">
        <v>21120</v>
      </c>
      <c r="U178" t="s">
        <v>47</v>
      </c>
      <c r="V178">
        <v>12</v>
      </c>
      <c r="W178">
        <v>6.5</v>
      </c>
      <c r="X178">
        <v>16</v>
      </c>
      <c r="Y178">
        <v>5</v>
      </c>
      <c r="Z178">
        <v>0</v>
      </c>
      <c r="AA178">
        <v>0</v>
      </c>
      <c r="AB178">
        <v>0</v>
      </c>
      <c r="AC178">
        <v>110</v>
      </c>
      <c r="AD178" s="1">
        <v>43347</v>
      </c>
      <c r="AE178">
        <v>137.5</v>
      </c>
      <c r="AF178">
        <v>51217.267200000009</v>
      </c>
      <c r="AG178">
        <v>64021.584000000003</v>
      </c>
      <c r="AH178">
        <v>1472504</v>
      </c>
      <c r="AI178" t="s">
        <v>75</v>
      </c>
      <c r="AJ178" s="1">
        <v>43725</v>
      </c>
    </row>
    <row r="179" spans="1:36" x14ac:dyDescent="0.25">
      <c r="A179" s="1">
        <v>43206</v>
      </c>
      <c r="B179" s="1">
        <v>43708</v>
      </c>
      <c r="C179" t="s">
        <v>96</v>
      </c>
      <c r="D179">
        <v>2033929</v>
      </c>
      <c r="E179" t="s">
        <v>39</v>
      </c>
      <c r="F179" t="s">
        <v>40</v>
      </c>
      <c r="G179" t="s">
        <v>41</v>
      </c>
      <c r="H179" t="s">
        <v>97</v>
      </c>
      <c r="I179" t="s">
        <v>8</v>
      </c>
      <c r="J179" t="s">
        <v>9</v>
      </c>
      <c r="L179" t="s">
        <v>43</v>
      </c>
      <c r="M179" t="s">
        <v>44</v>
      </c>
      <c r="N179" t="s">
        <v>238</v>
      </c>
      <c r="O179">
        <v>4615500302</v>
      </c>
      <c r="Q179">
        <v>10</v>
      </c>
      <c r="R179">
        <v>352</v>
      </c>
      <c r="S179">
        <v>60</v>
      </c>
      <c r="T179">
        <v>21120</v>
      </c>
      <c r="U179" t="s">
        <v>47</v>
      </c>
      <c r="V179">
        <v>12</v>
      </c>
      <c r="W179">
        <v>6.5</v>
      </c>
      <c r="X179">
        <v>16</v>
      </c>
      <c r="Y179">
        <v>5</v>
      </c>
      <c r="Z179">
        <v>0</v>
      </c>
      <c r="AA179">
        <v>0</v>
      </c>
      <c r="AB179">
        <v>0</v>
      </c>
      <c r="AC179">
        <v>110</v>
      </c>
      <c r="AD179" s="1">
        <v>43347</v>
      </c>
      <c r="AE179">
        <v>137.5</v>
      </c>
      <c r="AF179">
        <v>51217.267200000009</v>
      </c>
      <c r="AG179">
        <v>64021.584000000003</v>
      </c>
      <c r="AH179">
        <v>1472501</v>
      </c>
      <c r="AI179" t="s">
        <v>75</v>
      </c>
      <c r="AJ179" s="1">
        <v>43722</v>
      </c>
    </row>
    <row r="180" spans="1:36" x14ac:dyDescent="0.25">
      <c r="A180" s="1">
        <v>43206</v>
      </c>
      <c r="B180" s="1">
        <v>43708</v>
      </c>
      <c r="C180" t="s">
        <v>96</v>
      </c>
      <c r="D180">
        <v>2033929</v>
      </c>
      <c r="E180" t="s">
        <v>39</v>
      </c>
      <c r="F180" t="s">
        <v>40</v>
      </c>
      <c r="G180" t="s">
        <v>41</v>
      </c>
      <c r="H180" t="s">
        <v>97</v>
      </c>
      <c r="I180" t="s">
        <v>8</v>
      </c>
      <c r="J180" t="s">
        <v>9</v>
      </c>
      <c r="L180" t="s">
        <v>43</v>
      </c>
      <c r="M180" t="s">
        <v>44</v>
      </c>
      <c r="N180" t="s">
        <v>239</v>
      </c>
      <c r="O180">
        <v>4615500302</v>
      </c>
      <c r="Q180">
        <v>10</v>
      </c>
      <c r="R180">
        <v>352</v>
      </c>
      <c r="S180">
        <v>60</v>
      </c>
      <c r="T180">
        <v>21120</v>
      </c>
      <c r="U180" t="s">
        <v>47</v>
      </c>
      <c r="V180">
        <v>12</v>
      </c>
      <c r="W180">
        <v>6.5</v>
      </c>
      <c r="X180">
        <v>16</v>
      </c>
      <c r="Y180">
        <v>5</v>
      </c>
      <c r="Z180">
        <v>0</v>
      </c>
      <c r="AA180">
        <v>0</v>
      </c>
      <c r="AB180">
        <v>0</v>
      </c>
      <c r="AC180">
        <v>110</v>
      </c>
      <c r="AD180" s="1">
        <v>43347</v>
      </c>
      <c r="AE180">
        <v>137.5</v>
      </c>
      <c r="AF180">
        <v>51217.267200000009</v>
      </c>
      <c r="AG180">
        <v>64021.584000000003</v>
      </c>
      <c r="AH180">
        <v>1472500</v>
      </c>
      <c r="AI180" t="s">
        <v>75</v>
      </c>
      <c r="AJ180" s="1">
        <v>43722</v>
      </c>
    </row>
    <row r="181" spans="1:36" x14ac:dyDescent="0.25">
      <c r="A181" s="1">
        <v>43206</v>
      </c>
      <c r="B181" s="1">
        <v>43708</v>
      </c>
      <c r="C181" t="s">
        <v>96</v>
      </c>
      <c r="D181">
        <v>2033929</v>
      </c>
      <c r="E181" t="s">
        <v>39</v>
      </c>
      <c r="F181" t="s">
        <v>40</v>
      </c>
      <c r="G181" t="s">
        <v>41</v>
      </c>
      <c r="H181" t="s">
        <v>97</v>
      </c>
      <c r="I181" t="s">
        <v>8</v>
      </c>
      <c r="J181" t="s">
        <v>9</v>
      </c>
      <c r="L181" t="s">
        <v>43</v>
      </c>
      <c r="M181" t="s">
        <v>44</v>
      </c>
      <c r="N181" t="s">
        <v>240</v>
      </c>
      <c r="O181">
        <v>4615500302</v>
      </c>
      <c r="Q181">
        <v>10</v>
      </c>
      <c r="R181">
        <v>352</v>
      </c>
      <c r="S181">
        <v>60</v>
      </c>
      <c r="T181">
        <v>21120</v>
      </c>
      <c r="U181" t="s">
        <v>47</v>
      </c>
      <c r="V181">
        <v>12</v>
      </c>
      <c r="W181">
        <v>6.5</v>
      </c>
      <c r="X181">
        <v>16</v>
      </c>
      <c r="Y181">
        <v>5</v>
      </c>
      <c r="Z181">
        <v>0</v>
      </c>
      <c r="AA181">
        <v>0</v>
      </c>
      <c r="AB181">
        <v>0</v>
      </c>
      <c r="AC181">
        <v>110</v>
      </c>
      <c r="AD181" s="1">
        <v>43347</v>
      </c>
      <c r="AE181">
        <v>137.5</v>
      </c>
      <c r="AF181">
        <v>51217.267200000009</v>
      </c>
      <c r="AG181">
        <v>64021.584000000003</v>
      </c>
      <c r="AH181">
        <v>1472497</v>
      </c>
      <c r="AI181" t="s">
        <v>75</v>
      </c>
      <c r="AJ181" s="1">
        <v>43708</v>
      </c>
    </row>
    <row r="182" spans="1:36" x14ac:dyDescent="0.25">
      <c r="A182" s="1">
        <v>43203</v>
      </c>
      <c r="B182" s="1">
        <v>43708</v>
      </c>
      <c r="C182" t="s">
        <v>96</v>
      </c>
      <c r="D182">
        <v>2033919</v>
      </c>
      <c r="E182" t="s">
        <v>39</v>
      </c>
      <c r="F182" t="s">
        <v>40</v>
      </c>
      <c r="G182" t="s">
        <v>41</v>
      </c>
      <c r="H182" t="s">
        <v>97</v>
      </c>
      <c r="I182" t="s">
        <v>8</v>
      </c>
      <c r="J182" t="s">
        <v>9</v>
      </c>
      <c r="L182" t="s">
        <v>43</v>
      </c>
      <c r="M182" t="s">
        <v>44</v>
      </c>
      <c r="N182" t="s">
        <v>241</v>
      </c>
      <c r="O182">
        <v>4615489021</v>
      </c>
      <c r="Q182">
        <v>11</v>
      </c>
      <c r="R182">
        <v>350</v>
      </c>
      <c r="S182">
        <v>60</v>
      </c>
      <c r="T182">
        <v>21000</v>
      </c>
      <c r="U182" t="s">
        <v>47</v>
      </c>
      <c r="W182">
        <v>6.5</v>
      </c>
      <c r="X182">
        <v>16</v>
      </c>
      <c r="Y182">
        <v>5</v>
      </c>
      <c r="Z182">
        <v>0</v>
      </c>
      <c r="AA182">
        <v>0</v>
      </c>
      <c r="AB182">
        <v>0</v>
      </c>
      <c r="AC182">
        <v>110</v>
      </c>
      <c r="AD182" s="1">
        <v>43347</v>
      </c>
      <c r="AE182">
        <v>137.5</v>
      </c>
      <c r="AF182">
        <v>50926.26</v>
      </c>
      <c r="AG182">
        <v>63657.824999999997</v>
      </c>
      <c r="AH182">
        <v>1470523</v>
      </c>
      <c r="AI182" t="s">
        <v>75</v>
      </c>
      <c r="AJ182" s="1">
        <v>43728</v>
      </c>
    </row>
    <row r="183" spans="1:36" x14ac:dyDescent="0.25">
      <c r="A183" s="1">
        <v>43203</v>
      </c>
      <c r="B183" s="1">
        <v>43708</v>
      </c>
      <c r="C183" t="s">
        <v>96</v>
      </c>
      <c r="D183">
        <v>2033919</v>
      </c>
      <c r="E183" t="s">
        <v>39</v>
      </c>
      <c r="F183" t="s">
        <v>40</v>
      </c>
      <c r="G183" t="s">
        <v>41</v>
      </c>
      <c r="H183" t="s">
        <v>97</v>
      </c>
      <c r="I183" t="s">
        <v>8</v>
      </c>
      <c r="J183" t="s">
        <v>9</v>
      </c>
      <c r="L183" t="s">
        <v>43</v>
      </c>
      <c r="M183" t="s">
        <v>44</v>
      </c>
      <c r="N183" t="s">
        <v>242</v>
      </c>
      <c r="O183">
        <v>4615489021</v>
      </c>
      <c r="Q183">
        <v>11</v>
      </c>
      <c r="R183">
        <v>350</v>
      </c>
      <c r="S183">
        <v>60</v>
      </c>
      <c r="T183">
        <v>21000</v>
      </c>
      <c r="U183" t="s">
        <v>47</v>
      </c>
      <c r="W183">
        <v>6.5</v>
      </c>
      <c r="X183">
        <v>16</v>
      </c>
      <c r="Y183">
        <v>5</v>
      </c>
      <c r="Z183">
        <v>0</v>
      </c>
      <c r="AA183">
        <v>0</v>
      </c>
      <c r="AB183">
        <v>0</v>
      </c>
      <c r="AC183">
        <v>110</v>
      </c>
      <c r="AD183" s="1">
        <v>43347</v>
      </c>
      <c r="AE183">
        <v>137.5</v>
      </c>
      <c r="AF183">
        <v>50926.26</v>
      </c>
      <c r="AG183">
        <v>63657.824999999997</v>
      </c>
      <c r="AH183">
        <v>1470521</v>
      </c>
      <c r="AI183" t="s">
        <v>75</v>
      </c>
      <c r="AJ183" s="1">
        <v>43726</v>
      </c>
    </row>
    <row r="184" spans="1:36" x14ac:dyDescent="0.25">
      <c r="A184" s="1">
        <v>43203</v>
      </c>
      <c r="B184" s="1">
        <v>43708</v>
      </c>
      <c r="C184" t="s">
        <v>96</v>
      </c>
      <c r="D184">
        <v>2033919</v>
      </c>
      <c r="E184" t="s">
        <v>39</v>
      </c>
      <c r="F184" t="s">
        <v>40</v>
      </c>
      <c r="G184" t="s">
        <v>41</v>
      </c>
      <c r="H184" t="s">
        <v>97</v>
      </c>
      <c r="I184" t="s">
        <v>8</v>
      </c>
      <c r="J184" t="s">
        <v>9</v>
      </c>
      <c r="L184" t="s">
        <v>43</v>
      </c>
      <c r="M184" t="s">
        <v>44</v>
      </c>
      <c r="N184" t="s">
        <v>243</v>
      </c>
      <c r="O184">
        <v>4615489021</v>
      </c>
      <c r="Q184">
        <v>11</v>
      </c>
      <c r="R184">
        <v>350</v>
      </c>
      <c r="S184">
        <v>60</v>
      </c>
      <c r="T184">
        <v>21000</v>
      </c>
      <c r="U184" t="s">
        <v>47</v>
      </c>
      <c r="W184">
        <v>6.5</v>
      </c>
      <c r="X184">
        <v>16</v>
      </c>
      <c r="Y184">
        <v>5</v>
      </c>
      <c r="Z184">
        <v>0</v>
      </c>
      <c r="AA184">
        <v>0</v>
      </c>
      <c r="AB184">
        <v>0</v>
      </c>
      <c r="AC184">
        <v>110</v>
      </c>
      <c r="AD184" s="1">
        <v>43347</v>
      </c>
      <c r="AE184">
        <v>137.5</v>
      </c>
      <c r="AF184">
        <v>50926.26</v>
      </c>
      <c r="AG184">
        <v>63657.824999999997</v>
      </c>
      <c r="AH184">
        <v>1470525</v>
      </c>
      <c r="AI184" t="s">
        <v>75</v>
      </c>
      <c r="AJ184" s="1">
        <v>43725</v>
      </c>
    </row>
    <row r="185" spans="1:36" x14ac:dyDescent="0.25">
      <c r="A185" s="1">
        <v>43203</v>
      </c>
      <c r="B185" s="1">
        <v>43708</v>
      </c>
      <c r="C185" t="s">
        <v>96</v>
      </c>
      <c r="D185">
        <v>2033919</v>
      </c>
      <c r="E185" t="s">
        <v>39</v>
      </c>
      <c r="F185" t="s">
        <v>40</v>
      </c>
      <c r="G185" t="s">
        <v>41</v>
      </c>
      <c r="H185" t="s">
        <v>97</v>
      </c>
      <c r="I185" t="s">
        <v>8</v>
      </c>
      <c r="J185" t="s">
        <v>9</v>
      </c>
      <c r="L185" t="s">
        <v>43</v>
      </c>
      <c r="M185" t="s">
        <v>44</v>
      </c>
      <c r="N185" t="s">
        <v>244</v>
      </c>
      <c r="O185">
        <v>4615489021</v>
      </c>
      <c r="Q185">
        <v>11</v>
      </c>
      <c r="R185">
        <v>350</v>
      </c>
      <c r="S185">
        <v>60</v>
      </c>
      <c r="T185">
        <v>21000</v>
      </c>
      <c r="U185" t="s">
        <v>47</v>
      </c>
      <c r="W185">
        <v>6.5</v>
      </c>
      <c r="X185">
        <v>16</v>
      </c>
      <c r="Y185">
        <v>5</v>
      </c>
      <c r="Z185">
        <v>0</v>
      </c>
      <c r="AA185">
        <v>0</v>
      </c>
      <c r="AB185">
        <v>0</v>
      </c>
      <c r="AC185">
        <v>110</v>
      </c>
      <c r="AD185" s="1">
        <v>43347</v>
      </c>
      <c r="AE185">
        <v>137.5</v>
      </c>
      <c r="AF185">
        <v>50926.26</v>
      </c>
      <c r="AG185">
        <v>63657.824999999997</v>
      </c>
      <c r="AH185">
        <v>1470529</v>
      </c>
      <c r="AI185" t="s">
        <v>75</v>
      </c>
      <c r="AJ185" s="1">
        <v>43722</v>
      </c>
    </row>
    <row r="186" spans="1:36" x14ac:dyDescent="0.25">
      <c r="A186" s="1">
        <v>43203</v>
      </c>
      <c r="B186" s="1">
        <v>43708</v>
      </c>
      <c r="C186" t="s">
        <v>96</v>
      </c>
      <c r="D186">
        <v>2033919</v>
      </c>
      <c r="E186" t="s">
        <v>39</v>
      </c>
      <c r="F186" t="s">
        <v>40</v>
      </c>
      <c r="G186" t="s">
        <v>41</v>
      </c>
      <c r="H186" t="s">
        <v>97</v>
      </c>
      <c r="I186" t="s">
        <v>8</v>
      </c>
      <c r="J186" t="s">
        <v>9</v>
      </c>
      <c r="L186" t="s">
        <v>43</v>
      </c>
      <c r="M186" t="s">
        <v>44</v>
      </c>
      <c r="N186" t="s">
        <v>245</v>
      </c>
      <c r="O186">
        <v>4615489021</v>
      </c>
      <c r="Q186">
        <v>11</v>
      </c>
      <c r="R186">
        <v>350</v>
      </c>
      <c r="S186">
        <v>60</v>
      </c>
      <c r="T186">
        <v>21000</v>
      </c>
      <c r="U186" t="s">
        <v>47</v>
      </c>
      <c r="W186">
        <v>6.5</v>
      </c>
      <c r="X186">
        <v>16</v>
      </c>
      <c r="Y186">
        <v>5</v>
      </c>
      <c r="Z186">
        <v>0</v>
      </c>
      <c r="AA186">
        <v>0</v>
      </c>
      <c r="AB186">
        <v>0</v>
      </c>
      <c r="AC186">
        <v>110</v>
      </c>
      <c r="AD186" s="1">
        <v>43347</v>
      </c>
      <c r="AE186">
        <v>137.5</v>
      </c>
      <c r="AF186">
        <v>50926.26</v>
      </c>
      <c r="AG186">
        <v>63657.824999999997</v>
      </c>
      <c r="AH186">
        <v>1470528</v>
      </c>
      <c r="AI186" t="s">
        <v>75</v>
      </c>
      <c r="AJ186" s="1">
        <v>43722</v>
      </c>
    </row>
    <row r="187" spans="1:36" x14ac:dyDescent="0.25">
      <c r="A187" s="1">
        <v>43203</v>
      </c>
      <c r="B187" s="1">
        <v>43708</v>
      </c>
      <c r="C187" t="s">
        <v>96</v>
      </c>
      <c r="D187">
        <v>2033919</v>
      </c>
      <c r="E187" t="s">
        <v>39</v>
      </c>
      <c r="F187" t="s">
        <v>40</v>
      </c>
      <c r="G187" t="s">
        <v>41</v>
      </c>
      <c r="H187" t="s">
        <v>97</v>
      </c>
      <c r="I187" t="s">
        <v>8</v>
      </c>
      <c r="J187" t="s">
        <v>9</v>
      </c>
      <c r="L187" t="s">
        <v>43</v>
      </c>
      <c r="M187" t="s">
        <v>44</v>
      </c>
      <c r="N187" t="s">
        <v>246</v>
      </c>
      <c r="O187">
        <v>4615489021</v>
      </c>
      <c r="Q187">
        <v>11</v>
      </c>
      <c r="R187">
        <v>350</v>
      </c>
      <c r="S187">
        <v>60</v>
      </c>
      <c r="T187">
        <v>21000</v>
      </c>
      <c r="U187" t="s">
        <v>47</v>
      </c>
      <c r="W187">
        <v>6.5</v>
      </c>
      <c r="X187">
        <v>16</v>
      </c>
      <c r="Y187">
        <v>5</v>
      </c>
      <c r="Z187">
        <v>0</v>
      </c>
      <c r="AA187">
        <v>0</v>
      </c>
      <c r="AB187">
        <v>0</v>
      </c>
      <c r="AC187">
        <v>110</v>
      </c>
      <c r="AD187" s="1">
        <v>43347</v>
      </c>
      <c r="AE187">
        <v>137.5</v>
      </c>
      <c r="AF187">
        <v>50926.26</v>
      </c>
      <c r="AG187">
        <v>63657.824999999997</v>
      </c>
      <c r="AH187">
        <v>1470520</v>
      </c>
      <c r="AI187" t="s">
        <v>75</v>
      </c>
      <c r="AJ187" s="1">
        <v>43719</v>
      </c>
    </row>
    <row r="188" spans="1:36" x14ac:dyDescent="0.25">
      <c r="A188" s="1">
        <v>43203</v>
      </c>
      <c r="B188" s="1">
        <v>43708</v>
      </c>
      <c r="C188" t="s">
        <v>96</v>
      </c>
      <c r="D188">
        <v>2033919</v>
      </c>
      <c r="E188" t="s">
        <v>39</v>
      </c>
      <c r="F188" t="s">
        <v>40</v>
      </c>
      <c r="G188" t="s">
        <v>41</v>
      </c>
      <c r="H188" t="s">
        <v>97</v>
      </c>
      <c r="I188" t="s">
        <v>8</v>
      </c>
      <c r="J188" t="s">
        <v>9</v>
      </c>
      <c r="L188" t="s">
        <v>43</v>
      </c>
      <c r="M188" t="s">
        <v>44</v>
      </c>
      <c r="N188" t="s">
        <v>247</v>
      </c>
      <c r="O188">
        <v>4615489021</v>
      </c>
      <c r="Q188">
        <v>11</v>
      </c>
      <c r="R188">
        <v>350</v>
      </c>
      <c r="S188">
        <v>60</v>
      </c>
      <c r="T188">
        <v>21000</v>
      </c>
      <c r="U188" t="s">
        <v>47</v>
      </c>
      <c r="W188">
        <v>6.5</v>
      </c>
      <c r="X188">
        <v>16</v>
      </c>
      <c r="Y188">
        <v>5</v>
      </c>
      <c r="Z188">
        <v>0</v>
      </c>
      <c r="AA188">
        <v>0</v>
      </c>
      <c r="AB188">
        <v>0</v>
      </c>
      <c r="AC188">
        <v>110</v>
      </c>
      <c r="AD188" s="1">
        <v>43347</v>
      </c>
      <c r="AE188">
        <v>137.5</v>
      </c>
      <c r="AF188">
        <v>50926.26</v>
      </c>
      <c r="AG188">
        <v>63657.824999999997</v>
      </c>
      <c r="AH188">
        <v>1470522</v>
      </c>
      <c r="AI188" t="s">
        <v>75</v>
      </c>
      <c r="AJ188" s="1">
        <v>43719</v>
      </c>
    </row>
    <row r="189" spans="1:36" x14ac:dyDescent="0.25">
      <c r="A189" s="1">
        <v>43203</v>
      </c>
      <c r="B189" s="1">
        <v>43708</v>
      </c>
      <c r="C189" t="s">
        <v>96</v>
      </c>
      <c r="D189">
        <v>2033919</v>
      </c>
      <c r="E189" t="s">
        <v>39</v>
      </c>
      <c r="F189" t="s">
        <v>40</v>
      </c>
      <c r="G189" t="s">
        <v>41</v>
      </c>
      <c r="H189" t="s">
        <v>97</v>
      </c>
      <c r="I189" t="s">
        <v>8</v>
      </c>
      <c r="J189" t="s">
        <v>9</v>
      </c>
      <c r="L189" t="s">
        <v>43</v>
      </c>
      <c r="M189" t="s">
        <v>44</v>
      </c>
      <c r="N189" t="s">
        <v>248</v>
      </c>
      <c r="O189">
        <v>4615489021</v>
      </c>
      <c r="Q189">
        <v>11</v>
      </c>
      <c r="R189">
        <v>350</v>
      </c>
      <c r="S189">
        <v>60</v>
      </c>
      <c r="T189">
        <v>21000</v>
      </c>
      <c r="U189" t="s">
        <v>47</v>
      </c>
      <c r="W189">
        <v>6.5</v>
      </c>
      <c r="X189">
        <v>16</v>
      </c>
      <c r="Y189">
        <v>5</v>
      </c>
      <c r="Z189">
        <v>0</v>
      </c>
      <c r="AA189">
        <v>0</v>
      </c>
      <c r="AB189">
        <v>0</v>
      </c>
      <c r="AC189">
        <v>110</v>
      </c>
      <c r="AD189" s="1">
        <v>43347</v>
      </c>
      <c r="AE189">
        <v>137.5</v>
      </c>
      <c r="AF189">
        <v>50926.26</v>
      </c>
      <c r="AG189">
        <v>63657.824999999997</v>
      </c>
      <c r="AH189">
        <v>1470527</v>
      </c>
      <c r="AI189" t="s">
        <v>75</v>
      </c>
      <c r="AJ189" s="1">
        <v>43719</v>
      </c>
    </row>
    <row r="190" spans="1:36" x14ac:dyDescent="0.25">
      <c r="A190" s="1">
        <v>43203</v>
      </c>
      <c r="B190" s="1">
        <v>43708</v>
      </c>
      <c r="C190" t="s">
        <v>96</v>
      </c>
      <c r="D190">
        <v>2033919</v>
      </c>
      <c r="E190" t="s">
        <v>39</v>
      </c>
      <c r="F190" t="s">
        <v>40</v>
      </c>
      <c r="G190" t="s">
        <v>41</v>
      </c>
      <c r="H190" t="s">
        <v>97</v>
      </c>
      <c r="I190" t="s">
        <v>8</v>
      </c>
      <c r="J190" t="s">
        <v>9</v>
      </c>
      <c r="L190" t="s">
        <v>43</v>
      </c>
      <c r="M190" t="s">
        <v>44</v>
      </c>
      <c r="N190" t="s">
        <v>249</v>
      </c>
      <c r="O190">
        <v>4615489021</v>
      </c>
      <c r="Q190">
        <v>11</v>
      </c>
      <c r="R190">
        <v>350</v>
      </c>
      <c r="S190">
        <v>60</v>
      </c>
      <c r="T190">
        <v>21000</v>
      </c>
      <c r="U190" t="s">
        <v>47</v>
      </c>
      <c r="W190">
        <v>6.5</v>
      </c>
      <c r="X190">
        <v>16</v>
      </c>
      <c r="Y190">
        <v>5</v>
      </c>
      <c r="Z190">
        <v>0</v>
      </c>
      <c r="AA190">
        <v>0</v>
      </c>
      <c r="AB190">
        <v>0</v>
      </c>
      <c r="AC190">
        <v>110</v>
      </c>
      <c r="AD190" s="1">
        <v>43347</v>
      </c>
      <c r="AE190">
        <v>137.5</v>
      </c>
      <c r="AF190">
        <v>50926.26</v>
      </c>
      <c r="AG190">
        <v>63657.824999999997</v>
      </c>
      <c r="AH190">
        <v>1470519</v>
      </c>
      <c r="AI190" t="s">
        <v>75</v>
      </c>
      <c r="AJ190" s="1">
        <v>43717</v>
      </c>
    </row>
    <row r="191" spans="1:36" x14ac:dyDescent="0.25">
      <c r="A191" s="1">
        <v>43203</v>
      </c>
      <c r="B191" s="1">
        <v>43708</v>
      </c>
      <c r="C191" t="s">
        <v>96</v>
      </c>
      <c r="D191">
        <v>2033919</v>
      </c>
      <c r="E191" t="s">
        <v>39</v>
      </c>
      <c r="F191" t="s">
        <v>40</v>
      </c>
      <c r="G191" t="s">
        <v>41</v>
      </c>
      <c r="H191" t="s">
        <v>97</v>
      </c>
      <c r="I191" t="s">
        <v>8</v>
      </c>
      <c r="J191" t="s">
        <v>9</v>
      </c>
      <c r="L191" t="s">
        <v>43</v>
      </c>
      <c r="M191" t="s">
        <v>44</v>
      </c>
      <c r="N191" t="s">
        <v>250</v>
      </c>
      <c r="O191">
        <v>4615489021</v>
      </c>
      <c r="Q191">
        <v>11</v>
      </c>
      <c r="R191">
        <v>350</v>
      </c>
      <c r="S191">
        <v>60</v>
      </c>
      <c r="T191">
        <v>21000</v>
      </c>
      <c r="U191" t="s">
        <v>47</v>
      </c>
      <c r="W191">
        <v>6.5</v>
      </c>
      <c r="X191">
        <v>16</v>
      </c>
      <c r="Y191">
        <v>5</v>
      </c>
      <c r="Z191">
        <v>0</v>
      </c>
      <c r="AA191">
        <v>0</v>
      </c>
      <c r="AB191">
        <v>0</v>
      </c>
      <c r="AC191">
        <v>110</v>
      </c>
      <c r="AD191" s="1">
        <v>43347</v>
      </c>
      <c r="AE191">
        <v>137.5</v>
      </c>
      <c r="AF191">
        <v>50926.26</v>
      </c>
      <c r="AG191">
        <v>63657.824999999997</v>
      </c>
      <c r="AH191">
        <v>1470524</v>
      </c>
      <c r="AI191" t="s">
        <v>75</v>
      </c>
      <c r="AJ191" s="1">
        <v>43714</v>
      </c>
    </row>
    <row r="192" spans="1:36" x14ac:dyDescent="0.25">
      <c r="A192" s="1">
        <v>43203</v>
      </c>
      <c r="B192" s="1">
        <v>43708</v>
      </c>
      <c r="C192" t="s">
        <v>96</v>
      </c>
      <c r="D192">
        <v>2033919</v>
      </c>
      <c r="E192" t="s">
        <v>39</v>
      </c>
      <c r="F192" t="s">
        <v>40</v>
      </c>
      <c r="G192" t="s">
        <v>41</v>
      </c>
      <c r="H192" t="s">
        <v>97</v>
      </c>
      <c r="I192" t="s">
        <v>8</v>
      </c>
      <c r="J192" t="s">
        <v>9</v>
      </c>
      <c r="L192" t="s">
        <v>43</v>
      </c>
      <c r="M192" t="s">
        <v>44</v>
      </c>
      <c r="N192" t="s">
        <v>251</v>
      </c>
      <c r="O192">
        <v>4615489021</v>
      </c>
      <c r="Q192">
        <v>11</v>
      </c>
      <c r="R192">
        <v>350</v>
      </c>
      <c r="S192">
        <v>60</v>
      </c>
      <c r="T192">
        <v>21000</v>
      </c>
      <c r="U192" t="s">
        <v>47</v>
      </c>
      <c r="W192">
        <v>6.5</v>
      </c>
      <c r="X192">
        <v>16</v>
      </c>
      <c r="Y192">
        <v>5</v>
      </c>
      <c r="Z192">
        <v>0</v>
      </c>
      <c r="AA192">
        <v>0</v>
      </c>
      <c r="AB192">
        <v>0</v>
      </c>
      <c r="AC192">
        <v>110</v>
      </c>
      <c r="AD192" s="1">
        <v>43347</v>
      </c>
      <c r="AE192">
        <v>137.5</v>
      </c>
      <c r="AF192">
        <v>50926.26</v>
      </c>
      <c r="AG192">
        <v>63657.824999999997</v>
      </c>
      <c r="AH192">
        <v>1470526</v>
      </c>
      <c r="AI192" t="s">
        <v>75</v>
      </c>
      <c r="AJ192" s="1">
        <v>43708</v>
      </c>
    </row>
    <row r="193" spans="1:36" x14ac:dyDescent="0.25">
      <c r="A193" s="1">
        <v>43215</v>
      </c>
      <c r="B193" s="1">
        <v>43708</v>
      </c>
      <c r="C193" t="s">
        <v>37</v>
      </c>
      <c r="D193" t="s">
        <v>252</v>
      </c>
      <c r="E193" t="s">
        <v>39</v>
      </c>
      <c r="F193" t="s">
        <v>40</v>
      </c>
      <c r="G193" t="s">
        <v>115</v>
      </c>
      <c r="H193" t="s">
        <v>42</v>
      </c>
      <c r="I193" t="s">
        <v>8</v>
      </c>
      <c r="L193" t="s">
        <v>43</v>
      </c>
      <c r="M193" t="s">
        <v>44</v>
      </c>
      <c r="N193" t="s">
        <v>253</v>
      </c>
      <c r="O193">
        <v>4615447218</v>
      </c>
      <c r="Q193">
        <v>16</v>
      </c>
      <c r="R193">
        <v>345</v>
      </c>
      <c r="S193">
        <v>60</v>
      </c>
      <c r="T193">
        <v>20700</v>
      </c>
      <c r="U193" t="s">
        <v>47</v>
      </c>
      <c r="W193">
        <v>5.5</v>
      </c>
      <c r="X193">
        <v>16</v>
      </c>
      <c r="Y193">
        <v>0</v>
      </c>
      <c r="Z193">
        <v>0</v>
      </c>
      <c r="AA193">
        <v>0</v>
      </c>
      <c r="AB193">
        <v>0</v>
      </c>
      <c r="AC193">
        <v>110</v>
      </c>
      <c r="AD193" s="1">
        <v>43347</v>
      </c>
      <c r="AE193">
        <v>131.5</v>
      </c>
      <c r="AF193">
        <v>50198.741999999998</v>
      </c>
      <c r="AG193">
        <v>60010.314300000005</v>
      </c>
      <c r="AH193">
        <v>1466009</v>
      </c>
      <c r="AI193" t="s">
        <v>49</v>
      </c>
      <c r="AJ193" s="1">
        <v>43738</v>
      </c>
    </row>
    <row r="194" spans="1:36" x14ac:dyDescent="0.25">
      <c r="A194" s="1">
        <v>43215</v>
      </c>
      <c r="B194" s="1">
        <v>43708</v>
      </c>
      <c r="C194" t="s">
        <v>37</v>
      </c>
      <c r="D194" t="s">
        <v>252</v>
      </c>
      <c r="E194" t="s">
        <v>39</v>
      </c>
      <c r="F194" t="s">
        <v>40</v>
      </c>
      <c r="G194" t="s">
        <v>115</v>
      </c>
      <c r="H194" t="s">
        <v>42</v>
      </c>
      <c r="I194" t="s">
        <v>8</v>
      </c>
      <c r="L194" t="s">
        <v>43</v>
      </c>
      <c r="M194" t="s">
        <v>44</v>
      </c>
      <c r="N194" t="s">
        <v>254</v>
      </c>
      <c r="O194">
        <v>4615447218</v>
      </c>
      <c r="Q194">
        <v>16</v>
      </c>
      <c r="R194">
        <v>345</v>
      </c>
      <c r="S194">
        <v>60</v>
      </c>
      <c r="T194">
        <v>20700</v>
      </c>
      <c r="U194" t="s">
        <v>47</v>
      </c>
      <c r="W194">
        <v>5.5</v>
      </c>
      <c r="X194">
        <v>16</v>
      </c>
      <c r="Y194">
        <v>0</v>
      </c>
      <c r="Z194">
        <v>0</v>
      </c>
      <c r="AA194">
        <v>0</v>
      </c>
      <c r="AB194">
        <v>0</v>
      </c>
      <c r="AC194">
        <v>110</v>
      </c>
      <c r="AD194" s="1">
        <v>43347</v>
      </c>
      <c r="AE194">
        <v>131.5</v>
      </c>
      <c r="AF194">
        <v>50198.741999999998</v>
      </c>
      <c r="AG194">
        <v>60010.314300000005</v>
      </c>
      <c r="AH194">
        <v>1466007</v>
      </c>
      <c r="AI194" t="s">
        <v>49</v>
      </c>
      <c r="AJ194" s="1">
        <v>43737</v>
      </c>
    </row>
    <row r="195" spans="1:36" x14ac:dyDescent="0.25">
      <c r="A195" s="1">
        <v>43215</v>
      </c>
      <c r="B195" s="1">
        <v>43708</v>
      </c>
      <c r="C195" t="s">
        <v>37</v>
      </c>
      <c r="D195" t="s">
        <v>252</v>
      </c>
      <c r="E195" t="s">
        <v>39</v>
      </c>
      <c r="F195" t="s">
        <v>40</v>
      </c>
      <c r="G195" t="s">
        <v>115</v>
      </c>
      <c r="H195" t="s">
        <v>42</v>
      </c>
      <c r="I195" t="s">
        <v>8</v>
      </c>
      <c r="L195" t="s">
        <v>43</v>
      </c>
      <c r="M195" t="s">
        <v>44</v>
      </c>
      <c r="N195" t="s">
        <v>255</v>
      </c>
      <c r="O195">
        <v>4615447218</v>
      </c>
      <c r="Q195">
        <v>16</v>
      </c>
      <c r="R195">
        <v>345</v>
      </c>
      <c r="S195">
        <v>60</v>
      </c>
      <c r="T195">
        <v>20700</v>
      </c>
      <c r="U195" t="s">
        <v>47</v>
      </c>
      <c r="W195">
        <v>5.5</v>
      </c>
      <c r="X195">
        <v>16</v>
      </c>
      <c r="Y195">
        <v>0</v>
      </c>
      <c r="Z195">
        <v>0</v>
      </c>
      <c r="AA195">
        <v>0</v>
      </c>
      <c r="AB195">
        <v>0</v>
      </c>
      <c r="AC195">
        <v>110</v>
      </c>
      <c r="AD195" s="1">
        <v>43347</v>
      </c>
      <c r="AE195">
        <v>131.5</v>
      </c>
      <c r="AF195">
        <v>50198.741999999998</v>
      </c>
      <c r="AG195">
        <v>60010.314300000005</v>
      </c>
      <c r="AH195">
        <v>1466005</v>
      </c>
      <c r="AI195" t="s">
        <v>49</v>
      </c>
      <c r="AJ195" s="1">
        <v>43737</v>
      </c>
    </row>
    <row r="196" spans="1:36" x14ac:dyDescent="0.25">
      <c r="A196" s="1">
        <v>43215</v>
      </c>
      <c r="B196" s="1">
        <v>43708</v>
      </c>
      <c r="C196" t="s">
        <v>37</v>
      </c>
      <c r="D196" t="s">
        <v>252</v>
      </c>
      <c r="E196" t="s">
        <v>39</v>
      </c>
      <c r="F196" t="s">
        <v>40</v>
      </c>
      <c r="G196" t="s">
        <v>115</v>
      </c>
      <c r="H196" t="s">
        <v>42</v>
      </c>
      <c r="I196" t="s">
        <v>8</v>
      </c>
      <c r="L196" t="s">
        <v>43</v>
      </c>
      <c r="M196" t="s">
        <v>44</v>
      </c>
      <c r="N196" t="s">
        <v>256</v>
      </c>
      <c r="O196">
        <v>4615447218</v>
      </c>
      <c r="Q196">
        <v>16</v>
      </c>
      <c r="R196">
        <v>345</v>
      </c>
      <c r="S196">
        <v>60</v>
      </c>
      <c r="T196">
        <v>20700</v>
      </c>
      <c r="U196" t="s">
        <v>47</v>
      </c>
      <c r="W196">
        <v>5.5</v>
      </c>
      <c r="X196">
        <v>16</v>
      </c>
      <c r="Y196">
        <v>0</v>
      </c>
      <c r="Z196">
        <v>0</v>
      </c>
      <c r="AA196">
        <v>0</v>
      </c>
      <c r="AB196">
        <v>0</v>
      </c>
      <c r="AC196">
        <v>110</v>
      </c>
      <c r="AD196" s="1">
        <v>43347</v>
      </c>
      <c r="AE196">
        <v>131.5</v>
      </c>
      <c r="AF196">
        <v>50198.741999999998</v>
      </c>
      <c r="AG196">
        <v>60010.314300000005</v>
      </c>
      <c r="AH196">
        <v>1465999</v>
      </c>
      <c r="AI196" t="s">
        <v>49</v>
      </c>
      <c r="AJ196" s="1">
        <v>43736</v>
      </c>
    </row>
    <row r="197" spans="1:36" x14ac:dyDescent="0.25">
      <c r="A197" s="1">
        <v>43215</v>
      </c>
      <c r="B197" s="1">
        <v>43708</v>
      </c>
      <c r="C197" t="s">
        <v>37</v>
      </c>
      <c r="D197" t="s">
        <v>252</v>
      </c>
      <c r="E197" t="s">
        <v>39</v>
      </c>
      <c r="F197" t="s">
        <v>40</v>
      </c>
      <c r="G197" t="s">
        <v>115</v>
      </c>
      <c r="H197" t="s">
        <v>42</v>
      </c>
      <c r="I197" t="s">
        <v>8</v>
      </c>
      <c r="L197" t="s">
        <v>43</v>
      </c>
      <c r="M197" t="s">
        <v>44</v>
      </c>
      <c r="N197" t="s">
        <v>257</v>
      </c>
      <c r="O197">
        <v>4615447218</v>
      </c>
      <c r="Q197">
        <v>16</v>
      </c>
      <c r="R197">
        <v>345</v>
      </c>
      <c r="S197">
        <v>60</v>
      </c>
      <c r="T197">
        <v>20700</v>
      </c>
      <c r="U197" t="s">
        <v>47</v>
      </c>
      <c r="W197">
        <v>5.5</v>
      </c>
      <c r="X197">
        <v>16</v>
      </c>
      <c r="Y197">
        <v>0</v>
      </c>
      <c r="Z197">
        <v>0</v>
      </c>
      <c r="AA197">
        <v>0</v>
      </c>
      <c r="AB197">
        <v>0</v>
      </c>
      <c r="AC197">
        <v>110</v>
      </c>
      <c r="AD197" s="1">
        <v>43347</v>
      </c>
      <c r="AE197">
        <v>131.5</v>
      </c>
      <c r="AF197">
        <v>50198.741999999998</v>
      </c>
      <c r="AG197">
        <v>60010.314300000005</v>
      </c>
      <c r="AH197">
        <v>1465997</v>
      </c>
      <c r="AI197" t="s">
        <v>49</v>
      </c>
      <c r="AJ197" s="1">
        <v>43736</v>
      </c>
    </row>
    <row r="198" spans="1:36" x14ac:dyDescent="0.25">
      <c r="A198" s="1">
        <v>43215</v>
      </c>
      <c r="B198" s="1">
        <v>43708</v>
      </c>
      <c r="C198" t="s">
        <v>37</v>
      </c>
      <c r="D198" t="s">
        <v>252</v>
      </c>
      <c r="E198" t="s">
        <v>39</v>
      </c>
      <c r="F198" t="s">
        <v>40</v>
      </c>
      <c r="G198" t="s">
        <v>115</v>
      </c>
      <c r="H198" t="s">
        <v>42</v>
      </c>
      <c r="I198" t="s">
        <v>8</v>
      </c>
      <c r="L198" t="s">
        <v>43</v>
      </c>
      <c r="M198" t="s">
        <v>44</v>
      </c>
      <c r="N198" t="s">
        <v>258</v>
      </c>
      <c r="O198">
        <v>4615447218</v>
      </c>
      <c r="Q198">
        <v>16</v>
      </c>
      <c r="R198">
        <v>345</v>
      </c>
      <c r="S198">
        <v>60</v>
      </c>
      <c r="T198">
        <v>20700</v>
      </c>
      <c r="U198" t="s">
        <v>47</v>
      </c>
      <c r="W198">
        <v>5.5</v>
      </c>
      <c r="X198">
        <v>16</v>
      </c>
      <c r="Y198">
        <v>0</v>
      </c>
      <c r="Z198">
        <v>0</v>
      </c>
      <c r="AA198">
        <v>0</v>
      </c>
      <c r="AB198">
        <v>0</v>
      </c>
      <c r="AC198">
        <v>110</v>
      </c>
      <c r="AD198" s="1">
        <v>43347</v>
      </c>
      <c r="AE198">
        <v>131.5</v>
      </c>
      <c r="AF198">
        <v>50198.741999999998</v>
      </c>
      <c r="AG198">
        <v>60010.314300000005</v>
      </c>
      <c r="AH198">
        <v>1465995</v>
      </c>
      <c r="AI198" t="s">
        <v>49</v>
      </c>
      <c r="AJ198" s="1">
        <v>43736</v>
      </c>
    </row>
    <row r="199" spans="1:36" x14ac:dyDescent="0.25">
      <c r="A199" s="1">
        <v>43215</v>
      </c>
      <c r="B199" s="1">
        <v>43708</v>
      </c>
      <c r="C199" t="s">
        <v>37</v>
      </c>
      <c r="D199" t="s">
        <v>252</v>
      </c>
      <c r="E199" t="s">
        <v>39</v>
      </c>
      <c r="F199" t="s">
        <v>40</v>
      </c>
      <c r="G199" t="s">
        <v>115</v>
      </c>
      <c r="H199" t="s">
        <v>42</v>
      </c>
      <c r="I199" t="s">
        <v>8</v>
      </c>
      <c r="L199" t="s">
        <v>43</v>
      </c>
      <c r="M199" t="s">
        <v>44</v>
      </c>
      <c r="N199" t="s">
        <v>259</v>
      </c>
      <c r="O199">
        <v>4615447218</v>
      </c>
      <c r="Q199">
        <v>16</v>
      </c>
      <c r="R199">
        <v>345</v>
      </c>
      <c r="S199">
        <v>60</v>
      </c>
      <c r="T199">
        <v>20700</v>
      </c>
      <c r="U199" t="s">
        <v>47</v>
      </c>
      <c r="W199">
        <v>5.5</v>
      </c>
      <c r="X199">
        <v>16</v>
      </c>
      <c r="Y199">
        <v>0</v>
      </c>
      <c r="Z199">
        <v>0</v>
      </c>
      <c r="AA199">
        <v>0</v>
      </c>
      <c r="AB199">
        <v>0</v>
      </c>
      <c r="AC199">
        <v>110</v>
      </c>
      <c r="AD199" s="1">
        <v>43347</v>
      </c>
      <c r="AE199">
        <v>131.5</v>
      </c>
      <c r="AF199">
        <v>50198.741999999998</v>
      </c>
      <c r="AG199">
        <v>60010.314300000005</v>
      </c>
      <c r="AH199">
        <v>1466004</v>
      </c>
      <c r="AI199" t="s">
        <v>49</v>
      </c>
      <c r="AJ199" s="1">
        <v>43734</v>
      </c>
    </row>
    <row r="200" spans="1:36" x14ac:dyDescent="0.25">
      <c r="A200" s="1">
        <v>43215</v>
      </c>
      <c r="B200" s="1">
        <v>43708</v>
      </c>
      <c r="C200" t="s">
        <v>37</v>
      </c>
      <c r="D200" t="s">
        <v>252</v>
      </c>
      <c r="E200" t="s">
        <v>39</v>
      </c>
      <c r="F200" t="s">
        <v>40</v>
      </c>
      <c r="G200" t="s">
        <v>115</v>
      </c>
      <c r="H200" t="s">
        <v>42</v>
      </c>
      <c r="I200" t="s">
        <v>8</v>
      </c>
      <c r="L200" t="s">
        <v>43</v>
      </c>
      <c r="M200" t="s">
        <v>44</v>
      </c>
      <c r="N200" t="s">
        <v>260</v>
      </c>
      <c r="O200">
        <v>4615447218</v>
      </c>
      <c r="Q200">
        <v>16</v>
      </c>
      <c r="R200">
        <v>345</v>
      </c>
      <c r="S200">
        <v>60</v>
      </c>
      <c r="T200">
        <v>20700</v>
      </c>
      <c r="U200" t="s">
        <v>47</v>
      </c>
      <c r="W200">
        <v>5.5</v>
      </c>
      <c r="X200">
        <v>16</v>
      </c>
      <c r="Y200">
        <v>0</v>
      </c>
      <c r="Z200">
        <v>0</v>
      </c>
      <c r="AA200">
        <v>0</v>
      </c>
      <c r="AB200">
        <v>0</v>
      </c>
      <c r="AC200">
        <v>110</v>
      </c>
      <c r="AD200" s="1">
        <v>43347</v>
      </c>
      <c r="AE200">
        <v>131.5</v>
      </c>
      <c r="AF200">
        <v>50198.741999999998</v>
      </c>
      <c r="AG200">
        <v>60010.314300000005</v>
      </c>
      <c r="AH200">
        <v>1466002</v>
      </c>
      <c r="AI200" t="s">
        <v>49</v>
      </c>
      <c r="AJ200" s="1">
        <v>43734</v>
      </c>
    </row>
    <row r="201" spans="1:36" x14ac:dyDescent="0.25">
      <c r="A201" s="1">
        <v>43215</v>
      </c>
      <c r="B201" s="1">
        <v>43708</v>
      </c>
      <c r="C201" t="s">
        <v>37</v>
      </c>
      <c r="D201" t="s">
        <v>252</v>
      </c>
      <c r="E201" t="s">
        <v>39</v>
      </c>
      <c r="F201" t="s">
        <v>40</v>
      </c>
      <c r="G201" t="s">
        <v>115</v>
      </c>
      <c r="H201" t="s">
        <v>42</v>
      </c>
      <c r="I201" t="s">
        <v>8</v>
      </c>
      <c r="L201" t="s">
        <v>43</v>
      </c>
      <c r="M201" t="s">
        <v>44</v>
      </c>
      <c r="N201" t="s">
        <v>261</v>
      </c>
      <c r="O201">
        <v>4615447218</v>
      </c>
      <c r="Q201">
        <v>16</v>
      </c>
      <c r="R201">
        <v>345</v>
      </c>
      <c r="S201">
        <v>60</v>
      </c>
      <c r="T201">
        <v>20700</v>
      </c>
      <c r="U201" t="s">
        <v>47</v>
      </c>
      <c r="W201">
        <v>5.5</v>
      </c>
      <c r="X201">
        <v>16</v>
      </c>
      <c r="Y201">
        <v>0</v>
      </c>
      <c r="Z201">
        <v>0</v>
      </c>
      <c r="AA201">
        <v>0</v>
      </c>
      <c r="AB201">
        <v>0</v>
      </c>
      <c r="AC201">
        <v>110</v>
      </c>
      <c r="AD201" s="1">
        <v>43347</v>
      </c>
      <c r="AE201">
        <v>131.5</v>
      </c>
      <c r="AF201">
        <v>50198.741999999998</v>
      </c>
      <c r="AG201">
        <v>60010.314300000005</v>
      </c>
      <c r="AH201">
        <v>1465998</v>
      </c>
      <c r="AI201" t="s">
        <v>49</v>
      </c>
      <c r="AJ201" s="1">
        <v>43734</v>
      </c>
    </row>
    <row r="202" spans="1:36" x14ac:dyDescent="0.25">
      <c r="A202" s="1">
        <v>43215</v>
      </c>
      <c r="B202" s="1">
        <v>43708</v>
      </c>
      <c r="C202" t="s">
        <v>37</v>
      </c>
      <c r="D202" t="s">
        <v>252</v>
      </c>
      <c r="E202" t="s">
        <v>39</v>
      </c>
      <c r="F202" t="s">
        <v>40</v>
      </c>
      <c r="G202" t="s">
        <v>115</v>
      </c>
      <c r="H202" t="s">
        <v>42</v>
      </c>
      <c r="I202" t="s">
        <v>8</v>
      </c>
      <c r="L202" t="s">
        <v>43</v>
      </c>
      <c r="M202" t="s">
        <v>44</v>
      </c>
      <c r="N202" t="s">
        <v>262</v>
      </c>
      <c r="O202">
        <v>4615447218</v>
      </c>
      <c r="Q202">
        <v>16</v>
      </c>
      <c r="R202">
        <v>345</v>
      </c>
      <c r="S202">
        <v>60</v>
      </c>
      <c r="T202">
        <v>20700</v>
      </c>
      <c r="U202" t="s">
        <v>47</v>
      </c>
      <c r="W202">
        <v>5.5</v>
      </c>
      <c r="X202">
        <v>16</v>
      </c>
      <c r="Y202">
        <v>0</v>
      </c>
      <c r="Z202">
        <v>0</v>
      </c>
      <c r="AA202">
        <v>0</v>
      </c>
      <c r="AB202">
        <v>0</v>
      </c>
      <c r="AC202">
        <v>110</v>
      </c>
      <c r="AD202" s="1">
        <v>43347</v>
      </c>
      <c r="AE202">
        <v>131.5</v>
      </c>
      <c r="AF202">
        <v>50198.741999999998</v>
      </c>
      <c r="AG202">
        <v>60010.314300000005</v>
      </c>
      <c r="AH202">
        <v>1465996</v>
      </c>
      <c r="AI202" t="s">
        <v>49</v>
      </c>
      <c r="AJ202" s="1">
        <v>43733</v>
      </c>
    </row>
    <row r="203" spans="1:36" x14ac:dyDescent="0.25">
      <c r="A203" s="1">
        <v>43215</v>
      </c>
      <c r="B203" s="1">
        <v>43708</v>
      </c>
      <c r="C203" t="s">
        <v>37</v>
      </c>
      <c r="D203" t="s">
        <v>252</v>
      </c>
      <c r="E203" t="s">
        <v>39</v>
      </c>
      <c r="F203" t="s">
        <v>40</v>
      </c>
      <c r="G203" t="s">
        <v>115</v>
      </c>
      <c r="H203" t="s">
        <v>42</v>
      </c>
      <c r="I203" t="s">
        <v>8</v>
      </c>
      <c r="L203" t="s">
        <v>43</v>
      </c>
      <c r="M203" t="s">
        <v>44</v>
      </c>
      <c r="N203" t="s">
        <v>263</v>
      </c>
      <c r="O203">
        <v>4615447218</v>
      </c>
      <c r="Q203">
        <v>16</v>
      </c>
      <c r="R203">
        <v>345</v>
      </c>
      <c r="S203">
        <v>60</v>
      </c>
      <c r="T203">
        <v>20700</v>
      </c>
      <c r="U203" t="s">
        <v>47</v>
      </c>
      <c r="W203">
        <v>5.5</v>
      </c>
      <c r="X203">
        <v>16</v>
      </c>
      <c r="Y203">
        <v>0</v>
      </c>
      <c r="Z203">
        <v>0</v>
      </c>
      <c r="AA203">
        <v>0</v>
      </c>
      <c r="AB203">
        <v>0</v>
      </c>
      <c r="AC203">
        <v>110</v>
      </c>
      <c r="AD203" s="1">
        <v>43347</v>
      </c>
      <c r="AE203">
        <v>131.5</v>
      </c>
      <c r="AF203">
        <v>50198.741999999998</v>
      </c>
      <c r="AG203">
        <v>60010.314300000005</v>
      </c>
      <c r="AH203">
        <v>1466006</v>
      </c>
      <c r="AI203" t="s">
        <v>49</v>
      </c>
      <c r="AJ203" s="1">
        <v>43733</v>
      </c>
    </row>
    <row r="204" spans="1:36" x14ac:dyDescent="0.25">
      <c r="A204" s="1">
        <v>43215</v>
      </c>
      <c r="B204" s="1">
        <v>43708</v>
      </c>
      <c r="C204" t="s">
        <v>37</v>
      </c>
      <c r="D204" t="s">
        <v>252</v>
      </c>
      <c r="E204" t="s">
        <v>39</v>
      </c>
      <c r="F204" t="s">
        <v>40</v>
      </c>
      <c r="G204" t="s">
        <v>115</v>
      </c>
      <c r="H204" t="s">
        <v>42</v>
      </c>
      <c r="I204" t="s">
        <v>8</v>
      </c>
      <c r="L204" t="s">
        <v>43</v>
      </c>
      <c r="M204" t="s">
        <v>44</v>
      </c>
      <c r="N204" t="s">
        <v>264</v>
      </c>
      <c r="O204">
        <v>4615447218</v>
      </c>
      <c r="Q204">
        <v>16</v>
      </c>
      <c r="R204">
        <v>345</v>
      </c>
      <c r="S204">
        <v>60</v>
      </c>
      <c r="T204">
        <v>20700</v>
      </c>
      <c r="U204" t="s">
        <v>47</v>
      </c>
      <c r="W204">
        <v>5.5</v>
      </c>
      <c r="X204">
        <v>16</v>
      </c>
      <c r="Y204">
        <v>0</v>
      </c>
      <c r="Z204">
        <v>0</v>
      </c>
      <c r="AA204">
        <v>0</v>
      </c>
      <c r="AB204">
        <v>0</v>
      </c>
      <c r="AC204">
        <v>110</v>
      </c>
      <c r="AD204" s="1">
        <v>43347</v>
      </c>
      <c r="AE204">
        <v>131.5</v>
      </c>
      <c r="AF204">
        <v>50198.741999999998</v>
      </c>
      <c r="AG204">
        <v>60010.314300000005</v>
      </c>
      <c r="AH204">
        <v>1466001</v>
      </c>
      <c r="AI204" t="s">
        <v>49</v>
      </c>
      <c r="AJ204" s="1">
        <v>43732</v>
      </c>
    </row>
    <row r="205" spans="1:36" x14ac:dyDescent="0.25">
      <c r="A205" s="1">
        <v>43215</v>
      </c>
      <c r="B205" s="1">
        <v>43708</v>
      </c>
      <c r="C205" t="s">
        <v>37</v>
      </c>
      <c r="D205" t="s">
        <v>252</v>
      </c>
      <c r="E205" t="s">
        <v>39</v>
      </c>
      <c r="F205" t="s">
        <v>40</v>
      </c>
      <c r="G205" t="s">
        <v>115</v>
      </c>
      <c r="H205" t="s">
        <v>42</v>
      </c>
      <c r="I205" t="s">
        <v>8</v>
      </c>
      <c r="L205" t="s">
        <v>43</v>
      </c>
      <c r="M205" t="s">
        <v>44</v>
      </c>
      <c r="N205" t="s">
        <v>265</v>
      </c>
      <c r="O205">
        <v>4615447218</v>
      </c>
      <c r="Q205">
        <v>16</v>
      </c>
      <c r="R205">
        <v>345</v>
      </c>
      <c r="S205">
        <v>60</v>
      </c>
      <c r="T205">
        <v>20700</v>
      </c>
      <c r="U205" t="s">
        <v>47</v>
      </c>
      <c r="W205">
        <v>5.5</v>
      </c>
      <c r="X205">
        <v>16</v>
      </c>
      <c r="Y205">
        <v>0</v>
      </c>
      <c r="Z205">
        <v>0</v>
      </c>
      <c r="AA205">
        <v>0</v>
      </c>
      <c r="AB205">
        <v>0</v>
      </c>
      <c r="AC205">
        <v>110</v>
      </c>
      <c r="AD205" s="1">
        <v>43347</v>
      </c>
      <c r="AE205">
        <v>131.5</v>
      </c>
      <c r="AF205">
        <v>50198.741999999998</v>
      </c>
      <c r="AG205">
        <v>60010.314300000005</v>
      </c>
      <c r="AH205">
        <v>1466003</v>
      </c>
      <c r="AI205" t="s">
        <v>49</v>
      </c>
      <c r="AJ205" s="1">
        <v>43731</v>
      </c>
    </row>
    <row r="206" spans="1:36" x14ac:dyDescent="0.25">
      <c r="A206" s="1">
        <v>43215</v>
      </c>
      <c r="B206" s="1">
        <v>43708</v>
      </c>
      <c r="C206" t="s">
        <v>37</v>
      </c>
      <c r="D206" t="s">
        <v>252</v>
      </c>
      <c r="E206" t="s">
        <v>39</v>
      </c>
      <c r="F206" t="s">
        <v>40</v>
      </c>
      <c r="G206" t="s">
        <v>115</v>
      </c>
      <c r="H206" t="s">
        <v>42</v>
      </c>
      <c r="I206" t="s">
        <v>8</v>
      </c>
      <c r="L206" t="s">
        <v>43</v>
      </c>
      <c r="M206" t="s">
        <v>44</v>
      </c>
      <c r="N206" t="s">
        <v>266</v>
      </c>
      <c r="O206">
        <v>4615447218</v>
      </c>
      <c r="Q206">
        <v>16</v>
      </c>
      <c r="R206">
        <v>345</v>
      </c>
      <c r="S206">
        <v>60</v>
      </c>
      <c r="T206">
        <v>20700</v>
      </c>
      <c r="U206" t="s">
        <v>47</v>
      </c>
      <c r="W206">
        <v>5.5</v>
      </c>
      <c r="X206">
        <v>16</v>
      </c>
      <c r="Y206">
        <v>0</v>
      </c>
      <c r="Z206">
        <v>0</v>
      </c>
      <c r="AA206">
        <v>0</v>
      </c>
      <c r="AB206">
        <v>0</v>
      </c>
      <c r="AC206">
        <v>110</v>
      </c>
      <c r="AD206" s="1">
        <v>43347</v>
      </c>
      <c r="AE206">
        <v>131.5</v>
      </c>
      <c r="AF206">
        <v>50198.741999999998</v>
      </c>
      <c r="AG206">
        <v>60010.314300000005</v>
      </c>
      <c r="AH206">
        <v>1466008</v>
      </c>
      <c r="AI206" t="s">
        <v>49</v>
      </c>
      <c r="AJ206" s="1">
        <v>43728</v>
      </c>
    </row>
    <row r="207" spans="1:36" x14ac:dyDescent="0.25">
      <c r="A207" s="1">
        <v>43215</v>
      </c>
      <c r="B207" s="1">
        <v>43708</v>
      </c>
      <c r="C207" t="s">
        <v>37</v>
      </c>
      <c r="D207" t="s">
        <v>252</v>
      </c>
      <c r="E207" t="s">
        <v>39</v>
      </c>
      <c r="F207" t="s">
        <v>40</v>
      </c>
      <c r="G207" t="s">
        <v>115</v>
      </c>
      <c r="H207" t="s">
        <v>42</v>
      </c>
      <c r="I207" t="s">
        <v>8</v>
      </c>
      <c r="L207" t="s">
        <v>43</v>
      </c>
      <c r="M207" t="s">
        <v>44</v>
      </c>
      <c r="N207" t="s">
        <v>267</v>
      </c>
      <c r="O207">
        <v>4615447218</v>
      </c>
      <c r="Q207">
        <v>16</v>
      </c>
      <c r="R207">
        <v>345</v>
      </c>
      <c r="S207">
        <v>60</v>
      </c>
      <c r="T207">
        <v>20700</v>
      </c>
      <c r="U207" t="s">
        <v>47</v>
      </c>
      <c r="W207">
        <v>5.5</v>
      </c>
      <c r="X207">
        <v>16</v>
      </c>
      <c r="Y207">
        <v>0</v>
      </c>
      <c r="Z207">
        <v>0</v>
      </c>
      <c r="AA207">
        <v>0</v>
      </c>
      <c r="AB207">
        <v>0</v>
      </c>
      <c r="AC207">
        <v>110</v>
      </c>
      <c r="AD207" s="1">
        <v>43347</v>
      </c>
      <c r="AE207">
        <v>131.5</v>
      </c>
      <c r="AF207">
        <v>50198.741999999998</v>
      </c>
      <c r="AG207">
        <v>60010.314300000005</v>
      </c>
      <c r="AH207">
        <v>1466000</v>
      </c>
      <c r="AI207" t="s">
        <v>49</v>
      </c>
      <c r="AJ207" s="1">
        <v>43728</v>
      </c>
    </row>
    <row r="208" spans="1:36" x14ac:dyDescent="0.25">
      <c r="A208" t="s">
        <v>36</v>
      </c>
      <c r="B208" s="1">
        <v>43677</v>
      </c>
      <c r="C208" t="s">
        <v>37</v>
      </c>
      <c r="D208" t="s">
        <v>268</v>
      </c>
      <c r="E208" t="s">
        <v>39</v>
      </c>
      <c r="F208" t="s">
        <v>40</v>
      </c>
      <c r="G208" t="s">
        <v>41</v>
      </c>
      <c r="H208" t="s">
        <v>42</v>
      </c>
      <c r="I208" t="s">
        <v>8</v>
      </c>
      <c r="J208" t="s">
        <v>9</v>
      </c>
      <c r="L208" t="s">
        <v>43</v>
      </c>
      <c r="M208" t="s">
        <v>44</v>
      </c>
      <c r="N208" t="s">
        <v>269</v>
      </c>
      <c r="O208" t="s">
        <v>46</v>
      </c>
      <c r="Q208">
        <v>12</v>
      </c>
      <c r="R208">
        <v>360</v>
      </c>
      <c r="S208">
        <v>60</v>
      </c>
      <c r="T208">
        <v>21600</v>
      </c>
      <c r="U208" t="s">
        <v>270</v>
      </c>
      <c r="W208">
        <v>5.5</v>
      </c>
      <c r="X208">
        <v>16</v>
      </c>
      <c r="Y208">
        <v>5</v>
      </c>
      <c r="Z208">
        <v>0</v>
      </c>
      <c r="AA208">
        <v>0</v>
      </c>
      <c r="AB208">
        <v>0</v>
      </c>
      <c r="AC208">
        <v>120</v>
      </c>
      <c r="AD208" s="1">
        <v>43299</v>
      </c>
      <c r="AE208">
        <v>146.5</v>
      </c>
      <c r="AF208">
        <v>57143.232000000004</v>
      </c>
      <c r="AG208">
        <v>69762.362399999998</v>
      </c>
      <c r="AH208" t="s">
        <v>48</v>
      </c>
      <c r="AI208" t="s">
        <v>49</v>
      </c>
      <c r="AJ208" s="1">
        <v>43629</v>
      </c>
    </row>
    <row r="209" spans="1:36" x14ac:dyDescent="0.25">
      <c r="A209" t="s">
        <v>36</v>
      </c>
      <c r="B209" s="1">
        <v>43677</v>
      </c>
      <c r="C209" t="s">
        <v>37</v>
      </c>
      <c r="D209" t="s">
        <v>268</v>
      </c>
      <c r="E209" t="s">
        <v>39</v>
      </c>
      <c r="F209" t="s">
        <v>40</v>
      </c>
      <c r="G209" t="s">
        <v>41</v>
      </c>
      <c r="H209" t="s">
        <v>42</v>
      </c>
      <c r="I209" t="s">
        <v>8</v>
      </c>
      <c r="J209" t="s">
        <v>9</v>
      </c>
      <c r="L209" t="s">
        <v>43</v>
      </c>
      <c r="M209" t="s">
        <v>44</v>
      </c>
      <c r="N209" t="s">
        <v>271</v>
      </c>
      <c r="O209" t="s">
        <v>46</v>
      </c>
      <c r="Q209">
        <v>12</v>
      </c>
      <c r="R209">
        <v>360</v>
      </c>
      <c r="S209">
        <v>60</v>
      </c>
      <c r="T209">
        <v>21600</v>
      </c>
      <c r="U209" t="s">
        <v>270</v>
      </c>
      <c r="W209">
        <v>5.5</v>
      </c>
      <c r="X209">
        <v>16</v>
      </c>
      <c r="Y209">
        <v>5</v>
      </c>
      <c r="Z209">
        <v>0</v>
      </c>
      <c r="AA209">
        <v>0</v>
      </c>
      <c r="AB209">
        <v>0</v>
      </c>
      <c r="AC209">
        <v>120</v>
      </c>
      <c r="AD209" s="1">
        <v>43299</v>
      </c>
      <c r="AE209">
        <v>146.5</v>
      </c>
      <c r="AF209">
        <v>57143.232000000004</v>
      </c>
      <c r="AG209">
        <v>69762.362399999998</v>
      </c>
      <c r="AH209" t="s">
        <v>48</v>
      </c>
      <c r="AI209" t="s">
        <v>49</v>
      </c>
      <c r="AJ209" s="1">
        <v>43629</v>
      </c>
    </row>
    <row r="210" spans="1:36" x14ac:dyDescent="0.25">
      <c r="A210" t="s">
        <v>36</v>
      </c>
      <c r="B210" s="1">
        <v>43677</v>
      </c>
      <c r="C210" t="s">
        <v>37</v>
      </c>
      <c r="D210" t="s">
        <v>268</v>
      </c>
      <c r="E210" t="s">
        <v>39</v>
      </c>
      <c r="F210" t="s">
        <v>40</v>
      </c>
      <c r="G210" t="s">
        <v>41</v>
      </c>
      <c r="H210" t="s">
        <v>42</v>
      </c>
      <c r="I210" t="s">
        <v>8</v>
      </c>
      <c r="J210" t="s">
        <v>9</v>
      </c>
      <c r="L210" t="s">
        <v>43</v>
      </c>
      <c r="M210" t="s">
        <v>44</v>
      </c>
      <c r="N210" t="s">
        <v>272</v>
      </c>
      <c r="O210" t="s">
        <v>46</v>
      </c>
      <c r="Q210">
        <v>12</v>
      </c>
      <c r="R210">
        <v>360</v>
      </c>
      <c r="S210">
        <v>60</v>
      </c>
      <c r="T210">
        <v>21600</v>
      </c>
      <c r="U210" t="s">
        <v>270</v>
      </c>
      <c r="W210">
        <v>5.5</v>
      </c>
      <c r="X210">
        <v>16</v>
      </c>
      <c r="Y210">
        <v>5</v>
      </c>
      <c r="Z210">
        <v>0</v>
      </c>
      <c r="AA210">
        <v>0</v>
      </c>
      <c r="AB210">
        <v>0</v>
      </c>
      <c r="AC210">
        <v>120</v>
      </c>
      <c r="AD210" s="1">
        <v>43299</v>
      </c>
      <c r="AE210">
        <v>146.5</v>
      </c>
      <c r="AF210">
        <v>57143.232000000004</v>
      </c>
      <c r="AG210">
        <v>69762.362399999998</v>
      </c>
      <c r="AH210" t="s">
        <v>48</v>
      </c>
      <c r="AI210" t="s">
        <v>49</v>
      </c>
      <c r="AJ210" s="1">
        <v>43629</v>
      </c>
    </row>
    <row r="211" spans="1:36" x14ac:dyDescent="0.25">
      <c r="A211" t="s">
        <v>36</v>
      </c>
      <c r="B211" s="1">
        <v>43677</v>
      </c>
      <c r="C211" t="s">
        <v>37</v>
      </c>
      <c r="D211" t="s">
        <v>268</v>
      </c>
      <c r="E211" t="s">
        <v>39</v>
      </c>
      <c r="F211" t="s">
        <v>40</v>
      </c>
      <c r="G211" t="s">
        <v>41</v>
      </c>
      <c r="H211" t="s">
        <v>42</v>
      </c>
      <c r="I211" t="s">
        <v>8</v>
      </c>
      <c r="J211" t="s">
        <v>9</v>
      </c>
      <c r="L211" t="s">
        <v>43</v>
      </c>
      <c r="M211" t="s">
        <v>44</v>
      </c>
      <c r="N211" t="s">
        <v>273</v>
      </c>
      <c r="O211" t="s">
        <v>46</v>
      </c>
      <c r="Q211">
        <v>12</v>
      </c>
      <c r="R211">
        <v>360</v>
      </c>
      <c r="S211">
        <v>60</v>
      </c>
      <c r="T211">
        <v>21600</v>
      </c>
      <c r="U211" t="s">
        <v>270</v>
      </c>
      <c r="W211">
        <v>5.5</v>
      </c>
      <c r="X211">
        <v>16</v>
      </c>
      <c r="Y211">
        <v>5</v>
      </c>
      <c r="Z211">
        <v>0</v>
      </c>
      <c r="AA211">
        <v>0</v>
      </c>
      <c r="AB211">
        <v>0</v>
      </c>
      <c r="AC211">
        <v>120</v>
      </c>
      <c r="AD211" s="1">
        <v>43299</v>
      </c>
      <c r="AE211">
        <v>146.5</v>
      </c>
      <c r="AF211">
        <v>57143.232000000004</v>
      </c>
      <c r="AG211">
        <v>69762.362399999998</v>
      </c>
      <c r="AH211" t="s">
        <v>48</v>
      </c>
      <c r="AI211" t="s">
        <v>49</v>
      </c>
      <c r="AJ211" s="1">
        <v>43629</v>
      </c>
    </row>
    <row r="212" spans="1:36" x14ac:dyDescent="0.25">
      <c r="A212" t="s">
        <v>36</v>
      </c>
      <c r="B212" s="1">
        <v>43677</v>
      </c>
      <c r="C212" t="s">
        <v>37</v>
      </c>
      <c r="D212" t="s">
        <v>268</v>
      </c>
      <c r="E212" t="s">
        <v>39</v>
      </c>
      <c r="F212" t="s">
        <v>40</v>
      </c>
      <c r="G212" t="s">
        <v>41</v>
      </c>
      <c r="H212" t="s">
        <v>42</v>
      </c>
      <c r="I212" t="s">
        <v>8</v>
      </c>
      <c r="J212" t="s">
        <v>9</v>
      </c>
      <c r="L212" t="s">
        <v>43</v>
      </c>
      <c r="M212" t="s">
        <v>44</v>
      </c>
      <c r="N212" t="s">
        <v>274</v>
      </c>
      <c r="O212" t="s">
        <v>46</v>
      </c>
      <c r="Q212">
        <v>12</v>
      </c>
      <c r="R212">
        <v>360</v>
      </c>
      <c r="S212">
        <v>60</v>
      </c>
      <c r="T212">
        <v>21600</v>
      </c>
      <c r="U212" t="s">
        <v>270</v>
      </c>
      <c r="W212">
        <v>5.5</v>
      </c>
      <c r="X212">
        <v>16</v>
      </c>
      <c r="Y212">
        <v>5</v>
      </c>
      <c r="Z212">
        <v>0</v>
      </c>
      <c r="AA212">
        <v>0</v>
      </c>
      <c r="AB212">
        <v>0</v>
      </c>
      <c r="AC212">
        <v>120</v>
      </c>
      <c r="AD212" s="1">
        <v>43299</v>
      </c>
      <c r="AE212">
        <v>146.5</v>
      </c>
      <c r="AF212">
        <v>57143.232000000004</v>
      </c>
      <c r="AG212">
        <v>69762.362399999998</v>
      </c>
      <c r="AH212" t="s">
        <v>48</v>
      </c>
      <c r="AI212" t="s">
        <v>49</v>
      </c>
      <c r="AJ212" s="1">
        <v>43629</v>
      </c>
    </row>
    <row r="213" spans="1:36" x14ac:dyDescent="0.25">
      <c r="A213" t="s">
        <v>36</v>
      </c>
      <c r="B213" s="1">
        <v>43677</v>
      </c>
      <c r="C213" t="s">
        <v>37</v>
      </c>
      <c r="D213" t="s">
        <v>268</v>
      </c>
      <c r="E213" t="s">
        <v>39</v>
      </c>
      <c r="F213" t="s">
        <v>40</v>
      </c>
      <c r="G213" t="s">
        <v>41</v>
      </c>
      <c r="H213" t="s">
        <v>42</v>
      </c>
      <c r="I213" t="s">
        <v>8</v>
      </c>
      <c r="J213" t="s">
        <v>9</v>
      </c>
      <c r="L213" t="s">
        <v>43</v>
      </c>
      <c r="M213" t="s">
        <v>44</v>
      </c>
      <c r="N213" t="s">
        <v>275</v>
      </c>
      <c r="O213" t="s">
        <v>46</v>
      </c>
      <c r="Q213">
        <v>12</v>
      </c>
      <c r="R213">
        <v>360</v>
      </c>
      <c r="S213">
        <v>60</v>
      </c>
      <c r="T213">
        <v>21600</v>
      </c>
      <c r="U213" t="s">
        <v>270</v>
      </c>
      <c r="W213">
        <v>5.5</v>
      </c>
      <c r="X213">
        <v>16</v>
      </c>
      <c r="Y213">
        <v>5</v>
      </c>
      <c r="Z213">
        <v>0</v>
      </c>
      <c r="AA213">
        <v>0</v>
      </c>
      <c r="AB213">
        <v>0</v>
      </c>
      <c r="AC213">
        <v>120</v>
      </c>
      <c r="AD213" s="1">
        <v>43299</v>
      </c>
      <c r="AE213">
        <v>146.5</v>
      </c>
      <c r="AF213">
        <v>57143.232000000004</v>
      </c>
      <c r="AG213">
        <v>69762.362399999998</v>
      </c>
      <c r="AH213" t="s">
        <v>48</v>
      </c>
      <c r="AI213" t="s">
        <v>49</v>
      </c>
      <c r="AJ213" s="1">
        <v>43629</v>
      </c>
    </row>
    <row r="214" spans="1:36" x14ac:dyDescent="0.25">
      <c r="A214" t="s">
        <v>36</v>
      </c>
      <c r="B214" s="1">
        <v>43677</v>
      </c>
      <c r="C214" t="s">
        <v>37</v>
      </c>
      <c r="D214" t="s">
        <v>268</v>
      </c>
      <c r="E214" t="s">
        <v>39</v>
      </c>
      <c r="F214" t="s">
        <v>40</v>
      </c>
      <c r="G214" t="s">
        <v>41</v>
      </c>
      <c r="H214" t="s">
        <v>42</v>
      </c>
      <c r="I214" t="s">
        <v>8</v>
      </c>
      <c r="J214" t="s">
        <v>9</v>
      </c>
      <c r="L214" t="s">
        <v>43</v>
      </c>
      <c r="M214" t="s">
        <v>44</v>
      </c>
      <c r="N214" t="s">
        <v>276</v>
      </c>
      <c r="O214" t="s">
        <v>46</v>
      </c>
      <c r="Q214">
        <v>12</v>
      </c>
      <c r="R214">
        <v>360</v>
      </c>
      <c r="S214">
        <v>60</v>
      </c>
      <c r="T214">
        <v>21600</v>
      </c>
      <c r="U214" t="s">
        <v>270</v>
      </c>
      <c r="W214">
        <v>5.5</v>
      </c>
      <c r="X214">
        <v>16</v>
      </c>
      <c r="Y214">
        <v>5</v>
      </c>
      <c r="Z214">
        <v>0</v>
      </c>
      <c r="AA214">
        <v>0</v>
      </c>
      <c r="AB214">
        <v>0</v>
      </c>
      <c r="AC214">
        <v>120</v>
      </c>
      <c r="AD214" s="1">
        <v>43299</v>
      </c>
      <c r="AE214">
        <v>146.5</v>
      </c>
      <c r="AF214">
        <v>57143.232000000004</v>
      </c>
      <c r="AG214">
        <v>69762.362399999998</v>
      </c>
      <c r="AH214" t="s">
        <v>48</v>
      </c>
      <c r="AI214" t="s">
        <v>49</v>
      </c>
      <c r="AJ214" s="1">
        <v>43629</v>
      </c>
    </row>
    <row r="215" spans="1:36" x14ac:dyDescent="0.25">
      <c r="A215" t="s">
        <v>36</v>
      </c>
      <c r="B215" s="1">
        <v>43677</v>
      </c>
      <c r="C215" t="s">
        <v>37</v>
      </c>
      <c r="D215" t="s">
        <v>268</v>
      </c>
      <c r="E215" t="s">
        <v>39</v>
      </c>
      <c r="F215" t="s">
        <v>40</v>
      </c>
      <c r="G215" t="s">
        <v>41</v>
      </c>
      <c r="H215" t="s">
        <v>42</v>
      </c>
      <c r="I215" t="s">
        <v>8</v>
      </c>
      <c r="J215" t="s">
        <v>9</v>
      </c>
      <c r="L215" t="s">
        <v>43</v>
      </c>
      <c r="M215" t="s">
        <v>44</v>
      </c>
      <c r="N215" t="s">
        <v>277</v>
      </c>
      <c r="O215" t="s">
        <v>46</v>
      </c>
      <c r="Q215">
        <v>12</v>
      </c>
      <c r="R215">
        <v>360</v>
      </c>
      <c r="S215">
        <v>60</v>
      </c>
      <c r="T215">
        <v>21600</v>
      </c>
      <c r="U215" t="s">
        <v>270</v>
      </c>
      <c r="W215">
        <v>5.5</v>
      </c>
      <c r="X215">
        <v>16</v>
      </c>
      <c r="Y215">
        <v>5</v>
      </c>
      <c r="Z215">
        <v>0</v>
      </c>
      <c r="AA215">
        <v>0</v>
      </c>
      <c r="AB215">
        <v>0</v>
      </c>
      <c r="AC215">
        <v>120</v>
      </c>
      <c r="AD215" s="1">
        <v>43299</v>
      </c>
      <c r="AE215">
        <v>146.5</v>
      </c>
      <c r="AF215">
        <v>57143.232000000004</v>
      </c>
      <c r="AG215">
        <v>69762.362399999998</v>
      </c>
      <c r="AH215" t="s">
        <v>48</v>
      </c>
      <c r="AI215" t="s">
        <v>49</v>
      </c>
      <c r="AJ215" s="1">
        <v>43629</v>
      </c>
    </row>
    <row r="216" spans="1:36" x14ac:dyDescent="0.25">
      <c r="A216" t="s">
        <v>36</v>
      </c>
      <c r="B216" s="1">
        <v>43677</v>
      </c>
      <c r="C216" t="s">
        <v>37</v>
      </c>
      <c r="D216" t="s">
        <v>268</v>
      </c>
      <c r="E216" t="s">
        <v>39</v>
      </c>
      <c r="F216" t="s">
        <v>40</v>
      </c>
      <c r="G216" t="s">
        <v>41</v>
      </c>
      <c r="H216" t="s">
        <v>42</v>
      </c>
      <c r="I216" t="s">
        <v>8</v>
      </c>
      <c r="J216" t="s">
        <v>9</v>
      </c>
      <c r="L216" t="s">
        <v>43</v>
      </c>
      <c r="M216" t="s">
        <v>44</v>
      </c>
      <c r="N216" t="s">
        <v>278</v>
      </c>
      <c r="O216" t="s">
        <v>46</v>
      </c>
      <c r="Q216">
        <v>12</v>
      </c>
      <c r="R216">
        <v>360</v>
      </c>
      <c r="S216">
        <v>60</v>
      </c>
      <c r="T216">
        <v>21600</v>
      </c>
      <c r="U216" t="s">
        <v>270</v>
      </c>
      <c r="W216">
        <v>5.5</v>
      </c>
      <c r="X216">
        <v>16</v>
      </c>
      <c r="Y216">
        <v>5</v>
      </c>
      <c r="Z216">
        <v>0</v>
      </c>
      <c r="AA216">
        <v>0</v>
      </c>
      <c r="AB216">
        <v>0</v>
      </c>
      <c r="AC216">
        <v>120</v>
      </c>
      <c r="AD216" s="1">
        <v>43299</v>
      </c>
      <c r="AE216">
        <v>146.5</v>
      </c>
      <c r="AF216">
        <v>57143.232000000004</v>
      </c>
      <c r="AG216">
        <v>69762.362399999998</v>
      </c>
      <c r="AH216" t="s">
        <v>48</v>
      </c>
      <c r="AI216" t="s">
        <v>49</v>
      </c>
      <c r="AJ216" s="1">
        <v>43629</v>
      </c>
    </row>
    <row r="217" spans="1:36" x14ac:dyDescent="0.25">
      <c r="A217" t="s">
        <v>36</v>
      </c>
      <c r="B217" s="1">
        <v>43677</v>
      </c>
      <c r="C217" t="s">
        <v>37</v>
      </c>
      <c r="D217" t="s">
        <v>268</v>
      </c>
      <c r="E217" t="s">
        <v>39</v>
      </c>
      <c r="F217" t="s">
        <v>40</v>
      </c>
      <c r="G217" t="s">
        <v>41</v>
      </c>
      <c r="H217" t="s">
        <v>42</v>
      </c>
      <c r="I217" t="s">
        <v>8</v>
      </c>
      <c r="J217" t="s">
        <v>9</v>
      </c>
      <c r="L217" t="s">
        <v>43</v>
      </c>
      <c r="M217" t="s">
        <v>44</v>
      </c>
      <c r="N217" t="s">
        <v>279</v>
      </c>
      <c r="O217" t="s">
        <v>46</v>
      </c>
      <c r="Q217">
        <v>12</v>
      </c>
      <c r="R217">
        <v>360</v>
      </c>
      <c r="S217">
        <v>60</v>
      </c>
      <c r="T217">
        <v>21600</v>
      </c>
      <c r="U217" t="s">
        <v>270</v>
      </c>
      <c r="W217">
        <v>5.5</v>
      </c>
      <c r="X217">
        <v>16</v>
      </c>
      <c r="Y217">
        <v>5</v>
      </c>
      <c r="Z217">
        <v>0</v>
      </c>
      <c r="AA217">
        <v>0</v>
      </c>
      <c r="AB217">
        <v>0</v>
      </c>
      <c r="AC217">
        <v>120</v>
      </c>
      <c r="AD217" s="1">
        <v>43299</v>
      </c>
      <c r="AE217">
        <v>146.5</v>
      </c>
      <c r="AF217">
        <v>57143.232000000004</v>
      </c>
      <c r="AG217">
        <v>69762.362399999998</v>
      </c>
      <c r="AH217" t="s">
        <v>48</v>
      </c>
      <c r="AI217" t="s">
        <v>49</v>
      </c>
      <c r="AJ217" s="1">
        <v>43629</v>
      </c>
    </row>
    <row r="218" spans="1:36" x14ac:dyDescent="0.25">
      <c r="A218" t="s">
        <v>36</v>
      </c>
      <c r="B218" s="1">
        <v>43677</v>
      </c>
      <c r="C218" t="s">
        <v>37</v>
      </c>
      <c r="D218" t="s">
        <v>268</v>
      </c>
      <c r="E218" t="s">
        <v>39</v>
      </c>
      <c r="F218" t="s">
        <v>40</v>
      </c>
      <c r="G218" t="s">
        <v>41</v>
      </c>
      <c r="H218" t="s">
        <v>42</v>
      </c>
      <c r="I218" t="s">
        <v>8</v>
      </c>
      <c r="J218" t="s">
        <v>9</v>
      </c>
      <c r="L218" t="s">
        <v>43</v>
      </c>
      <c r="M218" t="s">
        <v>44</v>
      </c>
      <c r="N218" t="s">
        <v>280</v>
      </c>
      <c r="O218" t="s">
        <v>46</v>
      </c>
      <c r="Q218">
        <v>12</v>
      </c>
      <c r="R218">
        <v>360</v>
      </c>
      <c r="S218">
        <v>60</v>
      </c>
      <c r="T218">
        <v>21600</v>
      </c>
      <c r="U218" t="s">
        <v>270</v>
      </c>
      <c r="W218">
        <v>5.5</v>
      </c>
      <c r="X218">
        <v>16</v>
      </c>
      <c r="Y218">
        <v>5</v>
      </c>
      <c r="Z218">
        <v>0</v>
      </c>
      <c r="AA218">
        <v>0</v>
      </c>
      <c r="AB218">
        <v>0</v>
      </c>
      <c r="AC218">
        <v>120</v>
      </c>
      <c r="AD218" s="1">
        <v>43299</v>
      </c>
      <c r="AE218">
        <v>146.5</v>
      </c>
      <c r="AF218">
        <v>57143.232000000004</v>
      </c>
      <c r="AG218">
        <v>69762.362399999998</v>
      </c>
      <c r="AH218" t="s">
        <v>48</v>
      </c>
      <c r="AI218" t="s">
        <v>49</v>
      </c>
      <c r="AJ218" s="1">
        <v>43629</v>
      </c>
    </row>
    <row r="219" spans="1:36" x14ac:dyDescent="0.25">
      <c r="A219" t="s">
        <v>36</v>
      </c>
      <c r="B219" s="1">
        <v>43677</v>
      </c>
      <c r="C219" t="s">
        <v>37</v>
      </c>
      <c r="D219" t="s">
        <v>268</v>
      </c>
      <c r="E219" t="s">
        <v>39</v>
      </c>
      <c r="F219" t="s">
        <v>40</v>
      </c>
      <c r="G219" t="s">
        <v>41</v>
      </c>
      <c r="H219" t="s">
        <v>42</v>
      </c>
      <c r="I219" t="s">
        <v>8</v>
      </c>
      <c r="J219" t="s">
        <v>9</v>
      </c>
      <c r="L219" t="s">
        <v>43</v>
      </c>
      <c r="M219" t="s">
        <v>44</v>
      </c>
      <c r="N219" t="s">
        <v>281</v>
      </c>
      <c r="O219" t="s">
        <v>46</v>
      </c>
      <c r="Q219">
        <v>12</v>
      </c>
      <c r="R219">
        <v>360</v>
      </c>
      <c r="S219">
        <v>60</v>
      </c>
      <c r="T219">
        <v>21600</v>
      </c>
      <c r="U219" t="s">
        <v>270</v>
      </c>
      <c r="W219">
        <v>5.5</v>
      </c>
      <c r="X219">
        <v>16</v>
      </c>
      <c r="Y219">
        <v>5</v>
      </c>
      <c r="Z219">
        <v>0</v>
      </c>
      <c r="AA219">
        <v>0</v>
      </c>
      <c r="AB219">
        <v>0</v>
      </c>
      <c r="AC219">
        <v>120</v>
      </c>
      <c r="AD219" s="1">
        <v>43299</v>
      </c>
      <c r="AE219">
        <v>146.5</v>
      </c>
      <c r="AF219">
        <v>57143.232000000004</v>
      </c>
      <c r="AG219">
        <v>69762.362399999998</v>
      </c>
      <c r="AH219" t="s">
        <v>48</v>
      </c>
      <c r="AI219" t="s">
        <v>49</v>
      </c>
      <c r="AJ219" s="1">
        <v>43629</v>
      </c>
    </row>
    <row r="220" spans="1:36" x14ac:dyDescent="0.25">
      <c r="A220" s="1">
        <v>43202</v>
      </c>
      <c r="B220" s="1">
        <v>43677</v>
      </c>
      <c r="C220" t="s">
        <v>61</v>
      </c>
      <c r="D220" t="s">
        <v>282</v>
      </c>
      <c r="E220" t="s">
        <v>39</v>
      </c>
      <c r="F220" t="s">
        <v>40</v>
      </c>
      <c r="G220" t="s">
        <v>41</v>
      </c>
      <c r="H220" t="s">
        <v>42</v>
      </c>
      <c r="I220" t="s">
        <v>8</v>
      </c>
      <c r="J220" t="s">
        <v>9</v>
      </c>
      <c r="L220" t="s">
        <v>43</v>
      </c>
      <c r="M220" t="s">
        <v>44</v>
      </c>
      <c r="N220" t="s">
        <v>283</v>
      </c>
      <c r="O220">
        <v>4615507573</v>
      </c>
      <c r="Q220">
        <v>9</v>
      </c>
      <c r="R220">
        <v>350</v>
      </c>
      <c r="S220">
        <v>60</v>
      </c>
      <c r="T220">
        <v>21000</v>
      </c>
      <c r="U220" t="s">
        <v>270</v>
      </c>
      <c r="W220">
        <v>8</v>
      </c>
      <c r="X220">
        <v>16</v>
      </c>
      <c r="Y220">
        <v>5</v>
      </c>
      <c r="Z220">
        <v>0</v>
      </c>
      <c r="AA220">
        <v>0</v>
      </c>
      <c r="AB220">
        <v>0</v>
      </c>
      <c r="AC220">
        <v>120</v>
      </c>
      <c r="AD220" s="1">
        <v>43313</v>
      </c>
      <c r="AE220">
        <v>149</v>
      </c>
      <c r="AF220">
        <v>55555.92</v>
      </c>
      <c r="AG220">
        <v>68981.934000000008</v>
      </c>
      <c r="AH220">
        <v>1463152</v>
      </c>
      <c r="AI220" t="s">
        <v>49</v>
      </c>
      <c r="AJ220" s="1">
        <v>43713</v>
      </c>
    </row>
    <row r="221" spans="1:36" x14ac:dyDescent="0.25">
      <c r="A221" s="1">
        <v>42887</v>
      </c>
      <c r="B221" s="1">
        <v>43312</v>
      </c>
      <c r="C221" t="s">
        <v>96</v>
      </c>
      <c r="D221">
        <v>2030472</v>
      </c>
      <c r="E221" t="s">
        <v>39</v>
      </c>
      <c r="F221" t="s">
        <v>40</v>
      </c>
      <c r="G221" t="s">
        <v>41</v>
      </c>
      <c r="H221" t="s">
        <v>97</v>
      </c>
      <c r="I221" t="s">
        <v>8</v>
      </c>
      <c r="J221" t="s">
        <v>9</v>
      </c>
      <c r="L221" t="s">
        <v>43</v>
      </c>
      <c r="M221" t="s">
        <v>44</v>
      </c>
      <c r="N221" t="s">
        <v>284</v>
      </c>
      <c r="O221">
        <v>4615495693</v>
      </c>
      <c r="Q221">
        <v>6</v>
      </c>
      <c r="R221">
        <v>325</v>
      </c>
      <c r="S221">
        <v>59</v>
      </c>
      <c r="T221">
        <v>19175</v>
      </c>
      <c r="U221" t="s">
        <v>285</v>
      </c>
      <c r="W221">
        <v>14</v>
      </c>
      <c r="X221">
        <v>16</v>
      </c>
      <c r="Y221">
        <v>5</v>
      </c>
      <c r="Z221">
        <v>0</v>
      </c>
      <c r="AA221">
        <v>0</v>
      </c>
      <c r="AB221">
        <v>0</v>
      </c>
      <c r="AC221">
        <v>125</v>
      </c>
      <c r="AD221" s="1">
        <v>43144</v>
      </c>
      <c r="AE221">
        <v>160</v>
      </c>
      <c r="AF221">
        <v>52841.506249999999</v>
      </c>
      <c r="AG221">
        <v>67637.128000000012</v>
      </c>
      <c r="AH221">
        <v>1361019</v>
      </c>
      <c r="AJ221" s="1">
        <v>43478</v>
      </c>
    </row>
    <row r="222" spans="1:36" x14ac:dyDescent="0.25">
      <c r="A222" s="1">
        <v>42887</v>
      </c>
      <c r="B222" s="1">
        <v>43312</v>
      </c>
      <c r="C222" t="s">
        <v>96</v>
      </c>
      <c r="D222">
        <v>2030472</v>
      </c>
      <c r="E222" t="s">
        <v>39</v>
      </c>
      <c r="F222" t="s">
        <v>40</v>
      </c>
      <c r="G222" t="s">
        <v>41</v>
      </c>
      <c r="H222" t="s">
        <v>97</v>
      </c>
      <c r="I222" t="s">
        <v>8</v>
      </c>
      <c r="J222" t="s">
        <v>9</v>
      </c>
      <c r="L222" t="s">
        <v>43</v>
      </c>
      <c r="M222" t="s">
        <v>44</v>
      </c>
      <c r="N222" t="s">
        <v>286</v>
      </c>
      <c r="O222">
        <v>4615495693</v>
      </c>
      <c r="Q222">
        <v>6</v>
      </c>
      <c r="R222">
        <v>325</v>
      </c>
      <c r="S222">
        <v>59</v>
      </c>
      <c r="T222">
        <v>19175</v>
      </c>
      <c r="U222" t="s">
        <v>285</v>
      </c>
      <c r="W222">
        <v>14</v>
      </c>
      <c r="X222">
        <v>16</v>
      </c>
      <c r="Y222">
        <v>5</v>
      </c>
      <c r="Z222">
        <v>0</v>
      </c>
      <c r="AA222">
        <v>0</v>
      </c>
      <c r="AB222">
        <v>0</v>
      </c>
      <c r="AC222">
        <v>125</v>
      </c>
      <c r="AD222" s="1">
        <v>43144</v>
      </c>
      <c r="AE222">
        <v>160</v>
      </c>
      <c r="AF222">
        <v>52841.506249999999</v>
      </c>
      <c r="AG222">
        <v>67637.128000000012</v>
      </c>
      <c r="AH222">
        <v>1361020</v>
      </c>
      <c r="AJ222" s="1">
        <v>43472</v>
      </c>
    </row>
    <row r="223" spans="1:36" x14ac:dyDescent="0.25">
      <c r="A223" s="1">
        <v>42887</v>
      </c>
      <c r="B223" s="1">
        <v>43312</v>
      </c>
      <c r="C223" t="s">
        <v>96</v>
      </c>
      <c r="D223">
        <v>2030472</v>
      </c>
      <c r="E223" t="s">
        <v>39</v>
      </c>
      <c r="F223" t="s">
        <v>40</v>
      </c>
      <c r="G223" t="s">
        <v>41</v>
      </c>
      <c r="H223" t="s">
        <v>97</v>
      </c>
      <c r="I223" t="s">
        <v>8</v>
      </c>
      <c r="J223" t="s">
        <v>9</v>
      </c>
      <c r="L223" t="s">
        <v>43</v>
      </c>
      <c r="M223" t="s">
        <v>44</v>
      </c>
      <c r="N223" t="s">
        <v>287</v>
      </c>
      <c r="O223">
        <v>4615495693</v>
      </c>
      <c r="Q223">
        <v>6</v>
      </c>
      <c r="R223">
        <v>325</v>
      </c>
      <c r="S223">
        <v>59</v>
      </c>
      <c r="T223">
        <v>19175</v>
      </c>
      <c r="U223" t="s">
        <v>285</v>
      </c>
      <c r="W223">
        <v>14</v>
      </c>
      <c r="X223">
        <v>16</v>
      </c>
      <c r="Y223">
        <v>5</v>
      </c>
      <c r="Z223">
        <v>0</v>
      </c>
      <c r="AA223">
        <v>0</v>
      </c>
      <c r="AB223">
        <v>0</v>
      </c>
      <c r="AC223">
        <v>125</v>
      </c>
      <c r="AD223" s="1">
        <v>43144</v>
      </c>
      <c r="AE223">
        <v>160</v>
      </c>
      <c r="AF223">
        <v>52841.506249999999</v>
      </c>
      <c r="AG223">
        <v>67637.128000000012</v>
      </c>
      <c r="AH223">
        <v>1361017</v>
      </c>
      <c r="AJ223" s="1">
        <v>43659</v>
      </c>
    </row>
    <row r="224" spans="1:36" x14ac:dyDescent="0.25">
      <c r="A224" s="1">
        <v>42887</v>
      </c>
      <c r="B224" s="1">
        <v>43312</v>
      </c>
      <c r="C224" t="s">
        <v>96</v>
      </c>
      <c r="D224">
        <v>2030472</v>
      </c>
      <c r="E224" t="s">
        <v>39</v>
      </c>
      <c r="F224" t="s">
        <v>40</v>
      </c>
      <c r="G224" t="s">
        <v>41</v>
      </c>
      <c r="H224" t="s">
        <v>97</v>
      </c>
      <c r="I224" t="s">
        <v>8</v>
      </c>
      <c r="J224" t="s">
        <v>9</v>
      </c>
      <c r="L224" t="s">
        <v>43</v>
      </c>
      <c r="M224" t="s">
        <v>44</v>
      </c>
      <c r="N224" t="s">
        <v>288</v>
      </c>
      <c r="O224">
        <v>4615495693</v>
      </c>
      <c r="Q224">
        <v>6</v>
      </c>
      <c r="R224">
        <v>325</v>
      </c>
      <c r="S224">
        <v>59</v>
      </c>
      <c r="T224">
        <v>19175</v>
      </c>
      <c r="U224" t="s">
        <v>285</v>
      </c>
      <c r="W224">
        <v>14</v>
      </c>
      <c r="X224">
        <v>16</v>
      </c>
      <c r="Y224">
        <v>5</v>
      </c>
      <c r="Z224">
        <v>0</v>
      </c>
      <c r="AA224">
        <v>0</v>
      </c>
      <c r="AB224">
        <v>0</v>
      </c>
      <c r="AC224">
        <v>125</v>
      </c>
      <c r="AD224" s="1">
        <v>43144</v>
      </c>
      <c r="AE224">
        <v>160</v>
      </c>
      <c r="AF224">
        <v>52841.506249999999</v>
      </c>
      <c r="AG224">
        <v>67637.128000000012</v>
      </c>
      <c r="AH224">
        <v>1361021</v>
      </c>
      <c r="AJ224" s="1">
        <v>43473</v>
      </c>
    </row>
    <row r="225" spans="1:36" x14ac:dyDescent="0.25">
      <c r="A225" s="1">
        <v>42887</v>
      </c>
      <c r="B225" s="1">
        <v>43312</v>
      </c>
      <c r="C225" t="s">
        <v>96</v>
      </c>
      <c r="D225">
        <v>2030472</v>
      </c>
      <c r="E225" t="s">
        <v>39</v>
      </c>
      <c r="F225" t="s">
        <v>40</v>
      </c>
      <c r="G225" t="s">
        <v>41</v>
      </c>
      <c r="H225" t="s">
        <v>97</v>
      </c>
      <c r="I225" t="s">
        <v>8</v>
      </c>
      <c r="J225" t="s">
        <v>9</v>
      </c>
      <c r="L225" t="s">
        <v>43</v>
      </c>
      <c r="M225" t="s">
        <v>44</v>
      </c>
      <c r="N225" t="s">
        <v>289</v>
      </c>
      <c r="O225">
        <v>4615495693</v>
      </c>
      <c r="Q225">
        <v>6</v>
      </c>
      <c r="R225">
        <v>325</v>
      </c>
      <c r="S225">
        <v>59</v>
      </c>
      <c r="T225">
        <v>19175</v>
      </c>
      <c r="U225" t="s">
        <v>285</v>
      </c>
      <c r="W225">
        <v>14</v>
      </c>
      <c r="X225">
        <v>16</v>
      </c>
      <c r="Y225">
        <v>5</v>
      </c>
      <c r="Z225">
        <v>0</v>
      </c>
      <c r="AA225">
        <v>0</v>
      </c>
      <c r="AB225">
        <v>0</v>
      </c>
      <c r="AC225">
        <v>125</v>
      </c>
      <c r="AD225" s="1">
        <v>43144</v>
      </c>
      <c r="AE225">
        <v>160</v>
      </c>
      <c r="AF225">
        <v>52841.506249999999</v>
      </c>
      <c r="AG225">
        <v>67637.128000000012</v>
      </c>
      <c r="AH225">
        <v>1361018</v>
      </c>
      <c r="AJ225" s="1">
        <v>43479</v>
      </c>
    </row>
    <row r="226" spans="1:36" x14ac:dyDescent="0.25">
      <c r="A226" s="1">
        <v>42887</v>
      </c>
      <c r="B226" s="1">
        <v>43312</v>
      </c>
      <c r="C226" t="s">
        <v>96</v>
      </c>
      <c r="D226">
        <v>2030472</v>
      </c>
      <c r="E226" t="s">
        <v>39</v>
      </c>
      <c r="F226" t="s">
        <v>40</v>
      </c>
      <c r="G226" t="s">
        <v>41</v>
      </c>
      <c r="H226" t="s">
        <v>97</v>
      </c>
      <c r="I226" t="s">
        <v>8</v>
      </c>
      <c r="J226" t="s">
        <v>9</v>
      </c>
      <c r="L226" t="s">
        <v>43</v>
      </c>
      <c r="M226" t="s">
        <v>44</v>
      </c>
      <c r="N226" t="s">
        <v>290</v>
      </c>
      <c r="O226">
        <v>4615495693</v>
      </c>
      <c r="Q226">
        <v>6</v>
      </c>
      <c r="R226">
        <v>325</v>
      </c>
      <c r="S226">
        <v>59</v>
      </c>
      <c r="T226">
        <v>19175</v>
      </c>
      <c r="U226" t="s">
        <v>285</v>
      </c>
      <c r="W226">
        <v>14</v>
      </c>
      <c r="X226">
        <v>16</v>
      </c>
      <c r="Y226">
        <v>5</v>
      </c>
      <c r="Z226">
        <v>0</v>
      </c>
      <c r="AA226">
        <v>0</v>
      </c>
      <c r="AB226">
        <v>0</v>
      </c>
      <c r="AC226">
        <v>125</v>
      </c>
      <c r="AD226" s="1">
        <v>43144</v>
      </c>
      <c r="AE226">
        <v>160</v>
      </c>
      <c r="AF226">
        <v>52841.506249999999</v>
      </c>
      <c r="AG226">
        <v>67637.128000000012</v>
      </c>
      <c r="AH226">
        <v>1361022</v>
      </c>
      <c r="AJ226" s="1">
        <v>43475</v>
      </c>
    </row>
    <row r="227" spans="1:36" x14ac:dyDescent="0.25">
      <c r="A227" s="1">
        <v>42884</v>
      </c>
      <c r="B227" s="1">
        <v>43312</v>
      </c>
      <c r="C227" t="s">
        <v>96</v>
      </c>
      <c r="D227">
        <v>2030494</v>
      </c>
      <c r="E227" t="s">
        <v>39</v>
      </c>
      <c r="F227" t="s">
        <v>40</v>
      </c>
      <c r="G227" t="s">
        <v>41</v>
      </c>
      <c r="H227" t="s">
        <v>97</v>
      </c>
      <c r="I227" t="s">
        <v>8</v>
      </c>
      <c r="J227" t="s">
        <v>9</v>
      </c>
      <c r="L227" t="s">
        <v>43</v>
      </c>
      <c r="M227" t="s">
        <v>44</v>
      </c>
      <c r="N227" t="s">
        <v>291</v>
      </c>
      <c r="O227">
        <v>4615496666</v>
      </c>
      <c r="Q227">
        <v>3</v>
      </c>
      <c r="R227">
        <v>320</v>
      </c>
      <c r="S227">
        <v>60</v>
      </c>
      <c r="T227">
        <v>19200</v>
      </c>
      <c r="U227" t="s">
        <v>285</v>
      </c>
      <c r="W227">
        <v>14</v>
      </c>
      <c r="X227">
        <v>16</v>
      </c>
      <c r="Y227">
        <v>5</v>
      </c>
      <c r="Z227">
        <v>0</v>
      </c>
      <c r="AA227">
        <v>0</v>
      </c>
      <c r="AB227">
        <v>0</v>
      </c>
      <c r="AC227">
        <v>125</v>
      </c>
      <c r="AD227" s="1">
        <v>43147</v>
      </c>
      <c r="AE227">
        <v>160</v>
      </c>
      <c r="AF227">
        <v>52910.400000000001</v>
      </c>
      <c r="AG227">
        <v>67725.312000000005</v>
      </c>
      <c r="AH227">
        <v>1357336</v>
      </c>
      <c r="AJ227" s="1">
        <v>43475</v>
      </c>
    </row>
    <row r="228" spans="1:36" x14ac:dyDescent="0.25">
      <c r="A228" s="1">
        <v>42884</v>
      </c>
      <c r="B228" s="1">
        <v>43312</v>
      </c>
      <c r="C228" t="s">
        <v>96</v>
      </c>
      <c r="D228">
        <v>2030494</v>
      </c>
      <c r="E228" t="s">
        <v>39</v>
      </c>
      <c r="F228" t="s">
        <v>40</v>
      </c>
      <c r="G228" t="s">
        <v>41</v>
      </c>
      <c r="H228" t="s">
        <v>97</v>
      </c>
      <c r="I228" t="s">
        <v>8</v>
      </c>
      <c r="J228" t="s">
        <v>9</v>
      </c>
      <c r="L228" t="s">
        <v>43</v>
      </c>
      <c r="M228" t="s">
        <v>44</v>
      </c>
      <c r="N228" t="s">
        <v>292</v>
      </c>
      <c r="O228">
        <v>4615496666</v>
      </c>
      <c r="Q228">
        <v>3</v>
      </c>
      <c r="R228">
        <v>320</v>
      </c>
      <c r="S228">
        <v>60</v>
      </c>
      <c r="T228">
        <v>19200</v>
      </c>
      <c r="U228" t="s">
        <v>285</v>
      </c>
      <c r="W228">
        <v>14</v>
      </c>
      <c r="X228">
        <v>16</v>
      </c>
      <c r="Y228">
        <v>5</v>
      </c>
      <c r="Z228">
        <v>0</v>
      </c>
      <c r="AA228">
        <v>0</v>
      </c>
      <c r="AB228">
        <v>0</v>
      </c>
      <c r="AC228">
        <v>125</v>
      </c>
      <c r="AD228" s="1">
        <v>43147</v>
      </c>
      <c r="AE228">
        <v>160</v>
      </c>
      <c r="AF228">
        <v>52910.400000000001</v>
      </c>
      <c r="AG228">
        <v>67725.312000000005</v>
      </c>
      <c r="AH228">
        <v>1357338</v>
      </c>
      <c r="AJ228" s="1">
        <v>43706</v>
      </c>
    </row>
    <row r="229" spans="1:36" x14ac:dyDescent="0.25">
      <c r="A229" s="1">
        <v>42884</v>
      </c>
      <c r="B229" s="1">
        <v>43312</v>
      </c>
      <c r="C229" t="s">
        <v>96</v>
      </c>
      <c r="D229">
        <v>2030494</v>
      </c>
      <c r="E229" t="s">
        <v>39</v>
      </c>
      <c r="F229" t="s">
        <v>40</v>
      </c>
      <c r="G229" t="s">
        <v>41</v>
      </c>
      <c r="H229" t="s">
        <v>97</v>
      </c>
      <c r="I229" t="s">
        <v>8</v>
      </c>
      <c r="J229" t="s">
        <v>9</v>
      </c>
      <c r="L229" t="s">
        <v>43</v>
      </c>
      <c r="M229" t="s">
        <v>44</v>
      </c>
      <c r="N229" t="s">
        <v>293</v>
      </c>
      <c r="O229">
        <v>4615496666</v>
      </c>
      <c r="Q229">
        <v>3</v>
      </c>
      <c r="R229">
        <v>320</v>
      </c>
      <c r="S229">
        <v>60</v>
      </c>
      <c r="T229">
        <v>19200</v>
      </c>
      <c r="U229" t="s">
        <v>285</v>
      </c>
      <c r="W229">
        <v>14</v>
      </c>
      <c r="X229">
        <v>16</v>
      </c>
      <c r="Y229">
        <v>5</v>
      </c>
      <c r="Z229">
        <v>0</v>
      </c>
      <c r="AA229">
        <v>0</v>
      </c>
      <c r="AB229">
        <v>0</v>
      </c>
      <c r="AC229">
        <v>125</v>
      </c>
      <c r="AD229" s="1">
        <v>43147</v>
      </c>
      <c r="AE229">
        <v>160</v>
      </c>
      <c r="AF229">
        <v>52910.400000000001</v>
      </c>
      <c r="AG229">
        <v>67725.312000000005</v>
      </c>
      <c r="AH229">
        <v>1357337</v>
      </c>
      <c r="AJ229" s="1">
        <v>43477</v>
      </c>
    </row>
    <row r="230" spans="1:36" x14ac:dyDescent="0.25">
      <c r="A230" s="1">
        <v>42935</v>
      </c>
      <c r="B230" s="1">
        <v>43312</v>
      </c>
      <c r="C230" t="s">
        <v>61</v>
      </c>
      <c r="D230">
        <v>17070156</v>
      </c>
      <c r="E230" t="s">
        <v>39</v>
      </c>
      <c r="F230" t="s">
        <v>40</v>
      </c>
      <c r="G230" t="s">
        <v>41</v>
      </c>
      <c r="H230" t="s">
        <v>42</v>
      </c>
      <c r="I230" t="s">
        <v>8</v>
      </c>
      <c r="L230" t="s">
        <v>43</v>
      </c>
      <c r="M230" t="s">
        <v>44</v>
      </c>
      <c r="N230" t="s">
        <v>294</v>
      </c>
      <c r="O230">
        <v>4615477907</v>
      </c>
      <c r="Q230">
        <v>20</v>
      </c>
      <c r="R230">
        <v>325</v>
      </c>
      <c r="S230">
        <v>59</v>
      </c>
      <c r="T230">
        <v>19175</v>
      </c>
      <c r="U230" t="s">
        <v>285</v>
      </c>
      <c r="W230">
        <v>14</v>
      </c>
      <c r="X230">
        <v>16</v>
      </c>
      <c r="Y230">
        <v>0</v>
      </c>
      <c r="Z230">
        <v>0</v>
      </c>
      <c r="AA230">
        <v>0</v>
      </c>
      <c r="AB230">
        <v>0</v>
      </c>
      <c r="AC230">
        <v>125</v>
      </c>
      <c r="AD230" s="1">
        <v>43116</v>
      </c>
      <c r="AE230">
        <v>155</v>
      </c>
      <c r="AF230">
        <v>52841.506249999999</v>
      </c>
      <c r="AG230">
        <v>65523.467750000003</v>
      </c>
      <c r="AH230">
        <v>1367439</v>
      </c>
      <c r="AJ230" s="1">
        <v>43478</v>
      </c>
    </row>
    <row r="231" spans="1:36" x14ac:dyDescent="0.25">
      <c r="A231" s="1">
        <v>42935</v>
      </c>
      <c r="B231" s="1">
        <v>43312</v>
      </c>
      <c r="C231" t="s">
        <v>61</v>
      </c>
      <c r="D231">
        <v>17070156</v>
      </c>
      <c r="E231" t="s">
        <v>39</v>
      </c>
      <c r="F231" t="s">
        <v>40</v>
      </c>
      <c r="G231" t="s">
        <v>41</v>
      </c>
      <c r="H231" t="s">
        <v>42</v>
      </c>
      <c r="I231" t="s">
        <v>8</v>
      </c>
      <c r="L231" t="s">
        <v>43</v>
      </c>
      <c r="M231" t="s">
        <v>44</v>
      </c>
      <c r="N231" t="s">
        <v>295</v>
      </c>
      <c r="O231">
        <v>4615477907</v>
      </c>
      <c r="Q231">
        <v>20</v>
      </c>
      <c r="R231">
        <v>325</v>
      </c>
      <c r="S231">
        <v>59</v>
      </c>
      <c r="T231">
        <v>19175</v>
      </c>
      <c r="U231" t="s">
        <v>285</v>
      </c>
      <c r="W231">
        <v>14</v>
      </c>
      <c r="X231">
        <v>16</v>
      </c>
      <c r="Y231">
        <v>0</v>
      </c>
      <c r="Z231">
        <v>0</v>
      </c>
      <c r="AA231">
        <v>0</v>
      </c>
      <c r="AB231">
        <v>0</v>
      </c>
      <c r="AC231">
        <v>125</v>
      </c>
      <c r="AD231" s="1">
        <v>43116</v>
      </c>
      <c r="AE231">
        <v>155</v>
      </c>
      <c r="AF231">
        <v>52841.506249999999</v>
      </c>
      <c r="AG231">
        <v>65523.467750000003</v>
      </c>
      <c r="AH231">
        <v>1367445</v>
      </c>
      <c r="AJ231" s="1">
        <v>43470</v>
      </c>
    </row>
    <row r="232" spans="1:36" x14ac:dyDescent="0.25">
      <c r="A232" s="1">
        <v>42935</v>
      </c>
      <c r="B232" s="1">
        <v>43312</v>
      </c>
      <c r="C232" t="s">
        <v>61</v>
      </c>
      <c r="D232">
        <v>17070156</v>
      </c>
      <c r="E232" t="s">
        <v>39</v>
      </c>
      <c r="F232" t="s">
        <v>40</v>
      </c>
      <c r="G232" t="s">
        <v>41</v>
      </c>
      <c r="H232" t="s">
        <v>42</v>
      </c>
      <c r="I232" t="s">
        <v>8</v>
      </c>
      <c r="L232" t="s">
        <v>43</v>
      </c>
      <c r="M232" t="s">
        <v>44</v>
      </c>
      <c r="N232" t="s">
        <v>296</v>
      </c>
      <c r="O232">
        <v>4615477907</v>
      </c>
      <c r="Q232">
        <v>20</v>
      </c>
      <c r="R232">
        <v>325</v>
      </c>
      <c r="S232">
        <v>59</v>
      </c>
      <c r="T232">
        <v>19175</v>
      </c>
      <c r="U232" t="s">
        <v>285</v>
      </c>
      <c r="W232">
        <v>14</v>
      </c>
      <c r="X232">
        <v>16</v>
      </c>
      <c r="Y232">
        <v>0</v>
      </c>
      <c r="Z232">
        <v>0</v>
      </c>
      <c r="AA232">
        <v>0</v>
      </c>
      <c r="AB232">
        <v>0</v>
      </c>
      <c r="AC232">
        <v>125</v>
      </c>
      <c r="AD232" s="1">
        <v>43116</v>
      </c>
      <c r="AE232">
        <v>155</v>
      </c>
      <c r="AF232">
        <v>52841.506249999999</v>
      </c>
      <c r="AG232">
        <v>65523.467750000003</v>
      </c>
      <c r="AH232">
        <v>1367440</v>
      </c>
      <c r="AJ232" s="1">
        <v>43473</v>
      </c>
    </row>
    <row r="233" spans="1:36" x14ac:dyDescent="0.25">
      <c r="A233" s="1">
        <v>42935</v>
      </c>
      <c r="B233" s="1">
        <v>43312</v>
      </c>
      <c r="C233" t="s">
        <v>61</v>
      </c>
      <c r="D233">
        <v>17070156</v>
      </c>
      <c r="E233" t="s">
        <v>39</v>
      </c>
      <c r="F233" t="s">
        <v>40</v>
      </c>
      <c r="G233" t="s">
        <v>41</v>
      </c>
      <c r="H233" t="s">
        <v>42</v>
      </c>
      <c r="I233" t="s">
        <v>8</v>
      </c>
      <c r="L233" t="s">
        <v>43</v>
      </c>
      <c r="M233" t="s">
        <v>44</v>
      </c>
      <c r="N233" t="s">
        <v>297</v>
      </c>
      <c r="O233">
        <v>4615477907</v>
      </c>
      <c r="Q233">
        <v>20</v>
      </c>
      <c r="R233">
        <v>325</v>
      </c>
      <c r="S233">
        <v>59</v>
      </c>
      <c r="T233">
        <v>19175</v>
      </c>
      <c r="U233" t="s">
        <v>285</v>
      </c>
      <c r="W233">
        <v>14</v>
      </c>
      <c r="X233">
        <v>16</v>
      </c>
      <c r="Y233">
        <v>0</v>
      </c>
      <c r="Z233">
        <v>0</v>
      </c>
      <c r="AA233">
        <v>0</v>
      </c>
      <c r="AB233">
        <v>0</v>
      </c>
      <c r="AC233">
        <v>125</v>
      </c>
      <c r="AD233" s="1">
        <v>43116</v>
      </c>
      <c r="AE233">
        <v>155</v>
      </c>
      <c r="AF233">
        <v>52841.506249999999</v>
      </c>
      <c r="AG233">
        <v>65523.467750000003</v>
      </c>
      <c r="AH233">
        <v>1367446</v>
      </c>
      <c r="AJ233" s="1">
        <v>43474</v>
      </c>
    </row>
    <row r="234" spans="1:36" x14ac:dyDescent="0.25">
      <c r="A234" s="1">
        <v>42935</v>
      </c>
      <c r="B234" s="1">
        <v>43312</v>
      </c>
      <c r="C234" t="s">
        <v>61</v>
      </c>
      <c r="D234">
        <v>17070156</v>
      </c>
      <c r="E234" t="s">
        <v>39</v>
      </c>
      <c r="F234" t="s">
        <v>40</v>
      </c>
      <c r="G234" t="s">
        <v>41</v>
      </c>
      <c r="H234" t="s">
        <v>42</v>
      </c>
      <c r="I234" t="s">
        <v>8</v>
      </c>
      <c r="L234" t="s">
        <v>43</v>
      </c>
      <c r="M234" t="s">
        <v>44</v>
      </c>
      <c r="N234" t="s">
        <v>298</v>
      </c>
      <c r="O234">
        <v>4615477907</v>
      </c>
      <c r="Q234">
        <v>20</v>
      </c>
      <c r="R234">
        <v>325</v>
      </c>
      <c r="S234">
        <v>59</v>
      </c>
      <c r="T234">
        <v>19175</v>
      </c>
      <c r="U234" t="s">
        <v>285</v>
      </c>
      <c r="W234">
        <v>14</v>
      </c>
      <c r="X234">
        <v>16</v>
      </c>
      <c r="Y234">
        <v>0</v>
      </c>
      <c r="Z234">
        <v>0</v>
      </c>
      <c r="AA234">
        <v>0</v>
      </c>
      <c r="AB234">
        <v>0</v>
      </c>
      <c r="AC234">
        <v>125</v>
      </c>
      <c r="AD234" s="1">
        <v>43116</v>
      </c>
      <c r="AE234">
        <v>155</v>
      </c>
      <c r="AF234">
        <v>52841.506249999999</v>
      </c>
      <c r="AG234">
        <v>65523.467750000003</v>
      </c>
      <c r="AH234">
        <v>1367438</v>
      </c>
      <c r="AJ234" s="1">
        <v>43470</v>
      </c>
    </row>
    <row r="235" spans="1:36" x14ac:dyDescent="0.25">
      <c r="A235" s="1">
        <v>42919</v>
      </c>
      <c r="B235" s="1">
        <v>43312</v>
      </c>
      <c r="C235" t="s">
        <v>37</v>
      </c>
      <c r="D235" t="s">
        <v>299</v>
      </c>
      <c r="E235" t="s">
        <v>39</v>
      </c>
      <c r="F235" t="s">
        <v>40</v>
      </c>
      <c r="G235" t="s">
        <v>41</v>
      </c>
      <c r="H235" t="s">
        <v>42</v>
      </c>
      <c r="I235" t="s">
        <v>8</v>
      </c>
      <c r="J235" t="s">
        <v>9</v>
      </c>
      <c r="L235" t="s">
        <v>43</v>
      </c>
      <c r="M235" t="s">
        <v>44</v>
      </c>
      <c r="N235" t="s">
        <v>300</v>
      </c>
      <c r="O235">
        <v>4615474669</v>
      </c>
      <c r="Q235">
        <v>10</v>
      </c>
      <c r="R235">
        <v>325</v>
      </c>
      <c r="S235">
        <v>59</v>
      </c>
      <c r="T235">
        <v>19175</v>
      </c>
      <c r="U235" t="s">
        <v>285</v>
      </c>
      <c r="W235">
        <v>11</v>
      </c>
      <c r="X235">
        <v>16</v>
      </c>
      <c r="Y235">
        <v>5</v>
      </c>
      <c r="Z235">
        <v>0</v>
      </c>
      <c r="AA235">
        <v>0</v>
      </c>
      <c r="AB235">
        <v>0</v>
      </c>
      <c r="AC235">
        <v>125</v>
      </c>
      <c r="AD235" s="1">
        <v>43116</v>
      </c>
      <c r="AE235">
        <v>157</v>
      </c>
      <c r="AF235">
        <v>52841.506249999999</v>
      </c>
      <c r="AG235">
        <v>66368.931850000008</v>
      </c>
      <c r="AH235">
        <v>1365492</v>
      </c>
      <c r="AJ235" s="1">
        <v>43470</v>
      </c>
    </row>
    <row r="236" spans="1:36" x14ac:dyDescent="0.25">
      <c r="A236" s="1">
        <v>42919</v>
      </c>
      <c r="B236" s="1">
        <v>43312</v>
      </c>
      <c r="C236" t="s">
        <v>37</v>
      </c>
      <c r="D236" t="s">
        <v>299</v>
      </c>
      <c r="E236" t="s">
        <v>39</v>
      </c>
      <c r="F236" t="s">
        <v>40</v>
      </c>
      <c r="G236" t="s">
        <v>41</v>
      </c>
      <c r="H236" t="s">
        <v>42</v>
      </c>
      <c r="I236" t="s">
        <v>8</v>
      </c>
      <c r="J236" t="s">
        <v>9</v>
      </c>
      <c r="L236" t="s">
        <v>43</v>
      </c>
      <c r="M236" t="s">
        <v>44</v>
      </c>
      <c r="N236" t="s">
        <v>301</v>
      </c>
      <c r="O236">
        <v>4615474669</v>
      </c>
      <c r="Q236">
        <v>10</v>
      </c>
      <c r="R236">
        <v>325</v>
      </c>
      <c r="S236">
        <v>59</v>
      </c>
      <c r="T236">
        <v>19175</v>
      </c>
      <c r="U236" t="s">
        <v>285</v>
      </c>
      <c r="W236">
        <v>11</v>
      </c>
      <c r="X236">
        <v>16</v>
      </c>
      <c r="Y236">
        <v>5</v>
      </c>
      <c r="Z236">
        <v>0</v>
      </c>
      <c r="AA236">
        <v>0</v>
      </c>
      <c r="AB236">
        <v>0</v>
      </c>
      <c r="AC236">
        <v>125</v>
      </c>
      <c r="AD236" s="1">
        <v>43116</v>
      </c>
      <c r="AE236">
        <v>157</v>
      </c>
      <c r="AF236">
        <v>52841.506249999999</v>
      </c>
      <c r="AG236">
        <v>66368.931850000008</v>
      </c>
      <c r="AH236">
        <v>1365496</v>
      </c>
      <c r="AJ236" s="1">
        <v>43470</v>
      </c>
    </row>
    <row r="237" spans="1:36" x14ac:dyDescent="0.25">
      <c r="A237" s="1">
        <v>42919</v>
      </c>
      <c r="B237" s="1">
        <v>43312</v>
      </c>
      <c r="C237" t="s">
        <v>37</v>
      </c>
      <c r="D237" t="s">
        <v>299</v>
      </c>
      <c r="E237" t="s">
        <v>39</v>
      </c>
      <c r="F237" t="s">
        <v>40</v>
      </c>
      <c r="G237" t="s">
        <v>41</v>
      </c>
      <c r="H237" t="s">
        <v>42</v>
      </c>
      <c r="I237" t="s">
        <v>8</v>
      </c>
      <c r="J237" t="s">
        <v>9</v>
      </c>
      <c r="L237" t="s">
        <v>43</v>
      </c>
      <c r="M237" t="s">
        <v>44</v>
      </c>
      <c r="N237" t="s">
        <v>302</v>
      </c>
      <c r="O237">
        <v>4615474669</v>
      </c>
      <c r="Q237">
        <v>10</v>
      </c>
      <c r="R237">
        <v>325</v>
      </c>
      <c r="S237">
        <v>59</v>
      </c>
      <c r="T237">
        <v>19175</v>
      </c>
      <c r="U237" t="s">
        <v>285</v>
      </c>
      <c r="W237">
        <v>11</v>
      </c>
      <c r="X237">
        <v>16</v>
      </c>
      <c r="Y237">
        <v>5</v>
      </c>
      <c r="Z237">
        <v>0</v>
      </c>
      <c r="AA237">
        <v>0</v>
      </c>
      <c r="AB237">
        <v>0</v>
      </c>
      <c r="AC237">
        <v>125</v>
      </c>
      <c r="AD237" s="1">
        <v>43116</v>
      </c>
      <c r="AE237">
        <v>157</v>
      </c>
      <c r="AF237">
        <v>52841.506249999999</v>
      </c>
      <c r="AG237">
        <v>66368.931850000008</v>
      </c>
      <c r="AH237">
        <v>1365489</v>
      </c>
      <c r="AJ237" s="1">
        <v>43468</v>
      </c>
    </row>
    <row r="238" spans="1:36" x14ac:dyDescent="0.25">
      <c r="A238" s="1">
        <v>42919</v>
      </c>
      <c r="B238" s="1">
        <v>43312</v>
      </c>
      <c r="C238" t="s">
        <v>37</v>
      </c>
      <c r="D238" t="s">
        <v>299</v>
      </c>
      <c r="E238" t="s">
        <v>39</v>
      </c>
      <c r="F238" t="s">
        <v>40</v>
      </c>
      <c r="G238" t="s">
        <v>41</v>
      </c>
      <c r="H238" t="s">
        <v>42</v>
      </c>
      <c r="I238" t="s">
        <v>8</v>
      </c>
      <c r="J238" t="s">
        <v>9</v>
      </c>
      <c r="L238" t="s">
        <v>43</v>
      </c>
      <c r="M238" t="s">
        <v>44</v>
      </c>
      <c r="N238" t="s">
        <v>303</v>
      </c>
      <c r="O238">
        <v>4615474669</v>
      </c>
      <c r="Q238">
        <v>10</v>
      </c>
      <c r="R238">
        <v>325</v>
      </c>
      <c r="S238">
        <v>59</v>
      </c>
      <c r="T238">
        <v>19175</v>
      </c>
      <c r="U238" t="s">
        <v>285</v>
      </c>
      <c r="W238">
        <v>11</v>
      </c>
      <c r="X238">
        <v>16</v>
      </c>
      <c r="Y238">
        <v>5</v>
      </c>
      <c r="Z238">
        <v>0</v>
      </c>
      <c r="AA238">
        <v>0</v>
      </c>
      <c r="AB238">
        <v>0</v>
      </c>
      <c r="AC238">
        <v>125</v>
      </c>
      <c r="AD238" s="1">
        <v>43116</v>
      </c>
      <c r="AE238">
        <v>157</v>
      </c>
      <c r="AF238">
        <v>52841.506249999999</v>
      </c>
      <c r="AG238">
        <v>66368.931850000008</v>
      </c>
      <c r="AH238">
        <v>1365494</v>
      </c>
      <c r="AJ238" s="1">
        <v>43468</v>
      </c>
    </row>
    <row r="239" spans="1:36" x14ac:dyDescent="0.25">
      <c r="A239" s="1">
        <v>43202</v>
      </c>
      <c r="B239" s="1">
        <v>43677</v>
      </c>
      <c r="C239" t="s">
        <v>61</v>
      </c>
      <c r="D239" t="s">
        <v>282</v>
      </c>
      <c r="E239" t="s">
        <v>39</v>
      </c>
      <c r="F239" t="s">
        <v>40</v>
      </c>
      <c r="G239" t="s">
        <v>41</v>
      </c>
      <c r="H239" t="s">
        <v>42</v>
      </c>
      <c r="I239" t="s">
        <v>8</v>
      </c>
      <c r="J239" t="s">
        <v>9</v>
      </c>
      <c r="L239" t="s">
        <v>43</v>
      </c>
      <c r="M239" t="s">
        <v>44</v>
      </c>
      <c r="N239" t="s">
        <v>304</v>
      </c>
      <c r="O239">
        <v>4615507573</v>
      </c>
      <c r="Q239">
        <v>9</v>
      </c>
      <c r="R239">
        <v>350</v>
      </c>
      <c r="S239">
        <v>60</v>
      </c>
      <c r="T239">
        <v>21000</v>
      </c>
      <c r="U239" t="s">
        <v>270</v>
      </c>
      <c r="W239">
        <v>8</v>
      </c>
      <c r="X239">
        <v>16</v>
      </c>
      <c r="Y239">
        <v>5</v>
      </c>
      <c r="Z239">
        <v>0</v>
      </c>
      <c r="AA239">
        <v>0</v>
      </c>
      <c r="AB239">
        <v>0</v>
      </c>
      <c r="AC239">
        <v>120</v>
      </c>
      <c r="AD239" s="1">
        <v>43313</v>
      </c>
      <c r="AE239">
        <v>149</v>
      </c>
      <c r="AF239">
        <v>55555.92</v>
      </c>
      <c r="AG239">
        <v>68981.934000000008</v>
      </c>
      <c r="AH239">
        <v>1463158</v>
      </c>
      <c r="AI239" t="s">
        <v>49</v>
      </c>
      <c r="AJ239" s="1">
        <v>43713</v>
      </c>
    </row>
    <row r="240" spans="1:36" x14ac:dyDescent="0.25">
      <c r="A240" s="1">
        <v>43202</v>
      </c>
      <c r="B240" s="1">
        <v>43677</v>
      </c>
      <c r="C240" t="s">
        <v>61</v>
      </c>
      <c r="D240" t="s">
        <v>282</v>
      </c>
      <c r="E240" t="s">
        <v>39</v>
      </c>
      <c r="F240" t="s">
        <v>40</v>
      </c>
      <c r="G240" t="s">
        <v>41</v>
      </c>
      <c r="H240" t="s">
        <v>42</v>
      </c>
      <c r="I240" t="s">
        <v>8</v>
      </c>
      <c r="J240" t="s">
        <v>9</v>
      </c>
      <c r="L240" t="s">
        <v>43</v>
      </c>
      <c r="M240" t="s">
        <v>44</v>
      </c>
      <c r="N240" t="s">
        <v>305</v>
      </c>
      <c r="O240">
        <v>4615507573</v>
      </c>
      <c r="Q240">
        <v>9</v>
      </c>
      <c r="R240">
        <v>350</v>
      </c>
      <c r="S240">
        <v>60</v>
      </c>
      <c r="T240">
        <v>21000</v>
      </c>
      <c r="U240" t="s">
        <v>270</v>
      </c>
      <c r="W240">
        <v>8</v>
      </c>
      <c r="X240">
        <v>16</v>
      </c>
      <c r="Y240">
        <v>5</v>
      </c>
      <c r="Z240">
        <v>0</v>
      </c>
      <c r="AA240">
        <v>0</v>
      </c>
      <c r="AB240">
        <v>0</v>
      </c>
      <c r="AC240">
        <v>120</v>
      </c>
      <c r="AD240" s="1">
        <v>43313</v>
      </c>
      <c r="AE240">
        <v>149</v>
      </c>
      <c r="AF240">
        <v>55555.92</v>
      </c>
      <c r="AG240">
        <v>68981.934000000008</v>
      </c>
      <c r="AH240">
        <v>1463154</v>
      </c>
      <c r="AI240" t="s">
        <v>49</v>
      </c>
      <c r="AJ240" s="1">
        <v>43712</v>
      </c>
    </row>
    <row r="241" spans="1:36" x14ac:dyDescent="0.25">
      <c r="A241" s="1">
        <v>43202</v>
      </c>
      <c r="B241" s="1">
        <v>43677</v>
      </c>
      <c r="C241" t="s">
        <v>61</v>
      </c>
      <c r="D241" t="s">
        <v>282</v>
      </c>
      <c r="E241" t="s">
        <v>39</v>
      </c>
      <c r="F241" t="s">
        <v>40</v>
      </c>
      <c r="G241" t="s">
        <v>41</v>
      </c>
      <c r="H241" t="s">
        <v>42</v>
      </c>
      <c r="I241" t="s">
        <v>8</v>
      </c>
      <c r="J241" t="s">
        <v>9</v>
      </c>
      <c r="L241" t="s">
        <v>43</v>
      </c>
      <c r="M241" t="s">
        <v>44</v>
      </c>
      <c r="N241" t="s">
        <v>306</v>
      </c>
      <c r="O241">
        <v>4615507573</v>
      </c>
      <c r="Q241">
        <v>9</v>
      </c>
      <c r="R241">
        <v>350</v>
      </c>
      <c r="S241">
        <v>60</v>
      </c>
      <c r="T241">
        <v>21000</v>
      </c>
      <c r="U241" t="s">
        <v>270</v>
      </c>
      <c r="W241">
        <v>8</v>
      </c>
      <c r="X241">
        <v>16</v>
      </c>
      <c r="Y241">
        <v>5</v>
      </c>
      <c r="Z241">
        <v>0</v>
      </c>
      <c r="AA241">
        <v>0</v>
      </c>
      <c r="AB241">
        <v>0</v>
      </c>
      <c r="AC241">
        <v>120</v>
      </c>
      <c r="AD241" s="1">
        <v>43313</v>
      </c>
      <c r="AE241">
        <v>149</v>
      </c>
      <c r="AF241">
        <v>55555.92</v>
      </c>
      <c r="AG241">
        <v>68981.934000000008</v>
      </c>
      <c r="AH241">
        <v>1463151</v>
      </c>
      <c r="AI241" t="s">
        <v>49</v>
      </c>
      <c r="AJ241" s="1">
        <v>43712</v>
      </c>
    </row>
    <row r="242" spans="1:36" x14ac:dyDescent="0.25">
      <c r="A242" s="1">
        <v>43202</v>
      </c>
      <c r="B242" s="1">
        <v>43677</v>
      </c>
      <c r="C242" t="s">
        <v>61</v>
      </c>
      <c r="D242" t="s">
        <v>282</v>
      </c>
      <c r="E242" t="s">
        <v>39</v>
      </c>
      <c r="F242" t="s">
        <v>40</v>
      </c>
      <c r="G242" t="s">
        <v>41</v>
      </c>
      <c r="H242" t="s">
        <v>42</v>
      </c>
      <c r="I242" t="s">
        <v>8</v>
      </c>
      <c r="J242" t="s">
        <v>9</v>
      </c>
      <c r="L242" t="s">
        <v>43</v>
      </c>
      <c r="M242" t="s">
        <v>44</v>
      </c>
      <c r="N242" t="s">
        <v>307</v>
      </c>
      <c r="O242">
        <v>4615507573</v>
      </c>
      <c r="Q242">
        <v>9</v>
      </c>
      <c r="R242">
        <v>350</v>
      </c>
      <c r="S242">
        <v>60</v>
      </c>
      <c r="T242">
        <v>21000</v>
      </c>
      <c r="U242" t="s">
        <v>270</v>
      </c>
      <c r="W242">
        <v>8</v>
      </c>
      <c r="X242">
        <v>16</v>
      </c>
      <c r="Y242">
        <v>5</v>
      </c>
      <c r="Z242">
        <v>0</v>
      </c>
      <c r="AA242">
        <v>0</v>
      </c>
      <c r="AB242">
        <v>0</v>
      </c>
      <c r="AC242">
        <v>120</v>
      </c>
      <c r="AD242" s="1">
        <v>43313</v>
      </c>
      <c r="AE242">
        <v>149</v>
      </c>
      <c r="AF242">
        <v>55555.92</v>
      </c>
      <c r="AG242">
        <v>68981.934000000008</v>
      </c>
      <c r="AH242">
        <v>1463153</v>
      </c>
      <c r="AI242" t="s">
        <v>49</v>
      </c>
      <c r="AJ242" s="1">
        <v>43710</v>
      </c>
    </row>
    <row r="243" spans="1:36" x14ac:dyDescent="0.25">
      <c r="A243" s="1">
        <v>43202</v>
      </c>
      <c r="B243" s="1">
        <v>43677</v>
      </c>
      <c r="C243" t="s">
        <v>61</v>
      </c>
      <c r="D243" t="s">
        <v>282</v>
      </c>
      <c r="E243" t="s">
        <v>39</v>
      </c>
      <c r="F243" t="s">
        <v>40</v>
      </c>
      <c r="G243" t="s">
        <v>41</v>
      </c>
      <c r="H243" t="s">
        <v>42</v>
      </c>
      <c r="I243" t="s">
        <v>8</v>
      </c>
      <c r="J243" t="s">
        <v>9</v>
      </c>
      <c r="L243" t="s">
        <v>43</v>
      </c>
      <c r="M243" t="s">
        <v>44</v>
      </c>
      <c r="N243" t="s">
        <v>308</v>
      </c>
      <c r="O243">
        <v>4615507573</v>
      </c>
      <c r="Q243">
        <v>9</v>
      </c>
      <c r="R243">
        <v>350</v>
      </c>
      <c r="S243">
        <v>60</v>
      </c>
      <c r="T243">
        <v>21000</v>
      </c>
      <c r="U243" t="s">
        <v>270</v>
      </c>
      <c r="W243">
        <v>8</v>
      </c>
      <c r="X243">
        <v>16</v>
      </c>
      <c r="Y243">
        <v>5</v>
      </c>
      <c r="Z243">
        <v>0</v>
      </c>
      <c r="AA243">
        <v>0</v>
      </c>
      <c r="AB243">
        <v>0</v>
      </c>
      <c r="AC243">
        <v>120</v>
      </c>
      <c r="AD243" s="1">
        <v>43313</v>
      </c>
      <c r="AE243">
        <v>149</v>
      </c>
      <c r="AF243">
        <v>55555.92</v>
      </c>
      <c r="AG243">
        <v>68981.934000000008</v>
      </c>
      <c r="AH243">
        <v>1463157</v>
      </c>
      <c r="AI243" t="s">
        <v>49</v>
      </c>
      <c r="AJ243" s="1">
        <v>43707</v>
      </c>
    </row>
    <row r="244" spans="1:36" x14ac:dyDescent="0.25">
      <c r="A244" s="1">
        <v>43202</v>
      </c>
      <c r="B244" s="1">
        <v>43677</v>
      </c>
      <c r="C244" t="s">
        <v>61</v>
      </c>
      <c r="D244" t="s">
        <v>282</v>
      </c>
      <c r="E244" t="s">
        <v>39</v>
      </c>
      <c r="F244" t="s">
        <v>40</v>
      </c>
      <c r="G244" t="s">
        <v>41</v>
      </c>
      <c r="H244" t="s">
        <v>42</v>
      </c>
      <c r="I244" t="s">
        <v>8</v>
      </c>
      <c r="J244" t="s">
        <v>9</v>
      </c>
      <c r="L244" t="s">
        <v>43</v>
      </c>
      <c r="M244" t="s">
        <v>44</v>
      </c>
      <c r="N244" t="s">
        <v>309</v>
      </c>
      <c r="O244">
        <v>4615507573</v>
      </c>
      <c r="Q244">
        <v>9</v>
      </c>
      <c r="R244">
        <v>350</v>
      </c>
      <c r="S244">
        <v>60</v>
      </c>
      <c r="T244">
        <v>21000</v>
      </c>
      <c r="U244" t="s">
        <v>270</v>
      </c>
      <c r="W244">
        <v>8</v>
      </c>
      <c r="X244">
        <v>16</v>
      </c>
      <c r="Y244">
        <v>5</v>
      </c>
      <c r="Z244">
        <v>0</v>
      </c>
      <c r="AA244">
        <v>0</v>
      </c>
      <c r="AB244">
        <v>0</v>
      </c>
      <c r="AC244">
        <v>120</v>
      </c>
      <c r="AD244" s="1">
        <v>43313</v>
      </c>
      <c r="AE244">
        <v>149</v>
      </c>
      <c r="AF244">
        <v>55555.92</v>
      </c>
      <c r="AG244">
        <v>68981.934000000008</v>
      </c>
      <c r="AH244">
        <v>1463155</v>
      </c>
      <c r="AI244" t="s">
        <v>49</v>
      </c>
      <c r="AJ244" s="1">
        <v>43707</v>
      </c>
    </row>
    <row r="245" spans="1:36" x14ac:dyDescent="0.25">
      <c r="A245" s="1">
        <v>43202</v>
      </c>
      <c r="B245" s="1">
        <v>43677</v>
      </c>
      <c r="C245" t="s">
        <v>61</v>
      </c>
      <c r="D245" t="s">
        <v>282</v>
      </c>
      <c r="E245" t="s">
        <v>39</v>
      </c>
      <c r="F245" t="s">
        <v>40</v>
      </c>
      <c r="G245" t="s">
        <v>41</v>
      </c>
      <c r="H245" t="s">
        <v>42</v>
      </c>
      <c r="I245" t="s">
        <v>8</v>
      </c>
      <c r="J245" t="s">
        <v>9</v>
      </c>
      <c r="L245" t="s">
        <v>43</v>
      </c>
      <c r="M245" t="s">
        <v>44</v>
      </c>
      <c r="N245" t="s">
        <v>310</v>
      </c>
      <c r="O245">
        <v>4615507573</v>
      </c>
      <c r="Q245">
        <v>9</v>
      </c>
      <c r="R245">
        <v>350</v>
      </c>
      <c r="S245">
        <v>60</v>
      </c>
      <c r="T245">
        <v>21000</v>
      </c>
      <c r="U245" t="s">
        <v>270</v>
      </c>
      <c r="W245">
        <v>8</v>
      </c>
      <c r="X245">
        <v>16</v>
      </c>
      <c r="Y245">
        <v>5</v>
      </c>
      <c r="Z245">
        <v>0</v>
      </c>
      <c r="AA245">
        <v>0</v>
      </c>
      <c r="AB245">
        <v>0</v>
      </c>
      <c r="AC245">
        <v>120</v>
      </c>
      <c r="AD245" s="1">
        <v>43313</v>
      </c>
      <c r="AE245">
        <v>149</v>
      </c>
      <c r="AF245">
        <v>55555.92</v>
      </c>
      <c r="AG245">
        <v>68981.934000000008</v>
      </c>
      <c r="AH245">
        <v>1463156</v>
      </c>
      <c r="AI245" t="s">
        <v>49</v>
      </c>
      <c r="AJ245" s="1">
        <v>43706</v>
      </c>
    </row>
    <row r="246" spans="1:36" x14ac:dyDescent="0.25">
      <c r="A246" s="1">
        <v>43202</v>
      </c>
      <c r="B246" s="1">
        <v>43677</v>
      </c>
      <c r="C246" t="s">
        <v>61</v>
      </c>
      <c r="D246" t="s">
        <v>282</v>
      </c>
      <c r="E246" t="s">
        <v>39</v>
      </c>
      <c r="F246" t="s">
        <v>40</v>
      </c>
      <c r="G246" t="s">
        <v>41</v>
      </c>
      <c r="H246" t="s">
        <v>42</v>
      </c>
      <c r="I246" t="s">
        <v>8</v>
      </c>
      <c r="J246" t="s">
        <v>9</v>
      </c>
      <c r="L246" t="s">
        <v>43</v>
      </c>
      <c r="M246" t="s">
        <v>44</v>
      </c>
      <c r="N246" t="s">
        <v>311</v>
      </c>
      <c r="O246">
        <v>4615507573</v>
      </c>
      <c r="Q246">
        <v>9</v>
      </c>
      <c r="R246">
        <v>350</v>
      </c>
      <c r="S246">
        <v>60</v>
      </c>
      <c r="T246">
        <v>21000</v>
      </c>
      <c r="U246" t="s">
        <v>270</v>
      </c>
      <c r="W246">
        <v>8</v>
      </c>
      <c r="X246">
        <v>16</v>
      </c>
      <c r="Y246">
        <v>5</v>
      </c>
      <c r="Z246">
        <v>0</v>
      </c>
      <c r="AA246">
        <v>0</v>
      </c>
      <c r="AB246">
        <v>0</v>
      </c>
      <c r="AC246">
        <v>120</v>
      </c>
      <c r="AD246" s="1">
        <v>43313</v>
      </c>
      <c r="AE246">
        <v>149</v>
      </c>
      <c r="AF246">
        <v>55555.92</v>
      </c>
      <c r="AG246">
        <v>68981.934000000008</v>
      </c>
      <c r="AH246">
        <v>1463150</v>
      </c>
      <c r="AI246" t="s">
        <v>49</v>
      </c>
      <c r="AJ246" s="1">
        <v>43694</v>
      </c>
    </row>
    <row r="247" spans="1:36" x14ac:dyDescent="0.25">
      <c r="A247" s="1">
        <v>43202</v>
      </c>
      <c r="B247" s="1">
        <v>43677</v>
      </c>
      <c r="C247" t="s">
        <v>61</v>
      </c>
      <c r="D247" t="s">
        <v>312</v>
      </c>
      <c r="E247" t="s">
        <v>39</v>
      </c>
      <c r="F247" t="s">
        <v>40</v>
      </c>
      <c r="G247" t="s">
        <v>41</v>
      </c>
      <c r="H247" t="s">
        <v>42</v>
      </c>
      <c r="I247" t="s">
        <v>8</v>
      </c>
      <c r="L247" t="s">
        <v>43</v>
      </c>
      <c r="M247" t="s">
        <v>44</v>
      </c>
      <c r="N247" t="s">
        <v>313</v>
      </c>
      <c r="O247">
        <v>4615496808</v>
      </c>
      <c r="Q247">
        <v>23</v>
      </c>
      <c r="R247">
        <v>325</v>
      </c>
      <c r="S247">
        <v>59</v>
      </c>
      <c r="T247">
        <v>19175</v>
      </c>
      <c r="U247" t="s">
        <v>270</v>
      </c>
      <c r="W247">
        <v>8</v>
      </c>
      <c r="X247">
        <v>16</v>
      </c>
      <c r="Y247">
        <v>0</v>
      </c>
      <c r="Z247">
        <v>0</v>
      </c>
      <c r="AA247">
        <v>0</v>
      </c>
      <c r="AB247">
        <v>0</v>
      </c>
      <c r="AC247">
        <v>120</v>
      </c>
      <c r="AD247" s="1">
        <v>43299</v>
      </c>
      <c r="AE247">
        <v>144</v>
      </c>
      <c r="AF247">
        <v>50727.846000000005</v>
      </c>
      <c r="AG247">
        <v>60873.415200000003</v>
      </c>
      <c r="AH247">
        <v>1462597</v>
      </c>
      <c r="AJ247" s="1">
        <v>43804</v>
      </c>
    </row>
    <row r="248" spans="1:36" x14ac:dyDescent="0.25">
      <c r="A248" s="1">
        <v>43206</v>
      </c>
      <c r="B248" s="1">
        <v>43677</v>
      </c>
      <c r="C248" t="s">
        <v>96</v>
      </c>
      <c r="D248">
        <v>2033948</v>
      </c>
      <c r="E248" t="s">
        <v>39</v>
      </c>
      <c r="F248" t="s">
        <v>40</v>
      </c>
      <c r="G248" t="s">
        <v>41</v>
      </c>
      <c r="H248" t="s">
        <v>97</v>
      </c>
      <c r="I248" t="s">
        <v>8</v>
      </c>
      <c r="J248" t="s">
        <v>9</v>
      </c>
      <c r="L248" t="s">
        <v>43</v>
      </c>
      <c r="M248" t="s">
        <v>44</v>
      </c>
      <c r="N248" t="s">
        <v>314</v>
      </c>
      <c r="O248">
        <v>4615519283</v>
      </c>
      <c r="Q248">
        <v>9</v>
      </c>
      <c r="R248">
        <v>350</v>
      </c>
      <c r="S248">
        <v>60</v>
      </c>
      <c r="T248">
        <v>21000</v>
      </c>
      <c r="U248" t="s">
        <v>270</v>
      </c>
      <c r="W248">
        <v>6.5</v>
      </c>
      <c r="X248">
        <v>16</v>
      </c>
      <c r="Y248">
        <v>5</v>
      </c>
      <c r="Z248">
        <v>0</v>
      </c>
      <c r="AA248">
        <v>0</v>
      </c>
      <c r="AB248">
        <v>0</v>
      </c>
      <c r="AC248">
        <v>120</v>
      </c>
      <c r="AD248" s="1">
        <v>43313</v>
      </c>
      <c r="AE248">
        <v>147.5</v>
      </c>
      <c r="AF248">
        <v>55555.92</v>
      </c>
      <c r="AG248">
        <v>68287.485000000001</v>
      </c>
      <c r="AH248">
        <v>1452932</v>
      </c>
      <c r="AI248" t="s">
        <v>49</v>
      </c>
      <c r="AJ248" s="1">
        <v>43699</v>
      </c>
    </row>
    <row r="249" spans="1:36" x14ac:dyDescent="0.25">
      <c r="A249" s="1">
        <v>43206</v>
      </c>
      <c r="B249" s="1">
        <v>43677</v>
      </c>
      <c r="C249" t="s">
        <v>96</v>
      </c>
      <c r="D249">
        <v>2033948</v>
      </c>
      <c r="E249" t="s">
        <v>39</v>
      </c>
      <c r="F249" t="s">
        <v>40</v>
      </c>
      <c r="G249" t="s">
        <v>41</v>
      </c>
      <c r="H249" t="s">
        <v>97</v>
      </c>
      <c r="I249" t="s">
        <v>8</v>
      </c>
      <c r="J249" t="s">
        <v>9</v>
      </c>
      <c r="L249" t="s">
        <v>43</v>
      </c>
      <c r="M249" t="s">
        <v>44</v>
      </c>
      <c r="N249" t="s">
        <v>315</v>
      </c>
      <c r="O249">
        <v>4615519283</v>
      </c>
      <c r="Q249">
        <v>9</v>
      </c>
      <c r="R249">
        <v>350</v>
      </c>
      <c r="S249">
        <v>60</v>
      </c>
      <c r="T249">
        <v>21000</v>
      </c>
      <c r="U249" t="s">
        <v>270</v>
      </c>
      <c r="W249">
        <v>6.5</v>
      </c>
      <c r="X249">
        <v>16</v>
      </c>
      <c r="Y249">
        <v>5</v>
      </c>
      <c r="Z249">
        <v>0</v>
      </c>
      <c r="AA249">
        <v>0</v>
      </c>
      <c r="AB249">
        <v>0</v>
      </c>
      <c r="AC249">
        <v>120</v>
      </c>
      <c r="AD249" s="1">
        <v>43313</v>
      </c>
      <c r="AE249">
        <v>147.5</v>
      </c>
      <c r="AF249">
        <v>55555.92</v>
      </c>
      <c r="AG249">
        <v>68287.485000000001</v>
      </c>
      <c r="AH249">
        <v>1452930</v>
      </c>
      <c r="AI249" t="s">
        <v>49</v>
      </c>
      <c r="AJ249" s="1">
        <v>43692</v>
      </c>
    </row>
    <row r="250" spans="1:36" x14ac:dyDescent="0.25">
      <c r="A250" s="1">
        <v>43206</v>
      </c>
      <c r="B250" s="1">
        <v>43677</v>
      </c>
      <c r="C250" t="s">
        <v>96</v>
      </c>
      <c r="D250">
        <v>2033948</v>
      </c>
      <c r="E250" t="s">
        <v>39</v>
      </c>
      <c r="F250" t="s">
        <v>40</v>
      </c>
      <c r="G250" t="s">
        <v>41</v>
      </c>
      <c r="H250" t="s">
        <v>97</v>
      </c>
      <c r="I250" t="s">
        <v>8</v>
      </c>
      <c r="J250" t="s">
        <v>9</v>
      </c>
      <c r="L250" t="s">
        <v>43</v>
      </c>
      <c r="M250" t="s">
        <v>44</v>
      </c>
      <c r="N250" t="s">
        <v>316</v>
      </c>
      <c r="O250">
        <v>4615519283</v>
      </c>
      <c r="Q250">
        <v>9</v>
      </c>
      <c r="R250">
        <v>350</v>
      </c>
      <c r="S250">
        <v>60</v>
      </c>
      <c r="T250">
        <v>21000</v>
      </c>
      <c r="U250" t="s">
        <v>270</v>
      </c>
      <c r="W250">
        <v>6.5</v>
      </c>
      <c r="X250">
        <v>16</v>
      </c>
      <c r="Y250">
        <v>5</v>
      </c>
      <c r="Z250">
        <v>0</v>
      </c>
      <c r="AA250">
        <v>0</v>
      </c>
      <c r="AB250">
        <v>0</v>
      </c>
      <c r="AC250">
        <v>120</v>
      </c>
      <c r="AD250" s="1">
        <v>43313</v>
      </c>
      <c r="AE250">
        <v>147.5</v>
      </c>
      <c r="AF250">
        <v>55555.92</v>
      </c>
      <c r="AG250">
        <v>68287.485000000001</v>
      </c>
      <c r="AH250">
        <v>1452937</v>
      </c>
      <c r="AI250" t="s">
        <v>49</v>
      </c>
      <c r="AJ250" s="1">
        <v>43690</v>
      </c>
    </row>
    <row r="251" spans="1:36" x14ac:dyDescent="0.25">
      <c r="A251" s="1">
        <v>43206</v>
      </c>
      <c r="B251" s="1">
        <v>43677</v>
      </c>
      <c r="C251" t="s">
        <v>96</v>
      </c>
      <c r="D251">
        <v>2033948</v>
      </c>
      <c r="E251" t="s">
        <v>39</v>
      </c>
      <c r="F251" t="s">
        <v>40</v>
      </c>
      <c r="G251" t="s">
        <v>41</v>
      </c>
      <c r="H251" t="s">
        <v>97</v>
      </c>
      <c r="I251" t="s">
        <v>8</v>
      </c>
      <c r="J251" t="s">
        <v>9</v>
      </c>
      <c r="L251" t="s">
        <v>43</v>
      </c>
      <c r="M251" t="s">
        <v>44</v>
      </c>
      <c r="N251" t="s">
        <v>317</v>
      </c>
      <c r="O251">
        <v>4615519283</v>
      </c>
      <c r="Q251">
        <v>9</v>
      </c>
      <c r="R251">
        <v>350</v>
      </c>
      <c r="S251">
        <v>60</v>
      </c>
      <c r="T251">
        <v>21000</v>
      </c>
      <c r="U251" t="s">
        <v>270</v>
      </c>
      <c r="W251">
        <v>6.5</v>
      </c>
      <c r="X251">
        <v>16</v>
      </c>
      <c r="Y251">
        <v>5</v>
      </c>
      <c r="Z251">
        <v>0</v>
      </c>
      <c r="AA251">
        <v>0</v>
      </c>
      <c r="AB251">
        <v>0</v>
      </c>
      <c r="AC251">
        <v>120</v>
      </c>
      <c r="AD251" s="1">
        <v>43313</v>
      </c>
      <c r="AE251">
        <v>147.5</v>
      </c>
      <c r="AF251">
        <v>55555.92</v>
      </c>
      <c r="AG251">
        <v>68287.485000000001</v>
      </c>
      <c r="AH251">
        <v>1452936</v>
      </c>
      <c r="AI251" t="s">
        <v>49</v>
      </c>
      <c r="AJ251" s="1">
        <v>43690</v>
      </c>
    </row>
    <row r="252" spans="1:36" x14ac:dyDescent="0.25">
      <c r="A252" s="1">
        <v>43206</v>
      </c>
      <c r="B252" s="1">
        <v>43677</v>
      </c>
      <c r="C252" t="s">
        <v>96</v>
      </c>
      <c r="D252">
        <v>2033948</v>
      </c>
      <c r="E252" t="s">
        <v>39</v>
      </c>
      <c r="F252" t="s">
        <v>40</v>
      </c>
      <c r="G252" t="s">
        <v>41</v>
      </c>
      <c r="H252" t="s">
        <v>97</v>
      </c>
      <c r="I252" t="s">
        <v>8</v>
      </c>
      <c r="J252" t="s">
        <v>9</v>
      </c>
      <c r="L252" t="s">
        <v>43</v>
      </c>
      <c r="M252" t="s">
        <v>44</v>
      </c>
      <c r="N252" t="s">
        <v>318</v>
      </c>
      <c r="O252">
        <v>4615519283</v>
      </c>
      <c r="Q252">
        <v>9</v>
      </c>
      <c r="R252">
        <v>350</v>
      </c>
      <c r="S252">
        <v>60</v>
      </c>
      <c r="T252">
        <v>21000</v>
      </c>
      <c r="U252" t="s">
        <v>270</v>
      </c>
      <c r="W252">
        <v>6.5</v>
      </c>
      <c r="X252">
        <v>16</v>
      </c>
      <c r="Y252">
        <v>5</v>
      </c>
      <c r="Z252">
        <v>0</v>
      </c>
      <c r="AA252">
        <v>0</v>
      </c>
      <c r="AB252">
        <v>0</v>
      </c>
      <c r="AC252">
        <v>120</v>
      </c>
      <c r="AD252" s="1">
        <v>43313</v>
      </c>
      <c r="AE252">
        <v>147.5</v>
      </c>
      <c r="AF252">
        <v>55555.92</v>
      </c>
      <c r="AG252">
        <v>68287.485000000001</v>
      </c>
      <c r="AH252">
        <v>1452931</v>
      </c>
      <c r="AI252" t="s">
        <v>49</v>
      </c>
      <c r="AJ252" s="1">
        <v>43687</v>
      </c>
    </row>
    <row r="253" spans="1:36" x14ac:dyDescent="0.25">
      <c r="A253" s="1">
        <v>43206</v>
      </c>
      <c r="B253" s="1">
        <v>43677</v>
      </c>
      <c r="C253" t="s">
        <v>96</v>
      </c>
      <c r="D253">
        <v>2033948</v>
      </c>
      <c r="E253" t="s">
        <v>39</v>
      </c>
      <c r="F253" t="s">
        <v>40</v>
      </c>
      <c r="G253" t="s">
        <v>41</v>
      </c>
      <c r="H253" t="s">
        <v>97</v>
      </c>
      <c r="I253" t="s">
        <v>8</v>
      </c>
      <c r="J253" t="s">
        <v>9</v>
      </c>
      <c r="L253" t="s">
        <v>43</v>
      </c>
      <c r="M253" t="s">
        <v>44</v>
      </c>
      <c r="N253" t="s">
        <v>319</v>
      </c>
      <c r="O253">
        <v>4615519283</v>
      </c>
      <c r="Q253">
        <v>9</v>
      </c>
      <c r="R253">
        <v>350</v>
      </c>
      <c r="S253">
        <v>60</v>
      </c>
      <c r="T253">
        <v>21000</v>
      </c>
      <c r="U253" t="s">
        <v>270</v>
      </c>
      <c r="W253">
        <v>6.5</v>
      </c>
      <c r="X253">
        <v>16</v>
      </c>
      <c r="Y253">
        <v>5</v>
      </c>
      <c r="Z253">
        <v>0</v>
      </c>
      <c r="AA253">
        <v>0</v>
      </c>
      <c r="AB253">
        <v>0</v>
      </c>
      <c r="AC253">
        <v>120</v>
      </c>
      <c r="AD253" s="1">
        <v>43313</v>
      </c>
      <c r="AE253">
        <v>147.5</v>
      </c>
      <c r="AF253">
        <v>55555.92</v>
      </c>
      <c r="AG253">
        <v>68287.485000000001</v>
      </c>
      <c r="AH253">
        <v>1452935</v>
      </c>
      <c r="AI253" t="s">
        <v>49</v>
      </c>
      <c r="AJ253" s="1">
        <v>43685</v>
      </c>
    </row>
    <row r="254" spans="1:36" x14ac:dyDescent="0.25">
      <c r="A254" s="1">
        <v>43206</v>
      </c>
      <c r="B254" s="1">
        <v>43677</v>
      </c>
      <c r="C254" t="s">
        <v>96</v>
      </c>
      <c r="D254">
        <v>2033948</v>
      </c>
      <c r="E254" t="s">
        <v>39</v>
      </c>
      <c r="F254" t="s">
        <v>40</v>
      </c>
      <c r="G254" t="s">
        <v>41</v>
      </c>
      <c r="H254" t="s">
        <v>97</v>
      </c>
      <c r="I254" t="s">
        <v>8</v>
      </c>
      <c r="J254" t="s">
        <v>9</v>
      </c>
      <c r="L254" t="s">
        <v>43</v>
      </c>
      <c r="M254" t="s">
        <v>44</v>
      </c>
      <c r="N254" t="s">
        <v>320</v>
      </c>
      <c r="O254">
        <v>4615519283</v>
      </c>
      <c r="Q254">
        <v>9</v>
      </c>
      <c r="R254">
        <v>350</v>
      </c>
      <c r="S254">
        <v>60</v>
      </c>
      <c r="T254">
        <v>21000</v>
      </c>
      <c r="U254" t="s">
        <v>270</v>
      </c>
      <c r="W254">
        <v>6.5</v>
      </c>
      <c r="X254">
        <v>16</v>
      </c>
      <c r="Y254">
        <v>5</v>
      </c>
      <c r="Z254">
        <v>0</v>
      </c>
      <c r="AA254">
        <v>0</v>
      </c>
      <c r="AB254">
        <v>0</v>
      </c>
      <c r="AC254">
        <v>120</v>
      </c>
      <c r="AD254" s="1">
        <v>43313</v>
      </c>
      <c r="AE254">
        <v>147.5</v>
      </c>
      <c r="AF254">
        <v>55555.92</v>
      </c>
      <c r="AG254">
        <v>68287.485000000001</v>
      </c>
      <c r="AH254">
        <v>1452934</v>
      </c>
      <c r="AI254" t="s">
        <v>49</v>
      </c>
      <c r="AJ254" s="1">
        <v>43683</v>
      </c>
    </row>
    <row r="255" spans="1:36" x14ac:dyDescent="0.25">
      <c r="A255" s="1">
        <v>43206</v>
      </c>
      <c r="B255" s="1">
        <v>43677</v>
      </c>
      <c r="C255" t="s">
        <v>96</v>
      </c>
      <c r="D255">
        <v>2033948</v>
      </c>
      <c r="E255" t="s">
        <v>39</v>
      </c>
      <c r="F255" t="s">
        <v>40</v>
      </c>
      <c r="G255" t="s">
        <v>41</v>
      </c>
      <c r="H255" t="s">
        <v>97</v>
      </c>
      <c r="I255" t="s">
        <v>8</v>
      </c>
      <c r="J255" t="s">
        <v>9</v>
      </c>
      <c r="L255" t="s">
        <v>43</v>
      </c>
      <c r="M255" t="s">
        <v>44</v>
      </c>
      <c r="N255" t="s">
        <v>321</v>
      </c>
      <c r="O255">
        <v>4615519283</v>
      </c>
      <c r="Q255">
        <v>9</v>
      </c>
      <c r="R255">
        <v>350</v>
      </c>
      <c r="S255">
        <v>60</v>
      </c>
      <c r="T255">
        <v>21000</v>
      </c>
      <c r="U255" t="s">
        <v>270</v>
      </c>
      <c r="W255">
        <v>6.5</v>
      </c>
      <c r="X255">
        <v>16</v>
      </c>
      <c r="Y255">
        <v>5</v>
      </c>
      <c r="Z255">
        <v>0</v>
      </c>
      <c r="AA255">
        <v>0</v>
      </c>
      <c r="AB255">
        <v>0</v>
      </c>
      <c r="AC255">
        <v>120</v>
      </c>
      <c r="AD255" s="1">
        <v>43313</v>
      </c>
      <c r="AE255">
        <v>147.5</v>
      </c>
      <c r="AF255">
        <v>55555.92</v>
      </c>
      <c r="AG255">
        <v>68287.485000000001</v>
      </c>
      <c r="AH255">
        <v>1452929</v>
      </c>
      <c r="AI255" t="s">
        <v>49</v>
      </c>
      <c r="AJ255" s="1">
        <v>43681</v>
      </c>
    </row>
    <row r="256" spans="1:36" x14ac:dyDescent="0.25">
      <c r="A256" s="1">
        <v>43206</v>
      </c>
      <c r="B256" s="1">
        <v>43677</v>
      </c>
      <c r="C256" t="s">
        <v>96</v>
      </c>
      <c r="D256">
        <v>2033948</v>
      </c>
      <c r="E256" t="s">
        <v>39</v>
      </c>
      <c r="F256" t="s">
        <v>40</v>
      </c>
      <c r="G256" t="s">
        <v>41</v>
      </c>
      <c r="H256" t="s">
        <v>97</v>
      </c>
      <c r="I256" t="s">
        <v>8</v>
      </c>
      <c r="J256" t="s">
        <v>9</v>
      </c>
      <c r="L256" t="s">
        <v>43</v>
      </c>
      <c r="M256" t="s">
        <v>44</v>
      </c>
      <c r="N256" t="s">
        <v>322</v>
      </c>
      <c r="O256">
        <v>4615519283</v>
      </c>
      <c r="Q256">
        <v>9</v>
      </c>
      <c r="R256">
        <v>350</v>
      </c>
      <c r="S256">
        <v>60</v>
      </c>
      <c r="T256">
        <v>21000</v>
      </c>
      <c r="U256" t="s">
        <v>270</v>
      </c>
      <c r="W256">
        <v>6.5</v>
      </c>
      <c r="X256">
        <v>16</v>
      </c>
      <c r="Y256">
        <v>5</v>
      </c>
      <c r="Z256">
        <v>0</v>
      </c>
      <c r="AA256">
        <v>0</v>
      </c>
      <c r="AB256">
        <v>0</v>
      </c>
      <c r="AC256">
        <v>120</v>
      </c>
      <c r="AD256" s="1">
        <v>43313</v>
      </c>
      <c r="AE256">
        <v>147.5</v>
      </c>
      <c r="AF256">
        <v>55555.92</v>
      </c>
      <c r="AG256">
        <v>68287.485000000001</v>
      </c>
      <c r="AH256">
        <v>1452933</v>
      </c>
      <c r="AI256" t="s">
        <v>49</v>
      </c>
      <c r="AJ256" s="1">
        <v>43666</v>
      </c>
    </row>
    <row r="257" spans="1:36" x14ac:dyDescent="0.25">
      <c r="A257" s="1">
        <v>43206</v>
      </c>
      <c r="B257" s="1">
        <v>43677</v>
      </c>
      <c r="C257" t="s">
        <v>96</v>
      </c>
      <c r="D257">
        <v>2033938</v>
      </c>
      <c r="E257" t="s">
        <v>39</v>
      </c>
      <c r="F257" t="s">
        <v>40</v>
      </c>
      <c r="G257" t="s">
        <v>41</v>
      </c>
      <c r="H257" t="s">
        <v>97</v>
      </c>
      <c r="I257" t="s">
        <v>8</v>
      </c>
      <c r="J257" t="s">
        <v>9</v>
      </c>
      <c r="L257" t="s">
        <v>43</v>
      </c>
      <c r="M257" t="s">
        <v>44</v>
      </c>
      <c r="N257" t="s">
        <v>323</v>
      </c>
      <c r="O257">
        <v>4615511653</v>
      </c>
      <c r="Q257">
        <v>6</v>
      </c>
      <c r="R257">
        <v>350</v>
      </c>
      <c r="S257">
        <v>60</v>
      </c>
      <c r="T257">
        <v>21000</v>
      </c>
      <c r="U257" t="s">
        <v>270</v>
      </c>
      <c r="W257">
        <v>7.5</v>
      </c>
      <c r="X257">
        <v>16</v>
      </c>
      <c r="Y257">
        <v>5</v>
      </c>
      <c r="Z257">
        <v>0</v>
      </c>
      <c r="AA257">
        <v>0</v>
      </c>
      <c r="AB257">
        <v>0</v>
      </c>
      <c r="AC257">
        <v>120</v>
      </c>
      <c r="AD257" s="1">
        <v>43313</v>
      </c>
      <c r="AE257">
        <v>148.5</v>
      </c>
      <c r="AF257">
        <v>55555.92</v>
      </c>
      <c r="AG257">
        <v>68750.451000000001</v>
      </c>
      <c r="AH257">
        <v>1465151</v>
      </c>
      <c r="AI257" t="s">
        <v>49</v>
      </c>
      <c r="AJ257" s="1">
        <v>43713</v>
      </c>
    </row>
    <row r="258" spans="1:36" x14ac:dyDescent="0.25">
      <c r="A258" s="1">
        <v>43206</v>
      </c>
      <c r="B258" s="1">
        <v>43677</v>
      </c>
      <c r="C258" t="s">
        <v>96</v>
      </c>
      <c r="D258">
        <v>2033938</v>
      </c>
      <c r="E258" t="s">
        <v>39</v>
      </c>
      <c r="F258" t="s">
        <v>40</v>
      </c>
      <c r="G258" t="s">
        <v>41</v>
      </c>
      <c r="H258" t="s">
        <v>97</v>
      </c>
      <c r="I258" t="s">
        <v>8</v>
      </c>
      <c r="J258" t="s">
        <v>9</v>
      </c>
      <c r="L258" t="s">
        <v>43</v>
      </c>
      <c r="M258" t="s">
        <v>44</v>
      </c>
      <c r="N258" t="s">
        <v>324</v>
      </c>
      <c r="O258">
        <v>4615511653</v>
      </c>
      <c r="Q258">
        <v>6</v>
      </c>
      <c r="R258">
        <v>350</v>
      </c>
      <c r="S258">
        <v>60</v>
      </c>
      <c r="T258">
        <v>21000</v>
      </c>
      <c r="U258" t="s">
        <v>270</v>
      </c>
      <c r="W258">
        <v>7.5</v>
      </c>
      <c r="X258">
        <v>16</v>
      </c>
      <c r="Y258">
        <v>5</v>
      </c>
      <c r="Z258">
        <v>0</v>
      </c>
      <c r="AA258">
        <v>0</v>
      </c>
      <c r="AB258">
        <v>0</v>
      </c>
      <c r="AC258">
        <v>120</v>
      </c>
      <c r="AD258" s="1">
        <v>43313</v>
      </c>
      <c r="AE258">
        <v>148.5</v>
      </c>
      <c r="AF258">
        <v>55555.92</v>
      </c>
      <c r="AG258">
        <v>68750.451000000001</v>
      </c>
      <c r="AH258">
        <v>1465150</v>
      </c>
      <c r="AI258" t="s">
        <v>49</v>
      </c>
      <c r="AJ258" s="1">
        <v>43713</v>
      </c>
    </row>
    <row r="259" spans="1:36" x14ac:dyDescent="0.25">
      <c r="A259" s="1">
        <v>43206</v>
      </c>
      <c r="B259" s="1">
        <v>43677</v>
      </c>
      <c r="C259" t="s">
        <v>96</v>
      </c>
      <c r="D259">
        <v>2033938</v>
      </c>
      <c r="E259" t="s">
        <v>39</v>
      </c>
      <c r="F259" t="s">
        <v>40</v>
      </c>
      <c r="G259" t="s">
        <v>41</v>
      </c>
      <c r="H259" t="s">
        <v>97</v>
      </c>
      <c r="I259" t="s">
        <v>8</v>
      </c>
      <c r="J259" t="s">
        <v>9</v>
      </c>
      <c r="L259" t="s">
        <v>43</v>
      </c>
      <c r="M259" t="s">
        <v>44</v>
      </c>
      <c r="N259" t="s">
        <v>325</v>
      </c>
      <c r="O259">
        <v>4615511653</v>
      </c>
      <c r="Q259">
        <v>6</v>
      </c>
      <c r="R259">
        <v>350</v>
      </c>
      <c r="S259">
        <v>60</v>
      </c>
      <c r="T259">
        <v>21000</v>
      </c>
      <c r="U259" t="s">
        <v>270</v>
      </c>
      <c r="W259">
        <v>7.5</v>
      </c>
      <c r="X259">
        <v>16</v>
      </c>
      <c r="Y259">
        <v>5</v>
      </c>
      <c r="Z259">
        <v>0</v>
      </c>
      <c r="AA259">
        <v>0</v>
      </c>
      <c r="AB259">
        <v>0</v>
      </c>
      <c r="AC259">
        <v>120</v>
      </c>
      <c r="AD259" s="1">
        <v>43313</v>
      </c>
      <c r="AE259">
        <v>148.5</v>
      </c>
      <c r="AF259">
        <v>55555.92</v>
      </c>
      <c r="AG259">
        <v>68750.451000000001</v>
      </c>
      <c r="AH259">
        <v>1465149</v>
      </c>
      <c r="AI259" t="s">
        <v>49</v>
      </c>
      <c r="AJ259" s="1">
        <v>43711</v>
      </c>
    </row>
    <row r="260" spans="1:36" x14ac:dyDescent="0.25">
      <c r="A260" s="1">
        <v>43206</v>
      </c>
      <c r="B260" s="1">
        <v>43677</v>
      </c>
      <c r="C260" t="s">
        <v>96</v>
      </c>
      <c r="D260">
        <v>2033938</v>
      </c>
      <c r="E260" t="s">
        <v>39</v>
      </c>
      <c r="F260" t="s">
        <v>40</v>
      </c>
      <c r="G260" t="s">
        <v>41</v>
      </c>
      <c r="H260" t="s">
        <v>97</v>
      </c>
      <c r="I260" t="s">
        <v>8</v>
      </c>
      <c r="J260" t="s">
        <v>9</v>
      </c>
      <c r="L260" t="s">
        <v>43</v>
      </c>
      <c r="M260" t="s">
        <v>44</v>
      </c>
      <c r="N260" t="s">
        <v>326</v>
      </c>
      <c r="O260">
        <v>4615511653</v>
      </c>
      <c r="Q260">
        <v>6</v>
      </c>
      <c r="R260">
        <v>350</v>
      </c>
      <c r="S260">
        <v>60</v>
      </c>
      <c r="T260">
        <v>21000</v>
      </c>
      <c r="U260" t="s">
        <v>270</v>
      </c>
      <c r="W260">
        <v>7.5</v>
      </c>
      <c r="X260">
        <v>16</v>
      </c>
      <c r="Y260">
        <v>5</v>
      </c>
      <c r="Z260">
        <v>0</v>
      </c>
      <c r="AA260">
        <v>0</v>
      </c>
      <c r="AB260">
        <v>0</v>
      </c>
      <c r="AC260">
        <v>120</v>
      </c>
      <c r="AD260" s="1">
        <v>43313</v>
      </c>
      <c r="AE260">
        <v>148.5</v>
      </c>
      <c r="AF260">
        <v>55555.92</v>
      </c>
      <c r="AG260">
        <v>68750.451000000001</v>
      </c>
      <c r="AH260">
        <v>1465148</v>
      </c>
      <c r="AI260" t="s">
        <v>49</v>
      </c>
      <c r="AJ260" s="1">
        <v>43710</v>
      </c>
    </row>
    <row r="261" spans="1:36" x14ac:dyDescent="0.25">
      <c r="A261" s="1">
        <v>43206</v>
      </c>
      <c r="B261" s="1">
        <v>43677</v>
      </c>
      <c r="C261" t="s">
        <v>96</v>
      </c>
      <c r="D261">
        <v>2033938</v>
      </c>
      <c r="E261" t="s">
        <v>39</v>
      </c>
      <c r="F261" t="s">
        <v>40</v>
      </c>
      <c r="G261" t="s">
        <v>41</v>
      </c>
      <c r="H261" t="s">
        <v>97</v>
      </c>
      <c r="I261" t="s">
        <v>8</v>
      </c>
      <c r="J261" t="s">
        <v>9</v>
      </c>
      <c r="L261" t="s">
        <v>43</v>
      </c>
      <c r="M261" t="s">
        <v>44</v>
      </c>
      <c r="N261" t="s">
        <v>327</v>
      </c>
      <c r="O261">
        <v>4615511653</v>
      </c>
      <c r="Q261">
        <v>6</v>
      </c>
      <c r="R261">
        <v>350</v>
      </c>
      <c r="S261">
        <v>60</v>
      </c>
      <c r="T261">
        <v>21000</v>
      </c>
      <c r="U261" t="s">
        <v>270</v>
      </c>
      <c r="W261">
        <v>7.5</v>
      </c>
      <c r="X261">
        <v>16</v>
      </c>
      <c r="Y261">
        <v>5</v>
      </c>
      <c r="Z261">
        <v>0</v>
      </c>
      <c r="AA261">
        <v>0</v>
      </c>
      <c r="AB261">
        <v>0</v>
      </c>
      <c r="AC261">
        <v>120</v>
      </c>
      <c r="AD261" s="1">
        <v>43313</v>
      </c>
      <c r="AE261">
        <v>148.5</v>
      </c>
      <c r="AF261">
        <v>55555.92</v>
      </c>
      <c r="AG261">
        <v>68750.451000000001</v>
      </c>
      <c r="AH261">
        <v>1465152</v>
      </c>
      <c r="AI261" t="s">
        <v>49</v>
      </c>
      <c r="AJ261" s="1">
        <v>43708</v>
      </c>
    </row>
    <row r="262" spans="1:36" x14ac:dyDescent="0.25">
      <c r="A262" s="1">
        <v>43206</v>
      </c>
      <c r="B262" s="1">
        <v>43677</v>
      </c>
      <c r="C262" t="s">
        <v>96</v>
      </c>
      <c r="D262">
        <v>2033938</v>
      </c>
      <c r="E262" t="s">
        <v>39</v>
      </c>
      <c r="F262" t="s">
        <v>40</v>
      </c>
      <c r="G262" t="s">
        <v>41</v>
      </c>
      <c r="H262" t="s">
        <v>97</v>
      </c>
      <c r="I262" t="s">
        <v>8</v>
      </c>
      <c r="J262" t="s">
        <v>9</v>
      </c>
      <c r="L262" t="s">
        <v>43</v>
      </c>
      <c r="M262" t="s">
        <v>44</v>
      </c>
      <c r="N262" t="s">
        <v>328</v>
      </c>
      <c r="O262">
        <v>4615511653</v>
      </c>
      <c r="Q262">
        <v>6</v>
      </c>
      <c r="R262">
        <v>350</v>
      </c>
      <c r="S262">
        <v>60</v>
      </c>
      <c r="T262">
        <v>21000</v>
      </c>
      <c r="U262" t="s">
        <v>270</v>
      </c>
      <c r="W262">
        <v>7.5</v>
      </c>
      <c r="X262">
        <v>16</v>
      </c>
      <c r="Y262">
        <v>5</v>
      </c>
      <c r="Z262">
        <v>0</v>
      </c>
      <c r="AA262">
        <v>0</v>
      </c>
      <c r="AB262">
        <v>0</v>
      </c>
      <c r="AC262">
        <v>120</v>
      </c>
      <c r="AD262" s="1">
        <v>43313</v>
      </c>
      <c r="AE262">
        <v>148.5</v>
      </c>
      <c r="AF262">
        <v>55555.92</v>
      </c>
      <c r="AG262">
        <v>68750.451000000001</v>
      </c>
      <c r="AH262">
        <v>1465147</v>
      </c>
      <c r="AI262" t="s">
        <v>49</v>
      </c>
      <c r="AJ262" s="1">
        <v>43708</v>
      </c>
    </row>
    <row r="263" spans="1:36" x14ac:dyDescent="0.25">
      <c r="A263" s="1">
        <v>43206</v>
      </c>
      <c r="B263" s="1">
        <v>43677</v>
      </c>
      <c r="C263" t="s">
        <v>96</v>
      </c>
      <c r="D263">
        <v>2033928</v>
      </c>
      <c r="E263" t="s">
        <v>39</v>
      </c>
      <c r="F263" t="s">
        <v>40</v>
      </c>
      <c r="G263" t="s">
        <v>41</v>
      </c>
      <c r="H263" t="s">
        <v>97</v>
      </c>
      <c r="I263" t="s">
        <v>8</v>
      </c>
      <c r="J263" t="s">
        <v>9</v>
      </c>
      <c r="L263" t="s">
        <v>43</v>
      </c>
      <c r="M263" t="s">
        <v>44</v>
      </c>
      <c r="N263" t="s">
        <v>329</v>
      </c>
      <c r="O263">
        <v>4615515701</v>
      </c>
      <c r="Q263">
        <v>10</v>
      </c>
      <c r="R263">
        <v>350</v>
      </c>
      <c r="S263">
        <v>60</v>
      </c>
      <c r="T263">
        <v>21000</v>
      </c>
      <c r="U263" t="s">
        <v>270</v>
      </c>
      <c r="W263">
        <v>7.5</v>
      </c>
      <c r="X263">
        <v>16</v>
      </c>
      <c r="Y263">
        <v>5</v>
      </c>
      <c r="Z263">
        <v>0</v>
      </c>
      <c r="AA263">
        <v>0</v>
      </c>
      <c r="AB263">
        <v>0</v>
      </c>
      <c r="AC263">
        <v>120</v>
      </c>
      <c r="AD263" s="1">
        <v>43313</v>
      </c>
      <c r="AE263">
        <v>148.5</v>
      </c>
      <c r="AF263">
        <v>55555.92</v>
      </c>
      <c r="AG263">
        <v>68750.451000000001</v>
      </c>
      <c r="AH263">
        <v>1465138</v>
      </c>
      <c r="AI263" t="s">
        <v>49</v>
      </c>
      <c r="AJ263" s="1">
        <v>43700</v>
      </c>
    </row>
    <row r="264" spans="1:36" x14ac:dyDescent="0.25">
      <c r="A264" s="1">
        <v>43206</v>
      </c>
      <c r="B264" s="1">
        <v>43677</v>
      </c>
      <c r="C264" t="s">
        <v>96</v>
      </c>
      <c r="D264">
        <v>2033928</v>
      </c>
      <c r="E264" t="s">
        <v>39</v>
      </c>
      <c r="F264" t="s">
        <v>40</v>
      </c>
      <c r="G264" t="s">
        <v>41</v>
      </c>
      <c r="H264" t="s">
        <v>97</v>
      </c>
      <c r="I264" t="s">
        <v>8</v>
      </c>
      <c r="J264" t="s">
        <v>9</v>
      </c>
      <c r="L264" t="s">
        <v>43</v>
      </c>
      <c r="M264" t="s">
        <v>44</v>
      </c>
      <c r="N264" t="s">
        <v>330</v>
      </c>
      <c r="O264">
        <v>4615515701</v>
      </c>
      <c r="Q264">
        <v>10</v>
      </c>
      <c r="R264">
        <v>350</v>
      </c>
      <c r="S264">
        <v>60</v>
      </c>
      <c r="T264">
        <v>21000</v>
      </c>
      <c r="U264" t="s">
        <v>270</v>
      </c>
      <c r="W264">
        <v>7.5</v>
      </c>
      <c r="X264">
        <v>16</v>
      </c>
      <c r="Y264">
        <v>5</v>
      </c>
      <c r="Z264">
        <v>0</v>
      </c>
      <c r="AA264">
        <v>0</v>
      </c>
      <c r="AB264">
        <v>0</v>
      </c>
      <c r="AC264">
        <v>120</v>
      </c>
      <c r="AD264" s="1">
        <v>43313</v>
      </c>
      <c r="AE264">
        <v>148.5</v>
      </c>
      <c r="AF264">
        <v>55555.92</v>
      </c>
      <c r="AG264">
        <v>68750.451000000001</v>
      </c>
      <c r="AH264">
        <v>1465136</v>
      </c>
      <c r="AI264" t="s">
        <v>49</v>
      </c>
      <c r="AJ264" s="1">
        <v>43700</v>
      </c>
    </row>
    <row r="265" spans="1:36" x14ac:dyDescent="0.25">
      <c r="A265" s="1">
        <v>43206</v>
      </c>
      <c r="B265" s="1">
        <v>43677</v>
      </c>
      <c r="C265" t="s">
        <v>96</v>
      </c>
      <c r="D265">
        <v>2033928</v>
      </c>
      <c r="E265" t="s">
        <v>39</v>
      </c>
      <c r="F265" t="s">
        <v>40</v>
      </c>
      <c r="G265" t="s">
        <v>41</v>
      </c>
      <c r="H265" t="s">
        <v>97</v>
      </c>
      <c r="I265" t="s">
        <v>8</v>
      </c>
      <c r="J265" t="s">
        <v>9</v>
      </c>
      <c r="L265" t="s">
        <v>43</v>
      </c>
      <c r="M265" t="s">
        <v>44</v>
      </c>
      <c r="N265" t="s">
        <v>331</v>
      </c>
      <c r="O265">
        <v>4615515701</v>
      </c>
      <c r="Q265">
        <v>10</v>
      </c>
      <c r="R265">
        <v>350</v>
      </c>
      <c r="S265">
        <v>60</v>
      </c>
      <c r="T265">
        <v>21000</v>
      </c>
      <c r="U265" t="s">
        <v>270</v>
      </c>
      <c r="W265">
        <v>7.5</v>
      </c>
      <c r="X265">
        <v>16</v>
      </c>
      <c r="Y265">
        <v>5</v>
      </c>
      <c r="Z265">
        <v>0</v>
      </c>
      <c r="AA265">
        <v>0</v>
      </c>
      <c r="AB265">
        <v>0</v>
      </c>
      <c r="AC265">
        <v>120</v>
      </c>
      <c r="AD265" s="1">
        <v>43313</v>
      </c>
      <c r="AE265">
        <v>148.5</v>
      </c>
      <c r="AF265">
        <v>55555.92</v>
      </c>
      <c r="AG265">
        <v>68750.451000000001</v>
      </c>
      <c r="AH265">
        <v>1465135</v>
      </c>
      <c r="AI265" t="s">
        <v>49</v>
      </c>
      <c r="AJ265" s="1">
        <v>43700</v>
      </c>
    </row>
    <row r="266" spans="1:36" x14ac:dyDescent="0.25">
      <c r="A266" s="1">
        <v>43206</v>
      </c>
      <c r="B266" s="1">
        <v>43677</v>
      </c>
      <c r="C266" t="s">
        <v>96</v>
      </c>
      <c r="D266">
        <v>2033928</v>
      </c>
      <c r="E266" t="s">
        <v>39</v>
      </c>
      <c r="F266" t="s">
        <v>40</v>
      </c>
      <c r="G266" t="s">
        <v>41</v>
      </c>
      <c r="H266" t="s">
        <v>97</v>
      </c>
      <c r="I266" t="s">
        <v>8</v>
      </c>
      <c r="J266" t="s">
        <v>9</v>
      </c>
      <c r="L266" t="s">
        <v>43</v>
      </c>
      <c r="M266" t="s">
        <v>44</v>
      </c>
      <c r="N266" t="s">
        <v>332</v>
      </c>
      <c r="O266">
        <v>4615515701</v>
      </c>
      <c r="Q266">
        <v>10</v>
      </c>
      <c r="R266">
        <v>350</v>
      </c>
      <c r="S266">
        <v>60</v>
      </c>
      <c r="T266">
        <v>21000</v>
      </c>
      <c r="U266" t="s">
        <v>270</v>
      </c>
      <c r="W266">
        <v>7.5</v>
      </c>
      <c r="X266">
        <v>16</v>
      </c>
      <c r="Y266">
        <v>5</v>
      </c>
      <c r="Z266">
        <v>0</v>
      </c>
      <c r="AA266">
        <v>0</v>
      </c>
      <c r="AB266">
        <v>0</v>
      </c>
      <c r="AC266">
        <v>120</v>
      </c>
      <c r="AD266" s="1">
        <v>43313</v>
      </c>
      <c r="AE266">
        <v>148.5</v>
      </c>
      <c r="AF266">
        <v>55555.92</v>
      </c>
      <c r="AG266">
        <v>68750.451000000001</v>
      </c>
      <c r="AH266">
        <v>1465134</v>
      </c>
      <c r="AI266" t="s">
        <v>49</v>
      </c>
      <c r="AJ266" s="1">
        <v>43700</v>
      </c>
    </row>
    <row r="267" spans="1:36" x14ac:dyDescent="0.25">
      <c r="A267" s="1">
        <v>43206</v>
      </c>
      <c r="B267" s="1">
        <v>43677</v>
      </c>
      <c r="C267" t="s">
        <v>96</v>
      </c>
      <c r="D267">
        <v>2033928</v>
      </c>
      <c r="E267" t="s">
        <v>39</v>
      </c>
      <c r="F267" t="s">
        <v>40</v>
      </c>
      <c r="G267" t="s">
        <v>41</v>
      </c>
      <c r="H267" t="s">
        <v>97</v>
      </c>
      <c r="I267" t="s">
        <v>8</v>
      </c>
      <c r="J267" t="s">
        <v>9</v>
      </c>
      <c r="L267" t="s">
        <v>43</v>
      </c>
      <c r="M267" t="s">
        <v>44</v>
      </c>
      <c r="N267" t="s">
        <v>333</v>
      </c>
      <c r="O267">
        <v>4615515701</v>
      </c>
      <c r="Q267">
        <v>10</v>
      </c>
      <c r="R267">
        <v>350</v>
      </c>
      <c r="S267">
        <v>60</v>
      </c>
      <c r="T267">
        <v>21000</v>
      </c>
      <c r="U267" t="s">
        <v>270</v>
      </c>
      <c r="W267">
        <v>7.5</v>
      </c>
      <c r="X267">
        <v>16</v>
      </c>
      <c r="Y267">
        <v>5</v>
      </c>
      <c r="Z267">
        <v>0</v>
      </c>
      <c r="AA267">
        <v>0</v>
      </c>
      <c r="AB267">
        <v>0</v>
      </c>
      <c r="AC267">
        <v>120</v>
      </c>
      <c r="AD267" s="1">
        <v>43313</v>
      </c>
      <c r="AE267">
        <v>148.5</v>
      </c>
      <c r="AF267">
        <v>55555.92</v>
      </c>
      <c r="AG267">
        <v>68750.451000000001</v>
      </c>
      <c r="AH267">
        <v>1465139</v>
      </c>
      <c r="AI267" t="s">
        <v>49</v>
      </c>
      <c r="AJ267" s="1">
        <v>43697</v>
      </c>
    </row>
    <row r="268" spans="1:36" x14ac:dyDescent="0.25">
      <c r="A268" s="1">
        <v>43206</v>
      </c>
      <c r="B268" s="1">
        <v>43677</v>
      </c>
      <c r="C268" t="s">
        <v>96</v>
      </c>
      <c r="D268">
        <v>2033928</v>
      </c>
      <c r="E268" t="s">
        <v>39</v>
      </c>
      <c r="F268" t="s">
        <v>40</v>
      </c>
      <c r="G268" t="s">
        <v>41</v>
      </c>
      <c r="H268" t="s">
        <v>97</v>
      </c>
      <c r="I268" t="s">
        <v>8</v>
      </c>
      <c r="J268" t="s">
        <v>9</v>
      </c>
      <c r="L268" t="s">
        <v>43</v>
      </c>
      <c r="M268" t="s">
        <v>44</v>
      </c>
      <c r="N268" t="s">
        <v>334</v>
      </c>
      <c r="O268">
        <v>4615515701</v>
      </c>
      <c r="Q268">
        <v>10</v>
      </c>
      <c r="R268">
        <v>350</v>
      </c>
      <c r="S268">
        <v>60</v>
      </c>
      <c r="T268">
        <v>21000</v>
      </c>
      <c r="U268" t="s">
        <v>270</v>
      </c>
      <c r="W268">
        <v>7.5</v>
      </c>
      <c r="X268">
        <v>16</v>
      </c>
      <c r="Y268">
        <v>5</v>
      </c>
      <c r="Z268">
        <v>0</v>
      </c>
      <c r="AA268">
        <v>0</v>
      </c>
      <c r="AB268">
        <v>0</v>
      </c>
      <c r="AC268">
        <v>120</v>
      </c>
      <c r="AD268" s="1">
        <v>43313</v>
      </c>
      <c r="AE268">
        <v>148.5</v>
      </c>
      <c r="AF268">
        <v>55555.92</v>
      </c>
      <c r="AG268">
        <v>68750.451000000001</v>
      </c>
      <c r="AH268">
        <v>1465140</v>
      </c>
      <c r="AI268" t="s">
        <v>49</v>
      </c>
      <c r="AJ268" s="1">
        <v>43694</v>
      </c>
    </row>
    <row r="269" spans="1:36" x14ac:dyDescent="0.25">
      <c r="A269" s="1">
        <v>43206</v>
      </c>
      <c r="B269" s="1">
        <v>43677</v>
      </c>
      <c r="C269" t="s">
        <v>96</v>
      </c>
      <c r="D269">
        <v>2033928</v>
      </c>
      <c r="E269" t="s">
        <v>39</v>
      </c>
      <c r="F269" t="s">
        <v>40</v>
      </c>
      <c r="G269" t="s">
        <v>41</v>
      </c>
      <c r="H269" t="s">
        <v>97</v>
      </c>
      <c r="I269" t="s">
        <v>8</v>
      </c>
      <c r="J269" t="s">
        <v>9</v>
      </c>
      <c r="L269" t="s">
        <v>43</v>
      </c>
      <c r="M269" t="s">
        <v>44</v>
      </c>
      <c r="N269" t="s">
        <v>335</v>
      </c>
      <c r="O269">
        <v>4615515701</v>
      </c>
      <c r="Q269">
        <v>10</v>
      </c>
      <c r="R269">
        <v>350</v>
      </c>
      <c r="S269">
        <v>60</v>
      </c>
      <c r="T269">
        <v>21000</v>
      </c>
      <c r="U269" t="s">
        <v>270</v>
      </c>
      <c r="W269">
        <v>7.5</v>
      </c>
      <c r="X269">
        <v>16</v>
      </c>
      <c r="Y269">
        <v>5</v>
      </c>
      <c r="Z269">
        <v>0</v>
      </c>
      <c r="AA269">
        <v>0</v>
      </c>
      <c r="AB269">
        <v>0</v>
      </c>
      <c r="AC269">
        <v>120</v>
      </c>
      <c r="AD269" s="1">
        <v>43313</v>
      </c>
      <c r="AE269">
        <v>148.5</v>
      </c>
      <c r="AF269">
        <v>55555.92</v>
      </c>
      <c r="AG269">
        <v>68750.451000000001</v>
      </c>
      <c r="AH269">
        <v>1465137</v>
      </c>
      <c r="AI269" t="s">
        <v>49</v>
      </c>
      <c r="AJ269" s="1">
        <v>43694</v>
      </c>
    </row>
    <row r="270" spans="1:36" x14ac:dyDescent="0.25">
      <c r="A270" s="1">
        <v>43206</v>
      </c>
      <c r="B270" s="1">
        <v>43677</v>
      </c>
      <c r="C270" t="s">
        <v>96</v>
      </c>
      <c r="D270">
        <v>2033928</v>
      </c>
      <c r="E270" t="s">
        <v>39</v>
      </c>
      <c r="F270" t="s">
        <v>40</v>
      </c>
      <c r="G270" t="s">
        <v>41</v>
      </c>
      <c r="H270" t="s">
        <v>97</v>
      </c>
      <c r="I270" t="s">
        <v>8</v>
      </c>
      <c r="J270" t="s">
        <v>9</v>
      </c>
      <c r="L270" t="s">
        <v>43</v>
      </c>
      <c r="M270" t="s">
        <v>44</v>
      </c>
      <c r="N270" t="s">
        <v>336</v>
      </c>
      <c r="O270">
        <v>4615515701</v>
      </c>
      <c r="Q270">
        <v>10</v>
      </c>
      <c r="R270">
        <v>350</v>
      </c>
      <c r="S270">
        <v>60</v>
      </c>
      <c r="T270">
        <v>21000</v>
      </c>
      <c r="U270" t="s">
        <v>270</v>
      </c>
      <c r="W270">
        <v>7.5</v>
      </c>
      <c r="X270">
        <v>16</v>
      </c>
      <c r="Y270">
        <v>5</v>
      </c>
      <c r="Z270">
        <v>0</v>
      </c>
      <c r="AA270">
        <v>0</v>
      </c>
      <c r="AB270">
        <v>0</v>
      </c>
      <c r="AC270">
        <v>120</v>
      </c>
      <c r="AD270" s="1">
        <v>43313</v>
      </c>
      <c r="AE270">
        <v>148.5</v>
      </c>
      <c r="AF270">
        <v>55555.92</v>
      </c>
      <c r="AG270">
        <v>68750.451000000001</v>
      </c>
      <c r="AH270">
        <v>1465132</v>
      </c>
      <c r="AI270" t="s">
        <v>49</v>
      </c>
      <c r="AJ270" s="1">
        <v>43694</v>
      </c>
    </row>
    <row r="271" spans="1:36" x14ac:dyDescent="0.25">
      <c r="A271" s="1">
        <v>43206</v>
      </c>
      <c r="B271" s="1">
        <v>43677</v>
      </c>
      <c r="C271" t="s">
        <v>96</v>
      </c>
      <c r="D271">
        <v>2033928</v>
      </c>
      <c r="E271" t="s">
        <v>39</v>
      </c>
      <c r="F271" t="s">
        <v>40</v>
      </c>
      <c r="G271" t="s">
        <v>41</v>
      </c>
      <c r="H271" t="s">
        <v>97</v>
      </c>
      <c r="I271" t="s">
        <v>8</v>
      </c>
      <c r="J271" t="s">
        <v>9</v>
      </c>
      <c r="L271" t="s">
        <v>43</v>
      </c>
      <c r="M271" t="s">
        <v>44</v>
      </c>
      <c r="N271" t="s">
        <v>337</v>
      </c>
      <c r="O271">
        <v>4615515701</v>
      </c>
      <c r="Q271">
        <v>10</v>
      </c>
      <c r="R271">
        <v>350</v>
      </c>
      <c r="S271">
        <v>60</v>
      </c>
      <c r="T271">
        <v>21000</v>
      </c>
      <c r="U271" t="s">
        <v>270</v>
      </c>
      <c r="W271">
        <v>7.5</v>
      </c>
      <c r="X271">
        <v>16</v>
      </c>
      <c r="Y271">
        <v>5</v>
      </c>
      <c r="Z271">
        <v>0</v>
      </c>
      <c r="AA271">
        <v>0</v>
      </c>
      <c r="AB271">
        <v>0</v>
      </c>
      <c r="AC271">
        <v>120</v>
      </c>
      <c r="AD271" s="1">
        <v>43313</v>
      </c>
      <c r="AE271">
        <v>148.5</v>
      </c>
      <c r="AF271">
        <v>55555.92</v>
      </c>
      <c r="AG271">
        <v>68750.451000000001</v>
      </c>
      <c r="AH271">
        <v>1465133</v>
      </c>
      <c r="AI271" t="s">
        <v>49</v>
      </c>
      <c r="AJ271" s="1">
        <v>43692</v>
      </c>
    </row>
    <row r="272" spans="1:36" x14ac:dyDescent="0.25">
      <c r="A272" s="1">
        <v>43206</v>
      </c>
      <c r="B272" s="1">
        <v>43677</v>
      </c>
      <c r="C272" t="s">
        <v>96</v>
      </c>
      <c r="D272">
        <v>2033928</v>
      </c>
      <c r="E272" t="s">
        <v>39</v>
      </c>
      <c r="F272" t="s">
        <v>40</v>
      </c>
      <c r="G272" t="s">
        <v>41</v>
      </c>
      <c r="H272" t="s">
        <v>97</v>
      </c>
      <c r="I272" t="s">
        <v>8</v>
      </c>
      <c r="J272" t="s">
        <v>9</v>
      </c>
      <c r="L272" t="s">
        <v>43</v>
      </c>
      <c r="M272" t="s">
        <v>44</v>
      </c>
      <c r="N272" t="s">
        <v>338</v>
      </c>
      <c r="O272">
        <v>4615515701</v>
      </c>
      <c r="Q272">
        <v>10</v>
      </c>
      <c r="R272">
        <v>350</v>
      </c>
      <c r="S272">
        <v>60</v>
      </c>
      <c r="T272">
        <v>21000</v>
      </c>
      <c r="U272" t="s">
        <v>270</v>
      </c>
      <c r="W272">
        <v>7.5</v>
      </c>
      <c r="X272">
        <v>16</v>
      </c>
      <c r="Y272">
        <v>5</v>
      </c>
      <c r="Z272">
        <v>0</v>
      </c>
      <c r="AA272">
        <v>0</v>
      </c>
      <c r="AB272">
        <v>0</v>
      </c>
      <c r="AC272">
        <v>120</v>
      </c>
      <c r="AD272" s="1">
        <v>43313</v>
      </c>
      <c r="AE272">
        <v>148.5</v>
      </c>
      <c r="AF272">
        <v>55555.92</v>
      </c>
      <c r="AG272">
        <v>68750.451000000001</v>
      </c>
      <c r="AH272">
        <v>1465131</v>
      </c>
      <c r="AI272" t="s">
        <v>49</v>
      </c>
      <c r="AJ272" s="1">
        <v>43666</v>
      </c>
    </row>
    <row r="273" spans="1:36" x14ac:dyDescent="0.25">
      <c r="A273" s="1">
        <v>43203</v>
      </c>
      <c r="B273" s="1">
        <v>43677</v>
      </c>
      <c r="C273" t="s">
        <v>96</v>
      </c>
      <c r="D273">
        <v>2033918</v>
      </c>
      <c r="E273" t="s">
        <v>39</v>
      </c>
      <c r="F273" t="s">
        <v>40</v>
      </c>
      <c r="G273" t="s">
        <v>41</v>
      </c>
      <c r="H273" t="s">
        <v>97</v>
      </c>
      <c r="I273" t="s">
        <v>8</v>
      </c>
      <c r="J273" t="s">
        <v>9</v>
      </c>
      <c r="L273" t="s">
        <v>43</v>
      </c>
      <c r="M273" t="s">
        <v>44</v>
      </c>
      <c r="N273" t="s">
        <v>339</v>
      </c>
      <c r="O273">
        <v>4615510543</v>
      </c>
      <c r="Q273">
        <v>11</v>
      </c>
      <c r="R273">
        <v>350</v>
      </c>
      <c r="S273">
        <v>60</v>
      </c>
      <c r="T273">
        <v>21000</v>
      </c>
      <c r="U273" t="s">
        <v>270</v>
      </c>
      <c r="W273">
        <v>7.5</v>
      </c>
      <c r="X273">
        <v>16</v>
      </c>
      <c r="Y273">
        <v>5</v>
      </c>
      <c r="Z273">
        <v>0</v>
      </c>
      <c r="AA273">
        <v>0</v>
      </c>
      <c r="AB273">
        <v>0</v>
      </c>
      <c r="AC273">
        <v>120</v>
      </c>
      <c r="AD273" s="1">
        <v>43313</v>
      </c>
      <c r="AE273">
        <v>148.5</v>
      </c>
      <c r="AF273">
        <v>55555.92</v>
      </c>
      <c r="AG273">
        <v>68750.451000000001</v>
      </c>
      <c r="AH273">
        <v>1465977</v>
      </c>
      <c r="AI273" t="s">
        <v>49</v>
      </c>
      <c r="AJ273" s="1">
        <v>43727</v>
      </c>
    </row>
    <row r="274" spans="1:36" x14ac:dyDescent="0.25">
      <c r="A274" s="1">
        <v>43203</v>
      </c>
      <c r="B274" s="1">
        <v>43677</v>
      </c>
      <c r="C274" t="s">
        <v>96</v>
      </c>
      <c r="D274">
        <v>2033918</v>
      </c>
      <c r="E274" t="s">
        <v>39</v>
      </c>
      <c r="F274" t="s">
        <v>40</v>
      </c>
      <c r="G274" t="s">
        <v>41</v>
      </c>
      <c r="H274" t="s">
        <v>97</v>
      </c>
      <c r="I274" t="s">
        <v>8</v>
      </c>
      <c r="J274" t="s">
        <v>9</v>
      </c>
      <c r="L274" t="s">
        <v>43</v>
      </c>
      <c r="M274" t="s">
        <v>44</v>
      </c>
      <c r="N274" t="s">
        <v>340</v>
      </c>
      <c r="O274">
        <v>4615510543</v>
      </c>
      <c r="Q274">
        <v>11</v>
      </c>
      <c r="R274">
        <v>350</v>
      </c>
      <c r="S274">
        <v>60</v>
      </c>
      <c r="T274">
        <v>21000</v>
      </c>
      <c r="U274" t="s">
        <v>270</v>
      </c>
      <c r="W274">
        <v>7.5</v>
      </c>
      <c r="X274">
        <v>16</v>
      </c>
      <c r="Y274">
        <v>5</v>
      </c>
      <c r="Z274">
        <v>0</v>
      </c>
      <c r="AA274">
        <v>0</v>
      </c>
      <c r="AB274">
        <v>0</v>
      </c>
      <c r="AC274">
        <v>120</v>
      </c>
      <c r="AD274" s="1">
        <v>43313</v>
      </c>
      <c r="AE274">
        <v>148.5</v>
      </c>
      <c r="AF274">
        <v>55555.92</v>
      </c>
      <c r="AG274">
        <v>68750.451000000001</v>
      </c>
      <c r="AH274">
        <v>1465983</v>
      </c>
      <c r="AI274" t="s">
        <v>49</v>
      </c>
      <c r="AJ274" s="1">
        <v>43726</v>
      </c>
    </row>
    <row r="275" spans="1:36" x14ac:dyDescent="0.25">
      <c r="A275" s="1">
        <v>43203</v>
      </c>
      <c r="B275" s="1">
        <v>43677</v>
      </c>
      <c r="C275" t="s">
        <v>96</v>
      </c>
      <c r="D275">
        <v>2033918</v>
      </c>
      <c r="E275" t="s">
        <v>39</v>
      </c>
      <c r="F275" t="s">
        <v>40</v>
      </c>
      <c r="G275" t="s">
        <v>41</v>
      </c>
      <c r="H275" t="s">
        <v>97</v>
      </c>
      <c r="I275" t="s">
        <v>8</v>
      </c>
      <c r="J275" t="s">
        <v>9</v>
      </c>
      <c r="L275" t="s">
        <v>43</v>
      </c>
      <c r="M275" t="s">
        <v>44</v>
      </c>
      <c r="N275" t="s">
        <v>341</v>
      </c>
      <c r="O275">
        <v>4615510543</v>
      </c>
      <c r="Q275">
        <v>11</v>
      </c>
      <c r="R275">
        <v>350</v>
      </c>
      <c r="S275">
        <v>60</v>
      </c>
      <c r="T275">
        <v>21000</v>
      </c>
      <c r="U275" t="s">
        <v>270</v>
      </c>
      <c r="W275">
        <v>7.5</v>
      </c>
      <c r="X275">
        <v>16</v>
      </c>
      <c r="Y275">
        <v>5</v>
      </c>
      <c r="Z275">
        <v>0</v>
      </c>
      <c r="AA275">
        <v>0</v>
      </c>
      <c r="AB275">
        <v>0</v>
      </c>
      <c r="AC275">
        <v>120</v>
      </c>
      <c r="AD275" s="1">
        <v>43313</v>
      </c>
      <c r="AE275">
        <v>148.5</v>
      </c>
      <c r="AF275">
        <v>55555.92</v>
      </c>
      <c r="AG275">
        <v>68750.451000000001</v>
      </c>
      <c r="AH275">
        <v>1465981</v>
      </c>
      <c r="AI275" t="s">
        <v>49</v>
      </c>
      <c r="AJ275" s="1">
        <v>43721</v>
      </c>
    </row>
    <row r="276" spans="1:36" x14ac:dyDescent="0.25">
      <c r="A276" s="1">
        <v>43203</v>
      </c>
      <c r="B276" s="1">
        <v>43677</v>
      </c>
      <c r="C276" t="s">
        <v>96</v>
      </c>
      <c r="D276">
        <v>2033918</v>
      </c>
      <c r="E276" t="s">
        <v>39</v>
      </c>
      <c r="F276" t="s">
        <v>40</v>
      </c>
      <c r="G276" t="s">
        <v>41</v>
      </c>
      <c r="H276" t="s">
        <v>97</v>
      </c>
      <c r="I276" t="s">
        <v>8</v>
      </c>
      <c r="J276" t="s">
        <v>9</v>
      </c>
      <c r="L276" t="s">
        <v>43</v>
      </c>
      <c r="M276" t="s">
        <v>44</v>
      </c>
      <c r="N276" t="s">
        <v>342</v>
      </c>
      <c r="O276">
        <v>4615510543</v>
      </c>
      <c r="Q276">
        <v>11</v>
      </c>
      <c r="R276">
        <v>350</v>
      </c>
      <c r="S276">
        <v>60</v>
      </c>
      <c r="T276">
        <v>21000</v>
      </c>
      <c r="U276" t="s">
        <v>270</v>
      </c>
      <c r="W276">
        <v>7.5</v>
      </c>
      <c r="X276">
        <v>16</v>
      </c>
      <c r="Y276">
        <v>5</v>
      </c>
      <c r="Z276">
        <v>0</v>
      </c>
      <c r="AA276">
        <v>0</v>
      </c>
      <c r="AB276">
        <v>0</v>
      </c>
      <c r="AC276">
        <v>120</v>
      </c>
      <c r="AD276" s="1">
        <v>43313</v>
      </c>
      <c r="AE276">
        <v>148.5</v>
      </c>
      <c r="AF276">
        <v>55555.92</v>
      </c>
      <c r="AG276">
        <v>68750.451000000001</v>
      </c>
      <c r="AH276">
        <v>1465973</v>
      </c>
      <c r="AI276" t="s">
        <v>49</v>
      </c>
      <c r="AJ276" s="1">
        <v>43721</v>
      </c>
    </row>
    <row r="277" spans="1:36" x14ac:dyDescent="0.25">
      <c r="A277" s="1">
        <v>43203</v>
      </c>
      <c r="B277" s="1">
        <v>43677</v>
      </c>
      <c r="C277" t="s">
        <v>96</v>
      </c>
      <c r="D277">
        <v>2033918</v>
      </c>
      <c r="E277" t="s">
        <v>39</v>
      </c>
      <c r="F277" t="s">
        <v>40</v>
      </c>
      <c r="G277" t="s">
        <v>41</v>
      </c>
      <c r="H277" t="s">
        <v>97</v>
      </c>
      <c r="I277" t="s">
        <v>8</v>
      </c>
      <c r="J277" t="s">
        <v>9</v>
      </c>
      <c r="L277" t="s">
        <v>43</v>
      </c>
      <c r="M277" t="s">
        <v>44</v>
      </c>
      <c r="N277" t="s">
        <v>343</v>
      </c>
      <c r="O277">
        <v>4615510543</v>
      </c>
      <c r="Q277">
        <v>11</v>
      </c>
      <c r="R277">
        <v>350</v>
      </c>
      <c r="S277">
        <v>60</v>
      </c>
      <c r="T277">
        <v>21000</v>
      </c>
      <c r="U277" t="s">
        <v>270</v>
      </c>
      <c r="W277">
        <v>7.5</v>
      </c>
      <c r="X277">
        <v>16</v>
      </c>
      <c r="Y277">
        <v>5</v>
      </c>
      <c r="Z277">
        <v>0</v>
      </c>
      <c r="AA277">
        <v>0</v>
      </c>
      <c r="AB277">
        <v>0</v>
      </c>
      <c r="AC277">
        <v>120</v>
      </c>
      <c r="AD277" s="1">
        <v>43313</v>
      </c>
      <c r="AE277">
        <v>148.5</v>
      </c>
      <c r="AF277">
        <v>55555.92</v>
      </c>
      <c r="AG277">
        <v>68750.451000000001</v>
      </c>
      <c r="AH277">
        <v>1465974</v>
      </c>
      <c r="AI277" t="s">
        <v>49</v>
      </c>
      <c r="AJ277" s="1">
        <v>43719</v>
      </c>
    </row>
    <row r="278" spans="1:36" x14ac:dyDescent="0.25">
      <c r="A278" s="1">
        <v>43203</v>
      </c>
      <c r="B278" s="1">
        <v>43677</v>
      </c>
      <c r="C278" t="s">
        <v>96</v>
      </c>
      <c r="D278">
        <v>2033918</v>
      </c>
      <c r="E278" t="s">
        <v>39</v>
      </c>
      <c r="F278" t="s">
        <v>40</v>
      </c>
      <c r="G278" t="s">
        <v>41</v>
      </c>
      <c r="H278" t="s">
        <v>97</v>
      </c>
      <c r="I278" t="s">
        <v>8</v>
      </c>
      <c r="J278" t="s">
        <v>9</v>
      </c>
      <c r="L278" t="s">
        <v>43</v>
      </c>
      <c r="M278" t="s">
        <v>44</v>
      </c>
      <c r="N278" t="s">
        <v>344</v>
      </c>
      <c r="O278">
        <v>4615510543</v>
      </c>
      <c r="Q278">
        <v>11</v>
      </c>
      <c r="R278">
        <v>350</v>
      </c>
      <c r="S278">
        <v>60</v>
      </c>
      <c r="T278">
        <v>21000</v>
      </c>
      <c r="U278" t="s">
        <v>270</v>
      </c>
      <c r="W278">
        <v>7.5</v>
      </c>
      <c r="X278">
        <v>16</v>
      </c>
      <c r="Y278">
        <v>5</v>
      </c>
      <c r="Z278">
        <v>0</v>
      </c>
      <c r="AA278">
        <v>0</v>
      </c>
      <c r="AB278">
        <v>0</v>
      </c>
      <c r="AC278">
        <v>120</v>
      </c>
      <c r="AD278" s="1">
        <v>43313</v>
      </c>
      <c r="AE278">
        <v>148.5</v>
      </c>
      <c r="AF278">
        <v>55555.92</v>
      </c>
      <c r="AG278">
        <v>68750.451000000001</v>
      </c>
      <c r="AH278">
        <v>1465982</v>
      </c>
      <c r="AI278" t="s">
        <v>49</v>
      </c>
      <c r="AJ278" s="1">
        <v>43718</v>
      </c>
    </row>
    <row r="279" spans="1:36" x14ac:dyDescent="0.25">
      <c r="A279" s="1">
        <v>43203</v>
      </c>
      <c r="B279" s="1">
        <v>43677</v>
      </c>
      <c r="C279" t="s">
        <v>96</v>
      </c>
      <c r="D279">
        <v>2033918</v>
      </c>
      <c r="E279" t="s">
        <v>39</v>
      </c>
      <c r="F279" t="s">
        <v>40</v>
      </c>
      <c r="G279" t="s">
        <v>41</v>
      </c>
      <c r="H279" t="s">
        <v>97</v>
      </c>
      <c r="I279" t="s">
        <v>8</v>
      </c>
      <c r="J279" t="s">
        <v>9</v>
      </c>
      <c r="L279" t="s">
        <v>43</v>
      </c>
      <c r="M279" t="s">
        <v>44</v>
      </c>
      <c r="N279" t="s">
        <v>345</v>
      </c>
      <c r="O279">
        <v>4615510543</v>
      </c>
      <c r="Q279">
        <v>11</v>
      </c>
      <c r="R279">
        <v>350</v>
      </c>
      <c r="S279">
        <v>60</v>
      </c>
      <c r="T279">
        <v>21000</v>
      </c>
      <c r="U279" t="s">
        <v>270</v>
      </c>
      <c r="W279">
        <v>7.5</v>
      </c>
      <c r="X279">
        <v>16</v>
      </c>
      <c r="Y279">
        <v>5</v>
      </c>
      <c r="Z279">
        <v>0</v>
      </c>
      <c r="AA279">
        <v>0</v>
      </c>
      <c r="AB279">
        <v>0</v>
      </c>
      <c r="AC279">
        <v>120</v>
      </c>
      <c r="AD279" s="1">
        <v>43313</v>
      </c>
      <c r="AE279">
        <v>148.5</v>
      </c>
      <c r="AF279">
        <v>55555.92</v>
      </c>
      <c r="AG279">
        <v>68750.451000000001</v>
      </c>
      <c r="AH279">
        <v>1465979</v>
      </c>
      <c r="AI279" t="s">
        <v>49</v>
      </c>
      <c r="AJ279" s="1">
        <v>43717</v>
      </c>
    </row>
    <row r="280" spans="1:36" x14ac:dyDescent="0.25">
      <c r="A280" s="1">
        <v>43203</v>
      </c>
      <c r="B280" s="1">
        <v>43677</v>
      </c>
      <c r="C280" t="s">
        <v>96</v>
      </c>
      <c r="D280">
        <v>2033918</v>
      </c>
      <c r="E280" t="s">
        <v>39</v>
      </c>
      <c r="F280" t="s">
        <v>40</v>
      </c>
      <c r="G280" t="s">
        <v>41</v>
      </c>
      <c r="H280" t="s">
        <v>97</v>
      </c>
      <c r="I280" t="s">
        <v>8</v>
      </c>
      <c r="J280" t="s">
        <v>9</v>
      </c>
      <c r="L280" t="s">
        <v>43</v>
      </c>
      <c r="M280" t="s">
        <v>44</v>
      </c>
      <c r="N280" t="s">
        <v>346</v>
      </c>
      <c r="O280">
        <v>4615510543</v>
      </c>
      <c r="Q280">
        <v>11</v>
      </c>
      <c r="R280">
        <v>350</v>
      </c>
      <c r="S280">
        <v>60</v>
      </c>
      <c r="T280">
        <v>21000</v>
      </c>
      <c r="U280" t="s">
        <v>270</v>
      </c>
      <c r="W280">
        <v>7.5</v>
      </c>
      <c r="X280">
        <v>16</v>
      </c>
      <c r="Y280">
        <v>5</v>
      </c>
      <c r="Z280">
        <v>0</v>
      </c>
      <c r="AA280">
        <v>0</v>
      </c>
      <c r="AB280">
        <v>0</v>
      </c>
      <c r="AC280">
        <v>120</v>
      </c>
      <c r="AD280" s="1">
        <v>43313</v>
      </c>
      <c r="AE280">
        <v>148.5</v>
      </c>
      <c r="AF280">
        <v>55555.92</v>
      </c>
      <c r="AG280">
        <v>68750.451000000001</v>
      </c>
      <c r="AH280">
        <v>1465976</v>
      </c>
      <c r="AI280" t="s">
        <v>49</v>
      </c>
      <c r="AJ280" s="1">
        <v>43714</v>
      </c>
    </row>
    <row r="281" spans="1:36" x14ac:dyDescent="0.25">
      <c r="A281" s="1">
        <v>43203</v>
      </c>
      <c r="B281" s="1">
        <v>43677</v>
      </c>
      <c r="C281" t="s">
        <v>96</v>
      </c>
      <c r="D281">
        <v>2033918</v>
      </c>
      <c r="E281" t="s">
        <v>39</v>
      </c>
      <c r="F281" t="s">
        <v>40</v>
      </c>
      <c r="G281" t="s">
        <v>41</v>
      </c>
      <c r="H281" t="s">
        <v>97</v>
      </c>
      <c r="I281" t="s">
        <v>8</v>
      </c>
      <c r="J281" t="s">
        <v>9</v>
      </c>
      <c r="L281" t="s">
        <v>43</v>
      </c>
      <c r="M281" t="s">
        <v>44</v>
      </c>
      <c r="N281" t="s">
        <v>347</v>
      </c>
      <c r="O281">
        <v>4615510543</v>
      </c>
      <c r="Q281">
        <v>11</v>
      </c>
      <c r="R281">
        <v>350</v>
      </c>
      <c r="S281">
        <v>60</v>
      </c>
      <c r="T281">
        <v>21000</v>
      </c>
      <c r="U281" t="s">
        <v>270</v>
      </c>
      <c r="W281">
        <v>7.5</v>
      </c>
      <c r="X281">
        <v>16</v>
      </c>
      <c r="Y281">
        <v>5</v>
      </c>
      <c r="Z281">
        <v>0</v>
      </c>
      <c r="AA281">
        <v>0</v>
      </c>
      <c r="AB281">
        <v>0</v>
      </c>
      <c r="AC281">
        <v>120</v>
      </c>
      <c r="AD281" s="1">
        <v>43313</v>
      </c>
      <c r="AE281">
        <v>148.5</v>
      </c>
      <c r="AF281">
        <v>55555.92</v>
      </c>
      <c r="AG281">
        <v>68750.451000000001</v>
      </c>
      <c r="AH281">
        <v>1465975</v>
      </c>
      <c r="AI281" t="s">
        <v>49</v>
      </c>
      <c r="AJ281" s="1">
        <v>43714</v>
      </c>
    </row>
    <row r="282" spans="1:36" x14ac:dyDescent="0.25">
      <c r="A282" s="1">
        <v>43203</v>
      </c>
      <c r="B282" s="1">
        <v>43677</v>
      </c>
      <c r="C282" t="s">
        <v>96</v>
      </c>
      <c r="D282">
        <v>2033918</v>
      </c>
      <c r="E282" t="s">
        <v>39</v>
      </c>
      <c r="F282" t="s">
        <v>40</v>
      </c>
      <c r="G282" t="s">
        <v>41</v>
      </c>
      <c r="H282" t="s">
        <v>97</v>
      </c>
      <c r="I282" t="s">
        <v>8</v>
      </c>
      <c r="J282" t="s">
        <v>9</v>
      </c>
      <c r="L282" t="s">
        <v>43</v>
      </c>
      <c r="M282" t="s">
        <v>44</v>
      </c>
      <c r="N282" t="s">
        <v>348</v>
      </c>
      <c r="O282">
        <v>4615510543</v>
      </c>
      <c r="Q282">
        <v>11</v>
      </c>
      <c r="R282">
        <v>350</v>
      </c>
      <c r="S282">
        <v>60</v>
      </c>
      <c r="T282">
        <v>21000</v>
      </c>
      <c r="U282" t="s">
        <v>270</v>
      </c>
      <c r="W282">
        <v>7.5</v>
      </c>
      <c r="X282">
        <v>16</v>
      </c>
      <c r="Y282">
        <v>5</v>
      </c>
      <c r="Z282">
        <v>0</v>
      </c>
      <c r="AA282">
        <v>0</v>
      </c>
      <c r="AB282">
        <v>0</v>
      </c>
      <c r="AC282">
        <v>120</v>
      </c>
      <c r="AD282" s="1">
        <v>43313</v>
      </c>
      <c r="AE282">
        <v>148.5</v>
      </c>
      <c r="AF282">
        <v>55555.92</v>
      </c>
      <c r="AG282">
        <v>68750.451000000001</v>
      </c>
      <c r="AH282">
        <v>1465980</v>
      </c>
      <c r="AI282" t="s">
        <v>49</v>
      </c>
      <c r="AJ282" s="1">
        <v>43699</v>
      </c>
    </row>
    <row r="283" spans="1:36" x14ac:dyDescent="0.25">
      <c r="A283" s="1">
        <v>43203</v>
      </c>
      <c r="B283" s="1">
        <v>43677</v>
      </c>
      <c r="C283" t="s">
        <v>96</v>
      </c>
      <c r="D283">
        <v>2033918</v>
      </c>
      <c r="E283" t="s">
        <v>39</v>
      </c>
      <c r="F283" t="s">
        <v>40</v>
      </c>
      <c r="G283" t="s">
        <v>41</v>
      </c>
      <c r="H283" t="s">
        <v>97</v>
      </c>
      <c r="I283" t="s">
        <v>8</v>
      </c>
      <c r="J283" t="s">
        <v>9</v>
      </c>
      <c r="L283" t="s">
        <v>43</v>
      </c>
      <c r="M283" t="s">
        <v>44</v>
      </c>
      <c r="N283" t="s">
        <v>349</v>
      </c>
      <c r="O283">
        <v>4615510543</v>
      </c>
      <c r="Q283">
        <v>11</v>
      </c>
      <c r="R283">
        <v>350</v>
      </c>
      <c r="S283">
        <v>60</v>
      </c>
      <c r="T283">
        <v>21000</v>
      </c>
      <c r="U283" t="s">
        <v>270</v>
      </c>
      <c r="W283">
        <v>7.5</v>
      </c>
      <c r="X283">
        <v>16</v>
      </c>
      <c r="Y283">
        <v>5</v>
      </c>
      <c r="Z283">
        <v>0</v>
      </c>
      <c r="AA283">
        <v>0</v>
      </c>
      <c r="AB283">
        <v>0</v>
      </c>
      <c r="AC283">
        <v>120</v>
      </c>
      <c r="AD283" s="1">
        <v>43313</v>
      </c>
      <c r="AE283">
        <v>148.5</v>
      </c>
      <c r="AF283">
        <v>55555.92</v>
      </c>
      <c r="AG283">
        <v>68750.451000000001</v>
      </c>
      <c r="AH283">
        <v>1465978</v>
      </c>
      <c r="AI283" t="s">
        <v>49</v>
      </c>
      <c r="AJ283" s="1">
        <v>43687</v>
      </c>
    </row>
    <row r="284" spans="1:36" x14ac:dyDescent="0.25">
      <c r="A284" s="1">
        <v>43215</v>
      </c>
      <c r="B284" s="1">
        <v>43677</v>
      </c>
      <c r="C284" t="s">
        <v>37</v>
      </c>
      <c r="D284" t="s">
        <v>350</v>
      </c>
      <c r="E284" t="s">
        <v>39</v>
      </c>
      <c r="F284" t="s">
        <v>40</v>
      </c>
      <c r="G284" t="s">
        <v>115</v>
      </c>
      <c r="H284" t="s">
        <v>42</v>
      </c>
      <c r="I284" t="s">
        <v>8</v>
      </c>
      <c r="L284" t="s">
        <v>43</v>
      </c>
      <c r="M284" t="s">
        <v>44</v>
      </c>
      <c r="N284" t="s">
        <v>351</v>
      </c>
      <c r="O284">
        <v>4615520198</v>
      </c>
      <c r="Q284">
        <v>17</v>
      </c>
      <c r="R284">
        <v>325</v>
      </c>
      <c r="S284">
        <v>59</v>
      </c>
      <c r="T284">
        <v>19175</v>
      </c>
      <c r="U284" t="s">
        <v>270</v>
      </c>
      <c r="W284">
        <v>6.5</v>
      </c>
      <c r="X284">
        <v>16</v>
      </c>
      <c r="Y284">
        <v>0</v>
      </c>
      <c r="Z284">
        <v>0</v>
      </c>
      <c r="AA284">
        <v>0</v>
      </c>
      <c r="AB284">
        <v>0</v>
      </c>
      <c r="AC284">
        <v>120</v>
      </c>
      <c r="AD284" s="1">
        <v>43299</v>
      </c>
      <c r="AE284">
        <v>142.5</v>
      </c>
      <c r="AF284">
        <v>50727.846000000005</v>
      </c>
      <c r="AG284">
        <v>60239.317125000001</v>
      </c>
      <c r="AH284">
        <v>1460300</v>
      </c>
      <c r="AJ284" s="1">
        <v>43806</v>
      </c>
    </row>
    <row r="285" spans="1:36" x14ac:dyDescent="0.25">
      <c r="A285" s="1">
        <v>43215</v>
      </c>
      <c r="B285" s="1">
        <v>43677</v>
      </c>
      <c r="C285" t="s">
        <v>37</v>
      </c>
      <c r="D285" t="s">
        <v>350</v>
      </c>
      <c r="E285" t="s">
        <v>39</v>
      </c>
      <c r="F285" t="s">
        <v>40</v>
      </c>
      <c r="G285" t="s">
        <v>115</v>
      </c>
      <c r="H285" t="s">
        <v>42</v>
      </c>
      <c r="I285" t="s">
        <v>8</v>
      </c>
      <c r="L285" t="s">
        <v>43</v>
      </c>
      <c r="M285" t="s">
        <v>44</v>
      </c>
      <c r="N285" t="s">
        <v>352</v>
      </c>
      <c r="O285">
        <v>4615520198</v>
      </c>
      <c r="Q285">
        <v>17</v>
      </c>
      <c r="R285">
        <v>325</v>
      </c>
      <c r="S285">
        <v>59</v>
      </c>
      <c r="T285">
        <v>19175</v>
      </c>
      <c r="U285" t="s">
        <v>270</v>
      </c>
      <c r="W285">
        <v>6.5</v>
      </c>
      <c r="X285">
        <v>16</v>
      </c>
      <c r="Y285">
        <v>0</v>
      </c>
      <c r="Z285">
        <v>0</v>
      </c>
      <c r="AA285">
        <v>0</v>
      </c>
      <c r="AB285">
        <v>0</v>
      </c>
      <c r="AC285">
        <v>120</v>
      </c>
      <c r="AD285" s="1">
        <v>43299</v>
      </c>
      <c r="AE285">
        <v>142.5</v>
      </c>
      <c r="AF285">
        <v>50727.846000000005</v>
      </c>
      <c r="AG285">
        <v>60239.317125000001</v>
      </c>
      <c r="AH285">
        <v>1460311</v>
      </c>
      <c r="AJ285" s="1">
        <v>43806</v>
      </c>
    </row>
    <row r="286" spans="1:36" x14ac:dyDescent="0.25">
      <c r="A286" s="1">
        <v>43215</v>
      </c>
      <c r="B286" s="1">
        <v>43677</v>
      </c>
      <c r="C286" t="s">
        <v>37</v>
      </c>
      <c r="D286" t="s">
        <v>350</v>
      </c>
      <c r="E286" t="s">
        <v>39</v>
      </c>
      <c r="F286" t="s">
        <v>40</v>
      </c>
      <c r="G286" t="s">
        <v>115</v>
      </c>
      <c r="H286" t="s">
        <v>42</v>
      </c>
      <c r="I286" t="s">
        <v>8</v>
      </c>
      <c r="L286" t="s">
        <v>43</v>
      </c>
      <c r="M286" t="s">
        <v>44</v>
      </c>
      <c r="N286" t="s">
        <v>353</v>
      </c>
      <c r="O286">
        <v>4615520198</v>
      </c>
      <c r="Q286">
        <v>17</v>
      </c>
      <c r="R286">
        <v>325</v>
      </c>
      <c r="S286">
        <v>59</v>
      </c>
      <c r="T286">
        <v>19175</v>
      </c>
      <c r="U286" t="s">
        <v>270</v>
      </c>
      <c r="W286">
        <v>6.5</v>
      </c>
      <c r="X286">
        <v>16</v>
      </c>
      <c r="Y286">
        <v>0</v>
      </c>
      <c r="Z286">
        <v>0</v>
      </c>
      <c r="AA286">
        <v>0</v>
      </c>
      <c r="AB286">
        <v>0</v>
      </c>
      <c r="AC286">
        <v>120</v>
      </c>
      <c r="AD286" s="1">
        <v>43299</v>
      </c>
      <c r="AE286">
        <v>142.5</v>
      </c>
      <c r="AF286">
        <v>50727.846000000005</v>
      </c>
      <c r="AG286">
        <v>60239.317125000001</v>
      </c>
      <c r="AH286">
        <v>1460308</v>
      </c>
      <c r="AJ286" s="1">
        <v>43806</v>
      </c>
    </row>
    <row r="287" spans="1:36" x14ac:dyDescent="0.25">
      <c r="A287" s="1">
        <v>43215</v>
      </c>
      <c r="B287" s="1">
        <v>43677</v>
      </c>
      <c r="C287" t="s">
        <v>37</v>
      </c>
      <c r="D287" t="s">
        <v>350</v>
      </c>
      <c r="E287" t="s">
        <v>39</v>
      </c>
      <c r="F287" t="s">
        <v>40</v>
      </c>
      <c r="G287" t="s">
        <v>115</v>
      </c>
      <c r="H287" t="s">
        <v>42</v>
      </c>
      <c r="I287" t="s">
        <v>8</v>
      </c>
      <c r="L287" t="s">
        <v>43</v>
      </c>
      <c r="M287" t="s">
        <v>44</v>
      </c>
      <c r="N287" t="s">
        <v>354</v>
      </c>
      <c r="O287">
        <v>4615520198</v>
      </c>
      <c r="Q287">
        <v>17</v>
      </c>
      <c r="R287">
        <v>325</v>
      </c>
      <c r="S287">
        <v>59</v>
      </c>
      <c r="T287">
        <v>19175</v>
      </c>
      <c r="U287" t="s">
        <v>270</v>
      </c>
      <c r="W287">
        <v>6.5</v>
      </c>
      <c r="X287">
        <v>16</v>
      </c>
      <c r="Y287">
        <v>0</v>
      </c>
      <c r="Z287">
        <v>0</v>
      </c>
      <c r="AA287">
        <v>0</v>
      </c>
      <c r="AB287">
        <v>0</v>
      </c>
      <c r="AC287">
        <v>120</v>
      </c>
      <c r="AD287" s="1">
        <v>43299</v>
      </c>
      <c r="AE287">
        <v>142.5</v>
      </c>
      <c r="AF287">
        <v>50727.846000000005</v>
      </c>
      <c r="AG287">
        <v>60239.317125000001</v>
      </c>
      <c r="AH287">
        <v>1460304</v>
      </c>
      <c r="AJ287" s="1">
        <v>43816</v>
      </c>
    </row>
    <row r="288" spans="1:36" x14ac:dyDescent="0.25">
      <c r="A288" t="s">
        <v>36</v>
      </c>
      <c r="B288" s="1">
        <v>43646</v>
      </c>
      <c r="C288" t="s">
        <v>37</v>
      </c>
      <c r="D288" t="s">
        <v>355</v>
      </c>
      <c r="E288" t="s">
        <v>39</v>
      </c>
      <c r="F288" t="s">
        <v>40</v>
      </c>
      <c r="G288" t="s">
        <v>41</v>
      </c>
      <c r="H288" t="s">
        <v>42</v>
      </c>
      <c r="I288" t="s">
        <v>8</v>
      </c>
      <c r="J288" t="s">
        <v>9</v>
      </c>
      <c r="L288" t="s">
        <v>43</v>
      </c>
      <c r="M288" t="s">
        <v>44</v>
      </c>
      <c r="N288" t="s">
        <v>356</v>
      </c>
      <c r="O288" t="s">
        <v>46</v>
      </c>
      <c r="Q288">
        <v>12</v>
      </c>
      <c r="R288">
        <v>360</v>
      </c>
      <c r="S288">
        <v>60</v>
      </c>
      <c r="T288">
        <v>21600</v>
      </c>
      <c r="U288" t="s">
        <v>270</v>
      </c>
      <c r="W288">
        <v>5.5</v>
      </c>
      <c r="X288">
        <v>16</v>
      </c>
      <c r="Y288">
        <v>5</v>
      </c>
      <c r="Z288">
        <v>0</v>
      </c>
      <c r="AA288">
        <v>0</v>
      </c>
      <c r="AB288">
        <v>0</v>
      </c>
      <c r="AC288">
        <v>120</v>
      </c>
      <c r="AD288" s="1">
        <v>43299</v>
      </c>
      <c r="AE288">
        <v>146.5</v>
      </c>
      <c r="AF288">
        <v>57143.232000000004</v>
      </c>
      <c r="AG288">
        <v>69762.362399999998</v>
      </c>
      <c r="AH288" t="s">
        <v>48</v>
      </c>
      <c r="AI288" t="s">
        <v>49</v>
      </c>
      <c r="AJ288" s="1">
        <v>43605</v>
      </c>
    </row>
    <row r="289" spans="1:36" x14ac:dyDescent="0.25">
      <c r="A289" t="s">
        <v>36</v>
      </c>
      <c r="B289" s="1">
        <v>43646</v>
      </c>
      <c r="C289" t="s">
        <v>37</v>
      </c>
      <c r="D289" t="s">
        <v>355</v>
      </c>
      <c r="E289" t="s">
        <v>39</v>
      </c>
      <c r="F289" t="s">
        <v>40</v>
      </c>
      <c r="G289" t="s">
        <v>41</v>
      </c>
      <c r="H289" t="s">
        <v>42</v>
      </c>
      <c r="I289" t="s">
        <v>8</v>
      </c>
      <c r="J289" t="s">
        <v>9</v>
      </c>
      <c r="L289" t="s">
        <v>43</v>
      </c>
      <c r="M289" t="s">
        <v>44</v>
      </c>
      <c r="N289" t="s">
        <v>357</v>
      </c>
      <c r="O289" t="s">
        <v>46</v>
      </c>
      <c r="Q289">
        <v>12</v>
      </c>
      <c r="R289">
        <v>360</v>
      </c>
      <c r="S289">
        <v>60</v>
      </c>
      <c r="T289">
        <v>21600</v>
      </c>
      <c r="U289" t="s">
        <v>270</v>
      </c>
      <c r="W289">
        <v>5.5</v>
      </c>
      <c r="X289">
        <v>16</v>
      </c>
      <c r="Y289">
        <v>5</v>
      </c>
      <c r="Z289">
        <v>0</v>
      </c>
      <c r="AA289">
        <v>0</v>
      </c>
      <c r="AB289">
        <v>0</v>
      </c>
      <c r="AC289">
        <v>120</v>
      </c>
      <c r="AD289" s="1">
        <v>43299</v>
      </c>
      <c r="AE289">
        <v>146.5</v>
      </c>
      <c r="AF289">
        <v>57143.232000000004</v>
      </c>
      <c r="AG289">
        <v>69762.362399999998</v>
      </c>
      <c r="AH289" t="s">
        <v>48</v>
      </c>
      <c r="AI289" t="s">
        <v>49</v>
      </c>
      <c r="AJ289" s="1">
        <v>43605</v>
      </c>
    </row>
    <row r="290" spans="1:36" x14ac:dyDescent="0.25">
      <c r="A290" t="s">
        <v>36</v>
      </c>
      <c r="B290" s="1">
        <v>43646</v>
      </c>
      <c r="C290" t="s">
        <v>37</v>
      </c>
      <c r="D290" t="s">
        <v>355</v>
      </c>
      <c r="E290" t="s">
        <v>39</v>
      </c>
      <c r="F290" t="s">
        <v>40</v>
      </c>
      <c r="G290" t="s">
        <v>41</v>
      </c>
      <c r="H290" t="s">
        <v>42</v>
      </c>
      <c r="I290" t="s">
        <v>8</v>
      </c>
      <c r="J290" t="s">
        <v>9</v>
      </c>
      <c r="L290" t="s">
        <v>43</v>
      </c>
      <c r="M290" t="s">
        <v>44</v>
      </c>
      <c r="N290" t="s">
        <v>358</v>
      </c>
      <c r="O290" t="s">
        <v>46</v>
      </c>
      <c r="Q290">
        <v>12</v>
      </c>
      <c r="R290">
        <v>360</v>
      </c>
      <c r="S290">
        <v>60</v>
      </c>
      <c r="T290">
        <v>21600</v>
      </c>
      <c r="U290" t="s">
        <v>270</v>
      </c>
      <c r="W290">
        <v>5.5</v>
      </c>
      <c r="X290">
        <v>16</v>
      </c>
      <c r="Y290">
        <v>5</v>
      </c>
      <c r="Z290">
        <v>0</v>
      </c>
      <c r="AA290">
        <v>0</v>
      </c>
      <c r="AB290">
        <v>0</v>
      </c>
      <c r="AC290">
        <v>120</v>
      </c>
      <c r="AD290" s="1">
        <v>43299</v>
      </c>
      <c r="AE290">
        <v>146.5</v>
      </c>
      <c r="AF290">
        <v>57143.232000000004</v>
      </c>
      <c r="AG290">
        <v>69762.362399999998</v>
      </c>
      <c r="AH290" t="s">
        <v>48</v>
      </c>
      <c r="AI290" t="s">
        <v>49</v>
      </c>
      <c r="AJ290" s="1">
        <v>43605</v>
      </c>
    </row>
    <row r="291" spans="1:36" x14ac:dyDescent="0.25">
      <c r="A291" t="s">
        <v>36</v>
      </c>
      <c r="B291" s="1">
        <v>43646</v>
      </c>
      <c r="C291" t="s">
        <v>37</v>
      </c>
      <c r="D291" t="s">
        <v>355</v>
      </c>
      <c r="E291" t="s">
        <v>39</v>
      </c>
      <c r="F291" t="s">
        <v>40</v>
      </c>
      <c r="G291" t="s">
        <v>41</v>
      </c>
      <c r="H291" t="s">
        <v>42</v>
      </c>
      <c r="I291" t="s">
        <v>8</v>
      </c>
      <c r="J291" t="s">
        <v>9</v>
      </c>
      <c r="L291" t="s">
        <v>43</v>
      </c>
      <c r="M291" t="s">
        <v>44</v>
      </c>
      <c r="N291" t="s">
        <v>359</v>
      </c>
      <c r="O291" t="s">
        <v>46</v>
      </c>
      <c r="Q291">
        <v>12</v>
      </c>
      <c r="R291">
        <v>360</v>
      </c>
      <c r="S291">
        <v>60</v>
      </c>
      <c r="T291">
        <v>21600</v>
      </c>
      <c r="U291" t="s">
        <v>270</v>
      </c>
      <c r="W291">
        <v>5.5</v>
      </c>
      <c r="X291">
        <v>16</v>
      </c>
      <c r="Y291">
        <v>5</v>
      </c>
      <c r="Z291">
        <v>0</v>
      </c>
      <c r="AA291">
        <v>0</v>
      </c>
      <c r="AB291">
        <v>0</v>
      </c>
      <c r="AC291">
        <v>120</v>
      </c>
      <c r="AD291" s="1">
        <v>43299</v>
      </c>
      <c r="AE291">
        <v>146.5</v>
      </c>
      <c r="AF291">
        <v>57143.232000000004</v>
      </c>
      <c r="AG291">
        <v>69762.362399999998</v>
      </c>
      <c r="AH291" t="s">
        <v>48</v>
      </c>
      <c r="AI291" t="s">
        <v>49</v>
      </c>
      <c r="AJ291" s="1">
        <v>43605</v>
      </c>
    </row>
    <row r="292" spans="1:36" x14ac:dyDescent="0.25">
      <c r="A292" t="s">
        <v>36</v>
      </c>
      <c r="B292" s="1">
        <v>43646</v>
      </c>
      <c r="C292" t="s">
        <v>37</v>
      </c>
      <c r="D292" t="s">
        <v>355</v>
      </c>
      <c r="E292" t="s">
        <v>39</v>
      </c>
      <c r="F292" t="s">
        <v>40</v>
      </c>
      <c r="G292" t="s">
        <v>41</v>
      </c>
      <c r="H292" t="s">
        <v>42</v>
      </c>
      <c r="I292" t="s">
        <v>8</v>
      </c>
      <c r="J292" t="s">
        <v>9</v>
      </c>
      <c r="L292" t="s">
        <v>43</v>
      </c>
      <c r="M292" t="s">
        <v>44</v>
      </c>
      <c r="N292" t="s">
        <v>360</v>
      </c>
      <c r="O292" t="s">
        <v>46</v>
      </c>
      <c r="Q292">
        <v>12</v>
      </c>
      <c r="R292">
        <v>360</v>
      </c>
      <c r="S292">
        <v>60</v>
      </c>
      <c r="T292">
        <v>21600</v>
      </c>
      <c r="U292" t="s">
        <v>270</v>
      </c>
      <c r="W292">
        <v>5.5</v>
      </c>
      <c r="X292">
        <v>16</v>
      </c>
      <c r="Y292">
        <v>5</v>
      </c>
      <c r="Z292">
        <v>0</v>
      </c>
      <c r="AA292">
        <v>0</v>
      </c>
      <c r="AB292">
        <v>0</v>
      </c>
      <c r="AC292">
        <v>120</v>
      </c>
      <c r="AD292" s="1">
        <v>43299</v>
      </c>
      <c r="AE292">
        <v>146.5</v>
      </c>
      <c r="AF292">
        <v>57143.232000000004</v>
      </c>
      <c r="AG292">
        <v>69762.362399999998</v>
      </c>
      <c r="AH292" t="s">
        <v>48</v>
      </c>
      <c r="AI292" t="s">
        <v>49</v>
      </c>
      <c r="AJ292" s="1">
        <v>43605</v>
      </c>
    </row>
    <row r="293" spans="1:36" x14ac:dyDescent="0.25">
      <c r="A293" t="s">
        <v>36</v>
      </c>
      <c r="B293" s="1">
        <v>43646</v>
      </c>
      <c r="C293" t="s">
        <v>37</v>
      </c>
      <c r="D293" t="s">
        <v>355</v>
      </c>
      <c r="E293" t="s">
        <v>39</v>
      </c>
      <c r="F293" t="s">
        <v>40</v>
      </c>
      <c r="G293" t="s">
        <v>41</v>
      </c>
      <c r="H293" t="s">
        <v>42</v>
      </c>
      <c r="I293" t="s">
        <v>8</v>
      </c>
      <c r="J293" t="s">
        <v>9</v>
      </c>
      <c r="L293" t="s">
        <v>43</v>
      </c>
      <c r="M293" t="s">
        <v>44</v>
      </c>
      <c r="N293" t="s">
        <v>361</v>
      </c>
      <c r="O293" t="s">
        <v>46</v>
      </c>
      <c r="Q293">
        <v>12</v>
      </c>
      <c r="R293">
        <v>360</v>
      </c>
      <c r="S293">
        <v>60</v>
      </c>
      <c r="T293">
        <v>21600</v>
      </c>
      <c r="U293" t="s">
        <v>270</v>
      </c>
      <c r="W293">
        <v>5.5</v>
      </c>
      <c r="X293">
        <v>16</v>
      </c>
      <c r="Y293">
        <v>5</v>
      </c>
      <c r="Z293">
        <v>0</v>
      </c>
      <c r="AA293">
        <v>0</v>
      </c>
      <c r="AB293">
        <v>0</v>
      </c>
      <c r="AC293">
        <v>120</v>
      </c>
      <c r="AD293" s="1">
        <v>43299</v>
      </c>
      <c r="AE293">
        <v>146.5</v>
      </c>
      <c r="AF293">
        <v>57143.232000000004</v>
      </c>
      <c r="AG293">
        <v>69762.362399999998</v>
      </c>
      <c r="AH293" t="s">
        <v>48</v>
      </c>
      <c r="AI293" t="s">
        <v>49</v>
      </c>
      <c r="AJ293" s="1">
        <v>43605</v>
      </c>
    </row>
    <row r="294" spans="1:36" x14ac:dyDescent="0.25">
      <c r="A294" t="s">
        <v>36</v>
      </c>
      <c r="B294" s="1">
        <v>43646</v>
      </c>
      <c r="C294" t="s">
        <v>37</v>
      </c>
      <c r="D294" t="s">
        <v>355</v>
      </c>
      <c r="E294" t="s">
        <v>39</v>
      </c>
      <c r="F294" t="s">
        <v>40</v>
      </c>
      <c r="G294" t="s">
        <v>41</v>
      </c>
      <c r="H294" t="s">
        <v>42</v>
      </c>
      <c r="I294" t="s">
        <v>8</v>
      </c>
      <c r="J294" t="s">
        <v>9</v>
      </c>
      <c r="L294" t="s">
        <v>43</v>
      </c>
      <c r="M294" t="s">
        <v>44</v>
      </c>
      <c r="N294" t="s">
        <v>362</v>
      </c>
      <c r="O294" t="s">
        <v>46</v>
      </c>
      <c r="Q294">
        <v>12</v>
      </c>
      <c r="R294">
        <v>360</v>
      </c>
      <c r="S294">
        <v>60</v>
      </c>
      <c r="T294">
        <v>21600</v>
      </c>
      <c r="U294" t="s">
        <v>270</v>
      </c>
      <c r="W294">
        <v>5.5</v>
      </c>
      <c r="X294">
        <v>16</v>
      </c>
      <c r="Y294">
        <v>5</v>
      </c>
      <c r="Z294">
        <v>0</v>
      </c>
      <c r="AA294">
        <v>0</v>
      </c>
      <c r="AB294">
        <v>0</v>
      </c>
      <c r="AC294">
        <v>120</v>
      </c>
      <c r="AD294" s="1">
        <v>43299</v>
      </c>
      <c r="AE294">
        <v>146.5</v>
      </c>
      <c r="AF294">
        <v>57143.232000000004</v>
      </c>
      <c r="AG294">
        <v>69762.362399999998</v>
      </c>
      <c r="AH294" t="s">
        <v>48</v>
      </c>
      <c r="AI294" t="s">
        <v>49</v>
      </c>
      <c r="AJ294" s="1">
        <v>43605</v>
      </c>
    </row>
    <row r="295" spans="1:36" x14ac:dyDescent="0.25">
      <c r="A295" t="s">
        <v>36</v>
      </c>
      <c r="B295" s="1">
        <v>43646</v>
      </c>
      <c r="C295" t="s">
        <v>37</v>
      </c>
      <c r="D295" t="s">
        <v>355</v>
      </c>
      <c r="E295" t="s">
        <v>39</v>
      </c>
      <c r="F295" t="s">
        <v>40</v>
      </c>
      <c r="G295" t="s">
        <v>41</v>
      </c>
      <c r="H295" t="s">
        <v>42</v>
      </c>
      <c r="I295" t="s">
        <v>8</v>
      </c>
      <c r="J295" t="s">
        <v>9</v>
      </c>
      <c r="L295" t="s">
        <v>43</v>
      </c>
      <c r="M295" t="s">
        <v>44</v>
      </c>
      <c r="N295" t="s">
        <v>363</v>
      </c>
      <c r="O295" t="s">
        <v>46</v>
      </c>
      <c r="Q295">
        <v>12</v>
      </c>
      <c r="R295">
        <v>360</v>
      </c>
      <c r="S295">
        <v>60</v>
      </c>
      <c r="T295">
        <v>21600</v>
      </c>
      <c r="U295" t="s">
        <v>270</v>
      </c>
      <c r="W295">
        <v>5.5</v>
      </c>
      <c r="X295">
        <v>16</v>
      </c>
      <c r="Y295">
        <v>5</v>
      </c>
      <c r="Z295">
        <v>0</v>
      </c>
      <c r="AA295">
        <v>0</v>
      </c>
      <c r="AB295">
        <v>0</v>
      </c>
      <c r="AC295">
        <v>120</v>
      </c>
      <c r="AD295" s="1">
        <v>43299</v>
      </c>
      <c r="AE295">
        <v>146.5</v>
      </c>
      <c r="AF295">
        <v>57143.232000000004</v>
      </c>
      <c r="AG295">
        <v>69762.362399999998</v>
      </c>
      <c r="AH295" t="s">
        <v>48</v>
      </c>
      <c r="AI295" t="s">
        <v>49</v>
      </c>
      <c r="AJ295" s="1">
        <v>43605</v>
      </c>
    </row>
    <row r="296" spans="1:36" x14ac:dyDescent="0.25">
      <c r="A296" t="s">
        <v>36</v>
      </c>
      <c r="B296" s="1">
        <v>43646</v>
      </c>
      <c r="C296" t="s">
        <v>37</v>
      </c>
      <c r="D296" t="s">
        <v>355</v>
      </c>
      <c r="E296" t="s">
        <v>39</v>
      </c>
      <c r="F296" t="s">
        <v>40</v>
      </c>
      <c r="G296" t="s">
        <v>41</v>
      </c>
      <c r="H296" t="s">
        <v>42</v>
      </c>
      <c r="I296" t="s">
        <v>8</v>
      </c>
      <c r="J296" t="s">
        <v>9</v>
      </c>
      <c r="L296" t="s">
        <v>43</v>
      </c>
      <c r="M296" t="s">
        <v>44</v>
      </c>
      <c r="N296" t="s">
        <v>364</v>
      </c>
      <c r="O296" t="s">
        <v>46</v>
      </c>
      <c r="Q296">
        <v>12</v>
      </c>
      <c r="R296">
        <v>360</v>
      </c>
      <c r="S296">
        <v>60</v>
      </c>
      <c r="T296">
        <v>21600</v>
      </c>
      <c r="U296" t="s">
        <v>270</v>
      </c>
      <c r="W296">
        <v>5.5</v>
      </c>
      <c r="X296">
        <v>16</v>
      </c>
      <c r="Y296">
        <v>5</v>
      </c>
      <c r="Z296">
        <v>0</v>
      </c>
      <c r="AA296">
        <v>0</v>
      </c>
      <c r="AB296">
        <v>0</v>
      </c>
      <c r="AC296">
        <v>120</v>
      </c>
      <c r="AD296" s="1">
        <v>43299</v>
      </c>
      <c r="AE296">
        <v>146.5</v>
      </c>
      <c r="AF296">
        <v>57143.232000000004</v>
      </c>
      <c r="AG296">
        <v>69762.362399999998</v>
      </c>
      <c r="AH296" t="s">
        <v>48</v>
      </c>
      <c r="AI296" t="s">
        <v>49</v>
      </c>
      <c r="AJ296" s="1">
        <v>43605</v>
      </c>
    </row>
    <row r="297" spans="1:36" x14ac:dyDescent="0.25">
      <c r="A297" t="s">
        <v>36</v>
      </c>
      <c r="B297" s="1">
        <v>43646</v>
      </c>
      <c r="C297" t="s">
        <v>37</v>
      </c>
      <c r="D297" t="s">
        <v>355</v>
      </c>
      <c r="E297" t="s">
        <v>39</v>
      </c>
      <c r="F297" t="s">
        <v>40</v>
      </c>
      <c r="G297" t="s">
        <v>41</v>
      </c>
      <c r="H297" t="s">
        <v>42</v>
      </c>
      <c r="I297" t="s">
        <v>8</v>
      </c>
      <c r="J297" t="s">
        <v>9</v>
      </c>
      <c r="L297" t="s">
        <v>43</v>
      </c>
      <c r="M297" t="s">
        <v>44</v>
      </c>
      <c r="N297" t="s">
        <v>365</v>
      </c>
      <c r="O297" t="s">
        <v>46</v>
      </c>
      <c r="Q297">
        <v>12</v>
      </c>
      <c r="R297">
        <v>360</v>
      </c>
      <c r="S297">
        <v>60</v>
      </c>
      <c r="T297">
        <v>21600</v>
      </c>
      <c r="U297" t="s">
        <v>270</v>
      </c>
      <c r="W297">
        <v>5.5</v>
      </c>
      <c r="X297">
        <v>16</v>
      </c>
      <c r="Y297">
        <v>5</v>
      </c>
      <c r="Z297">
        <v>0</v>
      </c>
      <c r="AA297">
        <v>0</v>
      </c>
      <c r="AB297">
        <v>0</v>
      </c>
      <c r="AC297">
        <v>120</v>
      </c>
      <c r="AD297" s="1">
        <v>43299</v>
      </c>
      <c r="AE297">
        <v>146.5</v>
      </c>
      <c r="AF297">
        <v>57143.232000000004</v>
      </c>
      <c r="AG297">
        <v>69762.362399999998</v>
      </c>
      <c r="AH297" t="s">
        <v>48</v>
      </c>
      <c r="AI297" t="s">
        <v>49</v>
      </c>
      <c r="AJ297" s="1">
        <v>43605</v>
      </c>
    </row>
    <row r="298" spans="1:36" x14ac:dyDescent="0.25">
      <c r="A298" t="s">
        <v>36</v>
      </c>
      <c r="B298" s="1">
        <v>43646</v>
      </c>
      <c r="C298" t="s">
        <v>37</v>
      </c>
      <c r="D298" t="s">
        <v>355</v>
      </c>
      <c r="E298" t="s">
        <v>39</v>
      </c>
      <c r="F298" t="s">
        <v>40</v>
      </c>
      <c r="G298" t="s">
        <v>41</v>
      </c>
      <c r="H298" t="s">
        <v>42</v>
      </c>
      <c r="I298" t="s">
        <v>8</v>
      </c>
      <c r="J298" t="s">
        <v>9</v>
      </c>
      <c r="L298" t="s">
        <v>43</v>
      </c>
      <c r="M298" t="s">
        <v>44</v>
      </c>
      <c r="N298" t="s">
        <v>366</v>
      </c>
      <c r="O298" t="s">
        <v>46</v>
      </c>
      <c r="Q298">
        <v>12</v>
      </c>
      <c r="R298">
        <v>360</v>
      </c>
      <c r="S298">
        <v>60</v>
      </c>
      <c r="T298">
        <v>21600</v>
      </c>
      <c r="U298" t="s">
        <v>270</v>
      </c>
      <c r="W298">
        <v>5.5</v>
      </c>
      <c r="X298">
        <v>16</v>
      </c>
      <c r="Y298">
        <v>5</v>
      </c>
      <c r="Z298">
        <v>0</v>
      </c>
      <c r="AA298">
        <v>0</v>
      </c>
      <c r="AB298">
        <v>0</v>
      </c>
      <c r="AC298">
        <v>120</v>
      </c>
      <c r="AD298" s="1">
        <v>43299</v>
      </c>
      <c r="AE298">
        <v>146.5</v>
      </c>
      <c r="AF298">
        <v>57143.232000000004</v>
      </c>
      <c r="AG298">
        <v>69762.362399999998</v>
      </c>
      <c r="AH298" t="s">
        <v>48</v>
      </c>
      <c r="AI298" t="s">
        <v>49</v>
      </c>
      <c r="AJ298" s="1">
        <v>43605</v>
      </c>
    </row>
    <row r="299" spans="1:36" x14ac:dyDescent="0.25">
      <c r="A299" t="s">
        <v>36</v>
      </c>
      <c r="B299" s="1">
        <v>43646</v>
      </c>
      <c r="C299" t="s">
        <v>37</v>
      </c>
      <c r="D299" t="s">
        <v>355</v>
      </c>
      <c r="E299" t="s">
        <v>39</v>
      </c>
      <c r="F299" t="s">
        <v>40</v>
      </c>
      <c r="G299" t="s">
        <v>41</v>
      </c>
      <c r="H299" t="s">
        <v>42</v>
      </c>
      <c r="I299" t="s">
        <v>8</v>
      </c>
      <c r="J299" t="s">
        <v>9</v>
      </c>
      <c r="L299" t="s">
        <v>43</v>
      </c>
      <c r="M299" t="s">
        <v>44</v>
      </c>
      <c r="N299" t="s">
        <v>367</v>
      </c>
      <c r="O299" t="s">
        <v>46</v>
      </c>
      <c r="Q299">
        <v>12</v>
      </c>
      <c r="R299">
        <v>360</v>
      </c>
      <c r="S299">
        <v>60</v>
      </c>
      <c r="T299">
        <v>21600</v>
      </c>
      <c r="U299" t="s">
        <v>270</v>
      </c>
      <c r="W299">
        <v>5.5</v>
      </c>
      <c r="X299">
        <v>16</v>
      </c>
      <c r="Y299">
        <v>5</v>
      </c>
      <c r="Z299">
        <v>0</v>
      </c>
      <c r="AA299">
        <v>0</v>
      </c>
      <c r="AB299">
        <v>0</v>
      </c>
      <c r="AC299">
        <v>120</v>
      </c>
      <c r="AD299" s="1">
        <v>43299</v>
      </c>
      <c r="AE299">
        <v>146.5</v>
      </c>
      <c r="AF299">
        <v>57143.232000000004</v>
      </c>
      <c r="AG299">
        <v>69762.362399999998</v>
      </c>
      <c r="AH299" t="s">
        <v>48</v>
      </c>
      <c r="AI299" t="s">
        <v>49</v>
      </c>
      <c r="AJ299" s="1">
        <v>43605</v>
      </c>
    </row>
    <row r="300" spans="1:36" x14ac:dyDescent="0.25">
      <c r="A300" s="1">
        <v>43202</v>
      </c>
      <c r="B300" s="1">
        <v>43646</v>
      </c>
      <c r="C300" t="s">
        <v>61</v>
      </c>
      <c r="D300" t="s">
        <v>368</v>
      </c>
      <c r="E300" t="s">
        <v>39</v>
      </c>
      <c r="F300" t="s">
        <v>40</v>
      </c>
      <c r="G300" t="s">
        <v>41</v>
      </c>
      <c r="H300" t="s">
        <v>42</v>
      </c>
      <c r="I300" t="s">
        <v>8</v>
      </c>
      <c r="J300" t="s">
        <v>9</v>
      </c>
      <c r="L300" t="s">
        <v>43</v>
      </c>
      <c r="M300" t="s">
        <v>44</v>
      </c>
      <c r="N300" t="s">
        <v>369</v>
      </c>
      <c r="O300">
        <v>4615516194</v>
      </c>
      <c r="Q300">
        <v>10</v>
      </c>
      <c r="R300">
        <v>356</v>
      </c>
      <c r="S300">
        <v>59</v>
      </c>
      <c r="T300">
        <v>21004</v>
      </c>
      <c r="U300" t="s">
        <v>270</v>
      </c>
      <c r="W300">
        <v>8</v>
      </c>
      <c r="X300">
        <v>16</v>
      </c>
      <c r="Y300">
        <v>5</v>
      </c>
      <c r="Z300">
        <v>0</v>
      </c>
      <c r="AA300">
        <v>0</v>
      </c>
      <c r="AB300">
        <v>0</v>
      </c>
      <c r="AC300">
        <v>120</v>
      </c>
      <c r="AD300" s="1">
        <v>43299</v>
      </c>
      <c r="AE300">
        <v>149</v>
      </c>
      <c r="AF300">
        <v>55566.502080000006</v>
      </c>
      <c r="AG300">
        <v>68995.073415999999</v>
      </c>
      <c r="AH300">
        <v>1450777</v>
      </c>
      <c r="AI300" t="s">
        <v>49</v>
      </c>
      <c r="AJ300" s="1">
        <v>43690</v>
      </c>
    </row>
    <row r="301" spans="1:36" x14ac:dyDescent="0.25">
      <c r="A301" s="1">
        <v>43202</v>
      </c>
      <c r="B301" s="1">
        <v>43646</v>
      </c>
      <c r="C301" t="s">
        <v>61</v>
      </c>
      <c r="D301" t="s">
        <v>368</v>
      </c>
      <c r="E301" t="s">
        <v>39</v>
      </c>
      <c r="F301" t="s">
        <v>40</v>
      </c>
      <c r="G301" t="s">
        <v>41</v>
      </c>
      <c r="H301" t="s">
        <v>42</v>
      </c>
      <c r="I301" t="s">
        <v>8</v>
      </c>
      <c r="J301" t="s">
        <v>9</v>
      </c>
      <c r="L301" t="s">
        <v>43</v>
      </c>
      <c r="M301" t="s">
        <v>44</v>
      </c>
      <c r="N301" t="s">
        <v>370</v>
      </c>
      <c r="O301">
        <v>4615516194</v>
      </c>
      <c r="Q301">
        <v>10</v>
      </c>
      <c r="R301">
        <v>356</v>
      </c>
      <c r="S301">
        <v>59</v>
      </c>
      <c r="T301">
        <v>21004</v>
      </c>
      <c r="U301" t="s">
        <v>270</v>
      </c>
      <c r="W301">
        <v>8</v>
      </c>
      <c r="X301">
        <v>16</v>
      </c>
      <c r="Y301">
        <v>5</v>
      </c>
      <c r="Z301">
        <v>0</v>
      </c>
      <c r="AA301">
        <v>0</v>
      </c>
      <c r="AB301">
        <v>0</v>
      </c>
      <c r="AC301">
        <v>120</v>
      </c>
      <c r="AD301" s="1">
        <v>43299</v>
      </c>
      <c r="AE301">
        <v>149</v>
      </c>
      <c r="AF301">
        <v>55566.502080000006</v>
      </c>
      <c r="AG301">
        <v>68995.073415999999</v>
      </c>
      <c r="AH301">
        <v>1450770</v>
      </c>
      <c r="AI301" t="s">
        <v>49</v>
      </c>
      <c r="AJ301" s="1">
        <v>43690</v>
      </c>
    </row>
    <row r="302" spans="1:36" x14ac:dyDescent="0.25">
      <c r="A302" s="1">
        <v>43202</v>
      </c>
      <c r="B302" s="1">
        <v>43646</v>
      </c>
      <c r="C302" t="s">
        <v>61</v>
      </c>
      <c r="D302" t="s">
        <v>368</v>
      </c>
      <c r="E302" t="s">
        <v>39</v>
      </c>
      <c r="F302" t="s">
        <v>40</v>
      </c>
      <c r="G302" t="s">
        <v>41</v>
      </c>
      <c r="H302" t="s">
        <v>42</v>
      </c>
      <c r="I302" t="s">
        <v>8</v>
      </c>
      <c r="J302" t="s">
        <v>9</v>
      </c>
      <c r="L302" t="s">
        <v>43</v>
      </c>
      <c r="M302" t="s">
        <v>44</v>
      </c>
      <c r="N302" t="s">
        <v>371</v>
      </c>
      <c r="O302">
        <v>4615516194</v>
      </c>
      <c r="Q302">
        <v>10</v>
      </c>
      <c r="R302">
        <v>356</v>
      </c>
      <c r="S302">
        <v>59</v>
      </c>
      <c r="T302">
        <v>21004</v>
      </c>
      <c r="U302" t="s">
        <v>270</v>
      </c>
      <c r="W302">
        <v>8</v>
      </c>
      <c r="X302">
        <v>16</v>
      </c>
      <c r="Y302">
        <v>5</v>
      </c>
      <c r="Z302">
        <v>0</v>
      </c>
      <c r="AA302">
        <v>0</v>
      </c>
      <c r="AB302">
        <v>0</v>
      </c>
      <c r="AC302">
        <v>120</v>
      </c>
      <c r="AD302" s="1">
        <v>43299</v>
      </c>
      <c r="AE302">
        <v>149</v>
      </c>
      <c r="AF302">
        <v>55566.502080000006</v>
      </c>
      <c r="AG302">
        <v>68995.073415999999</v>
      </c>
      <c r="AH302">
        <v>1450776</v>
      </c>
      <c r="AI302" t="s">
        <v>49</v>
      </c>
      <c r="AJ302" s="1">
        <v>43687</v>
      </c>
    </row>
    <row r="303" spans="1:36" x14ac:dyDescent="0.25">
      <c r="A303" s="1">
        <v>43202</v>
      </c>
      <c r="B303" s="1">
        <v>43646</v>
      </c>
      <c r="C303" t="s">
        <v>61</v>
      </c>
      <c r="D303" t="s">
        <v>368</v>
      </c>
      <c r="E303" t="s">
        <v>39</v>
      </c>
      <c r="F303" t="s">
        <v>40</v>
      </c>
      <c r="G303" t="s">
        <v>41</v>
      </c>
      <c r="H303" t="s">
        <v>42</v>
      </c>
      <c r="I303" t="s">
        <v>8</v>
      </c>
      <c r="J303" t="s">
        <v>9</v>
      </c>
      <c r="L303" t="s">
        <v>43</v>
      </c>
      <c r="M303" t="s">
        <v>44</v>
      </c>
      <c r="N303" t="s">
        <v>372</v>
      </c>
      <c r="O303">
        <v>4615516194</v>
      </c>
      <c r="Q303">
        <v>10</v>
      </c>
      <c r="R303">
        <v>356</v>
      </c>
      <c r="S303">
        <v>59</v>
      </c>
      <c r="T303">
        <v>21004</v>
      </c>
      <c r="U303" t="s">
        <v>270</v>
      </c>
      <c r="W303">
        <v>8</v>
      </c>
      <c r="X303">
        <v>16</v>
      </c>
      <c r="Y303">
        <v>5</v>
      </c>
      <c r="Z303">
        <v>0</v>
      </c>
      <c r="AA303">
        <v>0</v>
      </c>
      <c r="AB303">
        <v>0</v>
      </c>
      <c r="AC303">
        <v>120</v>
      </c>
      <c r="AD303" s="1">
        <v>43299</v>
      </c>
      <c r="AE303">
        <v>149</v>
      </c>
      <c r="AF303">
        <v>55566.502080000006</v>
      </c>
      <c r="AG303">
        <v>68995.073415999999</v>
      </c>
      <c r="AH303">
        <v>1450773</v>
      </c>
      <c r="AI303" t="s">
        <v>49</v>
      </c>
      <c r="AJ303" s="1">
        <v>43687</v>
      </c>
    </row>
    <row r="304" spans="1:36" x14ac:dyDescent="0.25">
      <c r="A304" s="1">
        <v>43202</v>
      </c>
      <c r="B304" s="1">
        <v>43646</v>
      </c>
      <c r="C304" t="s">
        <v>61</v>
      </c>
      <c r="D304" t="s">
        <v>368</v>
      </c>
      <c r="E304" t="s">
        <v>39</v>
      </c>
      <c r="F304" t="s">
        <v>40</v>
      </c>
      <c r="G304" t="s">
        <v>41</v>
      </c>
      <c r="H304" t="s">
        <v>42</v>
      </c>
      <c r="I304" t="s">
        <v>8</v>
      </c>
      <c r="J304" t="s">
        <v>9</v>
      </c>
      <c r="L304" t="s">
        <v>43</v>
      </c>
      <c r="M304" t="s">
        <v>44</v>
      </c>
      <c r="N304" t="s">
        <v>373</v>
      </c>
      <c r="O304">
        <v>4615516194</v>
      </c>
      <c r="Q304">
        <v>10</v>
      </c>
      <c r="R304">
        <v>356</v>
      </c>
      <c r="S304">
        <v>59</v>
      </c>
      <c r="T304">
        <v>21004</v>
      </c>
      <c r="U304" t="s">
        <v>270</v>
      </c>
      <c r="W304">
        <v>8</v>
      </c>
      <c r="X304">
        <v>16</v>
      </c>
      <c r="Y304">
        <v>5</v>
      </c>
      <c r="Z304">
        <v>0</v>
      </c>
      <c r="AA304">
        <v>0</v>
      </c>
      <c r="AB304">
        <v>0</v>
      </c>
      <c r="AC304">
        <v>120</v>
      </c>
      <c r="AD304" s="1">
        <v>43299</v>
      </c>
      <c r="AE304">
        <v>149</v>
      </c>
      <c r="AF304">
        <v>55566.502080000006</v>
      </c>
      <c r="AG304">
        <v>68995.073415999999</v>
      </c>
      <c r="AH304">
        <v>1450774</v>
      </c>
      <c r="AI304" t="s">
        <v>49</v>
      </c>
      <c r="AJ304" s="1">
        <v>43685</v>
      </c>
    </row>
    <row r="305" spans="1:36" x14ac:dyDescent="0.25">
      <c r="A305" s="1">
        <v>43202</v>
      </c>
      <c r="B305" s="1">
        <v>43646</v>
      </c>
      <c r="C305" t="s">
        <v>61</v>
      </c>
      <c r="D305" t="s">
        <v>368</v>
      </c>
      <c r="E305" t="s">
        <v>39</v>
      </c>
      <c r="F305" t="s">
        <v>40</v>
      </c>
      <c r="G305" t="s">
        <v>41</v>
      </c>
      <c r="H305" t="s">
        <v>42</v>
      </c>
      <c r="I305" t="s">
        <v>8</v>
      </c>
      <c r="J305" t="s">
        <v>9</v>
      </c>
      <c r="L305" t="s">
        <v>43</v>
      </c>
      <c r="M305" t="s">
        <v>44</v>
      </c>
      <c r="N305" t="s">
        <v>374</v>
      </c>
      <c r="O305">
        <v>4615516194</v>
      </c>
      <c r="Q305">
        <v>10</v>
      </c>
      <c r="R305">
        <v>356</v>
      </c>
      <c r="S305">
        <v>59</v>
      </c>
      <c r="T305">
        <v>21004</v>
      </c>
      <c r="U305" t="s">
        <v>270</v>
      </c>
      <c r="W305">
        <v>8</v>
      </c>
      <c r="X305">
        <v>16</v>
      </c>
      <c r="Y305">
        <v>5</v>
      </c>
      <c r="Z305">
        <v>0</v>
      </c>
      <c r="AA305">
        <v>0</v>
      </c>
      <c r="AB305">
        <v>0</v>
      </c>
      <c r="AC305">
        <v>120</v>
      </c>
      <c r="AD305" s="1">
        <v>43299</v>
      </c>
      <c r="AE305">
        <v>149</v>
      </c>
      <c r="AF305">
        <v>55566.502080000006</v>
      </c>
      <c r="AG305">
        <v>68995.073415999999</v>
      </c>
      <c r="AH305">
        <v>1450778</v>
      </c>
      <c r="AI305" t="s">
        <v>49</v>
      </c>
      <c r="AJ305" s="1">
        <v>43684</v>
      </c>
    </row>
    <row r="306" spans="1:36" x14ac:dyDescent="0.25">
      <c r="A306" s="1">
        <v>43202</v>
      </c>
      <c r="B306" s="1">
        <v>43646</v>
      </c>
      <c r="C306" t="s">
        <v>61</v>
      </c>
      <c r="D306" t="s">
        <v>368</v>
      </c>
      <c r="E306" t="s">
        <v>39</v>
      </c>
      <c r="F306" t="s">
        <v>40</v>
      </c>
      <c r="G306" t="s">
        <v>41</v>
      </c>
      <c r="H306" t="s">
        <v>42</v>
      </c>
      <c r="I306" t="s">
        <v>8</v>
      </c>
      <c r="J306" t="s">
        <v>9</v>
      </c>
      <c r="L306" t="s">
        <v>43</v>
      </c>
      <c r="M306" t="s">
        <v>44</v>
      </c>
      <c r="N306" t="s">
        <v>375</v>
      </c>
      <c r="O306">
        <v>4615516194</v>
      </c>
      <c r="Q306">
        <v>10</v>
      </c>
      <c r="R306">
        <v>356</v>
      </c>
      <c r="S306">
        <v>59</v>
      </c>
      <c r="T306">
        <v>21004</v>
      </c>
      <c r="U306" t="s">
        <v>270</v>
      </c>
      <c r="W306">
        <v>8</v>
      </c>
      <c r="X306">
        <v>16</v>
      </c>
      <c r="Y306">
        <v>5</v>
      </c>
      <c r="Z306">
        <v>0</v>
      </c>
      <c r="AA306">
        <v>0</v>
      </c>
      <c r="AB306">
        <v>0</v>
      </c>
      <c r="AC306">
        <v>120</v>
      </c>
      <c r="AD306" s="1">
        <v>43299</v>
      </c>
      <c r="AE306">
        <v>149</v>
      </c>
      <c r="AF306">
        <v>55566.502080000006</v>
      </c>
      <c r="AG306">
        <v>68995.073415999999</v>
      </c>
      <c r="AH306">
        <v>1450775</v>
      </c>
      <c r="AI306" t="s">
        <v>49</v>
      </c>
      <c r="AJ306" s="1">
        <v>43684</v>
      </c>
    </row>
    <row r="307" spans="1:36" x14ac:dyDescent="0.25">
      <c r="A307" s="1">
        <v>43202</v>
      </c>
      <c r="B307" s="1">
        <v>43646</v>
      </c>
      <c r="C307" t="s">
        <v>61</v>
      </c>
      <c r="D307" t="s">
        <v>368</v>
      </c>
      <c r="E307" t="s">
        <v>39</v>
      </c>
      <c r="F307" t="s">
        <v>40</v>
      </c>
      <c r="G307" t="s">
        <v>41</v>
      </c>
      <c r="H307" t="s">
        <v>42</v>
      </c>
      <c r="I307" t="s">
        <v>8</v>
      </c>
      <c r="J307" t="s">
        <v>9</v>
      </c>
      <c r="L307" t="s">
        <v>43</v>
      </c>
      <c r="M307" t="s">
        <v>44</v>
      </c>
      <c r="N307" t="s">
        <v>376</v>
      </c>
      <c r="O307">
        <v>4615516194</v>
      </c>
      <c r="Q307">
        <v>10</v>
      </c>
      <c r="R307">
        <v>356</v>
      </c>
      <c r="S307">
        <v>59</v>
      </c>
      <c r="T307">
        <v>21004</v>
      </c>
      <c r="U307" t="s">
        <v>270</v>
      </c>
      <c r="W307">
        <v>8</v>
      </c>
      <c r="X307">
        <v>16</v>
      </c>
      <c r="Y307">
        <v>5</v>
      </c>
      <c r="Z307">
        <v>0</v>
      </c>
      <c r="AA307">
        <v>0</v>
      </c>
      <c r="AB307">
        <v>0</v>
      </c>
      <c r="AC307">
        <v>120</v>
      </c>
      <c r="AD307" s="1">
        <v>43299</v>
      </c>
      <c r="AE307">
        <v>149</v>
      </c>
      <c r="AF307">
        <v>55566.502080000006</v>
      </c>
      <c r="AG307">
        <v>68995.073415999999</v>
      </c>
      <c r="AH307">
        <v>1450771</v>
      </c>
      <c r="AI307" t="s">
        <v>49</v>
      </c>
      <c r="AJ307" s="1">
        <v>43683</v>
      </c>
    </row>
    <row r="308" spans="1:36" x14ac:dyDescent="0.25">
      <c r="A308" s="1">
        <v>43202</v>
      </c>
      <c r="B308" s="1">
        <v>43646</v>
      </c>
      <c r="C308" t="s">
        <v>61</v>
      </c>
      <c r="D308" t="s">
        <v>368</v>
      </c>
      <c r="E308" t="s">
        <v>39</v>
      </c>
      <c r="F308" t="s">
        <v>40</v>
      </c>
      <c r="G308" t="s">
        <v>41</v>
      </c>
      <c r="H308" t="s">
        <v>42</v>
      </c>
      <c r="I308" t="s">
        <v>8</v>
      </c>
      <c r="J308" t="s">
        <v>9</v>
      </c>
      <c r="L308" t="s">
        <v>43</v>
      </c>
      <c r="M308" t="s">
        <v>44</v>
      </c>
      <c r="N308" t="s">
        <v>377</v>
      </c>
      <c r="O308">
        <v>4615516194</v>
      </c>
      <c r="Q308">
        <v>10</v>
      </c>
      <c r="R308">
        <v>356</v>
      </c>
      <c r="S308">
        <v>59</v>
      </c>
      <c r="T308">
        <v>21004</v>
      </c>
      <c r="U308" t="s">
        <v>270</v>
      </c>
      <c r="W308">
        <v>8</v>
      </c>
      <c r="X308">
        <v>16</v>
      </c>
      <c r="Y308">
        <v>5</v>
      </c>
      <c r="Z308">
        <v>0</v>
      </c>
      <c r="AA308">
        <v>0</v>
      </c>
      <c r="AB308">
        <v>0</v>
      </c>
      <c r="AC308">
        <v>120</v>
      </c>
      <c r="AD308" s="1">
        <v>43299</v>
      </c>
      <c r="AE308">
        <v>149</v>
      </c>
      <c r="AF308">
        <v>55566.502080000006</v>
      </c>
      <c r="AG308">
        <v>68995.073415999999</v>
      </c>
      <c r="AH308">
        <v>1450772</v>
      </c>
      <c r="AI308" t="s">
        <v>49</v>
      </c>
      <c r="AJ308" s="1">
        <v>43680</v>
      </c>
    </row>
    <row r="309" spans="1:36" x14ac:dyDescent="0.25">
      <c r="A309" s="1">
        <v>43202</v>
      </c>
      <c r="B309" s="1">
        <v>43646</v>
      </c>
      <c r="C309" t="s">
        <v>61</v>
      </c>
      <c r="D309" t="s">
        <v>378</v>
      </c>
      <c r="E309" t="s">
        <v>39</v>
      </c>
      <c r="F309" t="s">
        <v>40</v>
      </c>
      <c r="G309" t="s">
        <v>41</v>
      </c>
      <c r="H309" t="s">
        <v>42</v>
      </c>
      <c r="I309" t="s">
        <v>8</v>
      </c>
      <c r="L309" t="s">
        <v>43</v>
      </c>
      <c r="M309" t="s">
        <v>44</v>
      </c>
      <c r="N309" t="s">
        <v>379</v>
      </c>
      <c r="O309">
        <v>4615511696</v>
      </c>
      <c r="Q309">
        <v>23</v>
      </c>
      <c r="R309">
        <v>325</v>
      </c>
      <c r="S309">
        <v>59</v>
      </c>
      <c r="T309">
        <v>19175</v>
      </c>
      <c r="U309" t="s">
        <v>270</v>
      </c>
      <c r="W309">
        <v>8</v>
      </c>
      <c r="X309">
        <v>16</v>
      </c>
      <c r="Y309">
        <v>0</v>
      </c>
      <c r="Z309">
        <v>0</v>
      </c>
      <c r="AA309">
        <v>0</v>
      </c>
      <c r="AB309">
        <v>0</v>
      </c>
      <c r="AC309">
        <v>120</v>
      </c>
      <c r="AD309" s="1">
        <v>43299</v>
      </c>
      <c r="AE309">
        <v>144</v>
      </c>
      <c r="AF309">
        <v>50727.846000000005</v>
      </c>
      <c r="AG309">
        <v>60873.415200000003</v>
      </c>
      <c r="AH309">
        <v>1451318</v>
      </c>
      <c r="AJ309" s="1">
        <v>43819</v>
      </c>
    </row>
    <row r="310" spans="1:36" x14ac:dyDescent="0.25">
      <c r="A310" s="1">
        <v>43202</v>
      </c>
      <c r="B310" s="1">
        <v>43646</v>
      </c>
      <c r="C310" t="s">
        <v>61</v>
      </c>
      <c r="D310" t="s">
        <v>378</v>
      </c>
      <c r="E310" t="s">
        <v>39</v>
      </c>
      <c r="F310" t="s">
        <v>40</v>
      </c>
      <c r="G310" t="s">
        <v>41</v>
      </c>
      <c r="H310" t="s">
        <v>42</v>
      </c>
      <c r="I310" t="s">
        <v>8</v>
      </c>
      <c r="L310" t="s">
        <v>43</v>
      </c>
      <c r="M310" t="s">
        <v>44</v>
      </c>
      <c r="N310" t="s">
        <v>380</v>
      </c>
      <c r="O310">
        <v>4615511696</v>
      </c>
      <c r="Q310">
        <v>23</v>
      </c>
      <c r="R310">
        <v>325</v>
      </c>
      <c r="S310">
        <v>59</v>
      </c>
      <c r="T310">
        <v>19175</v>
      </c>
      <c r="U310" t="s">
        <v>270</v>
      </c>
      <c r="W310">
        <v>8</v>
      </c>
      <c r="X310">
        <v>16</v>
      </c>
      <c r="Y310">
        <v>0</v>
      </c>
      <c r="Z310">
        <v>0</v>
      </c>
      <c r="AA310">
        <v>0</v>
      </c>
      <c r="AB310">
        <v>0</v>
      </c>
      <c r="AC310">
        <v>120</v>
      </c>
      <c r="AD310" s="1">
        <v>43299</v>
      </c>
      <c r="AE310">
        <v>144</v>
      </c>
      <c r="AF310">
        <v>50727.846000000005</v>
      </c>
      <c r="AG310">
        <v>60873.415200000003</v>
      </c>
      <c r="AH310">
        <v>1450747</v>
      </c>
      <c r="AJ310" s="1">
        <v>43818</v>
      </c>
    </row>
    <row r="311" spans="1:36" x14ac:dyDescent="0.25">
      <c r="A311" s="1">
        <v>43202</v>
      </c>
      <c r="B311" s="1">
        <v>43646</v>
      </c>
      <c r="C311" t="s">
        <v>61</v>
      </c>
      <c r="D311" t="s">
        <v>378</v>
      </c>
      <c r="E311" t="s">
        <v>39</v>
      </c>
      <c r="F311" t="s">
        <v>40</v>
      </c>
      <c r="G311" t="s">
        <v>41</v>
      </c>
      <c r="H311" t="s">
        <v>42</v>
      </c>
      <c r="I311" t="s">
        <v>8</v>
      </c>
      <c r="L311" t="s">
        <v>43</v>
      </c>
      <c r="M311" t="s">
        <v>44</v>
      </c>
      <c r="N311" t="s">
        <v>381</v>
      </c>
      <c r="O311">
        <v>4615511696</v>
      </c>
      <c r="Q311">
        <v>23</v>
      </c>
      <c r="R311">
        <v>325</v>
      </c>
      <c r="S311">
        <v>59</v>
      </c>
      <c r="T311">
        <v>19175</v>
      </c>
      <c r="U311" t="s">
        <v>270</v>
      </c>
      <c r="W311">
        <v>8</v>
      </c>
      <c r="X311">
        <v>16</v>
      </c>
      <c r="Y311">
        <v>0</v>
      </c>
      <c r="Z311">
        <v>0</v>
      </c>
      <c r="AA311">
        <v>0</v>
      </c>
      <c r="AB311">
        <v>0</v>
      </c>
      <c r="AC311">
        <v>120</v>
      </c>
      <c r="AD311" s="1">
        <v>43299</v>
      </c>
      <c r="AE311">
        <v>144</v>
      </c>
      <c r="AF311">
        <v>50727.846000000005</v>
      </c>
      <c r="AG311">
        <v>60873.415200000003</v>
      </c>
      <c r="AH311">
        <v>1451311</v>
      </c>
      <c r="AJ311" s="1">
        <v>43803</v>
      </c>
    </row>
    <row r="312" spans="1:36" x14ac:dyDescent="0.25">
      <c r="A312" s="1">
        <v>43202</v>
      </c>
      <c r="B312" s="1">
        <v>43646</v>
      </c>
      <c r="C312" t="s">
        <v>61</v>
      </c>
      <c r="D312" t="s">
        <v>378</v>
      </c>
      <c r="E312" t="s">
        <v>39</v>
      </c>
      <c r="F312" t="s">
        <v>40</v>
      </c>
      <c r="G312" t="s">
        <v>41</v>
      </c>
      <c r="H312" t="s">
        <v>42</v>
      </c>
      <c r="I312" t="s">
        <v>8</v>
      </c>
      <c r="L312" t="s">
        <v>43</v>
      </c>
      <c r="M312" t="s">
        <v>44</v>
      </c>
      <c r="N312" t="s">
        <v>382</v>
      </c>
      <c r="O312">
        <v>4615511696</v>
      </c>
      <c r="Q312">
        <v>23</v>
      </c>
      <c r="R312">
        <v>325</v>
      </c>
      <c r="S312">
        <v>59</v>
      </c>
      <c r="T312">
        <v>19175</v>
      </c>
      <c r="U312" t="s">
        <v>270</v>
      </c>
      <c r="W312">
        <v>8</v>
      </c>
      <c r="X312">
        <v>16</v>
      </c>
      <c r="Y312">
        <v>0</v>
      </c>
      <c r="Z312">
        <v>0</v>
      </c>
      <c r="AA312">
        <v>0</v>
      </c>
      <c r="AB312">
        <v>0</v>
      </c>
      <c r="AC312">
        <v>120</v>
      </c>
      <c r="AD312" s="1">
        <v>43299</v>
      </c>
      <c r="AE312">
        <v>144</v>
      </c>
      <c r="AF312">
        <v>50727.846000000005</v>
      </c>
      <c r="AG312">
        <v>60873.415200000003</v>
      </c>
      <c r="AH312">
        <v>1451310</v>
      </c>
      <c r="AJ312" s="1">
        <v>43802</v>
      </c>
    </row>
    <row r="313" spans="1:36" x14ac:dyDescent="0.25">
      <c r="A313" s="1">
        <v>43202</v>
      </c>
      <c r="B313" s="1">
        <v>43646</v>
      </c>
      <c r="C313" t="s">
        <v>61</v>
      </c>
      <c r="D313" t="s">
        <v>378</v>
      </c>
      <c r="E313" t="s">
        <v>39</v>
      </c>
      <c r="F313" t="s">
        <v>40</v>
      </c>
      <c r="G313" t="s">
        <v>41</v>
      </c>
      <c r="H313" t="s">
        <v>42</v>
      </c>
      <c r="I313" t="s">
        <v>8</v>
      </c>
      <c r="L313" t="s">
        <v>43</v>
      </c>
      <c r="M313" t="s">
        <v>44</v>
      </c>
      <c r="N313" t="s">
        <v>383</v>
      </c>
      <c r="O313">
        <v>4615511696</v>
      </c>
      <c r="Q313">
        <v>23</v>
      </c>
      <c r="R313">
        <v>325</v>
      </c>
      <c r="S313">
        <v>59</v>
      </c>
      <c r="T313">
        <v>19175</v>
      </c>
      <c r="U313" t="s">
        <v>270</v>
      </c>
      <c r="W313">
        <v>8</v>
      </c>
      <c r="X313">
        <v>16</v>
      </c>
      <c r="Y313">
        <v>0</v>
      </c>
      <c r="Z313">
        <v>0</v>
      </c>
      <c r="AA313">
        <v>0</v>
      </c>
      <c r="AB313">
        <v>0</v>
      </c>
      <c r="AC313">
        <v>120</v>
      </c>
      <c r="AD313" s="1">
        <v>43299</v>
      </c>
      <c r="AE313">
        <v>144</v>
      </c>
      <c r="AF313">
        <v>50727.846000000005</v>
      </c>
      <c r="AG313">
        <v>60873.415200000003</v>
      </c>
      <c r="AH313">
        <v>1451316</v>
      </c>
      <c r="AJ313" s="1">
        <v>43813</v>
      </c>
    </row>
    <row r="314" spans="1:36" x14ac:dyDescent="0.25">
      <c r="A314" s="1">
        <v>43202</v>
      </c>
      <c r="B314" s="1">
        <v>43646</v>
      </c>
      <c r="C314" t="s">
        <v>61</v>
      </c>
      <c r="D314" t="s">
        <v>378</v>
      </c>
      <c r="E314" t="s">
        <v>39</v>
      </c>
      <c r="F314" t="s">
        <v>40</v>
      </c>
      <c r="G314" t="s">
        <v>41</v>
      </c>
      <c r="H314" t="s">
        <v>42</v>
      </c>
      <c r="I314" t="s">
        <v>8</v>
      </c>
      <c r="L314" t="s">
        <v>43</v>
      </c>
      <c r="M314" t="s">
        <v>44</v>
      </c>
      <c r="N314" t="s">
        <v>384</v>
      </c>
      <c r="O314">
        <v>4615511696</v>
      </c>
      <c r="Q314">
        <v>23</v>
      </c>
      <c r="R314">
        <v>325</v>
      </c>
      <c r="S314">
        <v>59</v>
      </c>
      <c r="T314">
        <v>19175</v>
      </c>
      <c r="U314" t="s">
        <v>270</v>
      </c>
      <c r="W314">
        <v>8</v>
      </c>
      <c r="X314">
        <v>16</v>
      </c>
      <c r="Y314">
        <v>0</v>
      </c>
      <c r="Z314">
        <v>0</v>
      </c>
      <c r="AA314">
        <v>0</v>
      </c>
      <c r="AB314">
        <v>0</v>
      </c>
      <c r="AC314">
        <v>120</v>
      </c>
      <c r="AD314" s="1">
        <v>43299</v>
      </c>
      <c r="AE314">
        <v>144</v>
      </c>
      <c r="AF314">
        <v>50727.846000000005</v>
      </c>
      <c r="AG314">
        <v>60873.415200000003</v>
      </c>
      <c r="AH314">
        <v>1450742</v>
      </c>
      <c r="AJ314" s="1">
        <v>43817</v>
      </c>
    </row>
    <row r="315" spans="1:36" x14ac:dyDescent="0.25">
      <c r="A315" s="1">
        <v>43202</v>
      </c>
      <c r="B315" s="1">
        <v>43646</v>
      </c>
      <c r="C315" t="s">
        <v>61</v>
      </c>
      <c r="D315" t="s">
        <v>378</v>
      </c>
      <c r="E315" t="s">
        <v>39</v>
      </c>
      <c r="F315" t="s">
        <v>40</v>
      </c>
      <c r="G315" t="s">
        <v>41</v>
      </c>
      <c r="H315" t="s">
        <v>42</v>
      </c>
      <c r="I315" t="s">
        <v>8</v>
      </c>
      <c r="L315" t="s">
        <v>43</v>
      </c>
      <c r="M315" t="s">
        <v>44</v>
      </c>
      <c r="N315" t="s">
        <v>385</v>
      </c>
      <c r="O315">
        <v>4615511696</v>
      </c>
      <c r="Q315">
        <v>23</v>
      </c>
      <c r="R315">
        <v>325</v>
      </c>
      <c r="S315">
        <v>59</v>
      </c>
      <c r="T315">
        <v>19175</v>
      </c>
      <c r="U315" t="s">
        <v>270</v>
      </c>
      <c r="W315">
        <v>8</v>
      </c>
      <c r="X315">
        <v>16</v>
      </c>
      <c r="Y315">
        <v>0</v>
      </c>
      <c r="Z315">
        <v>0</v>
      </c>
      <c r="AA315">
        <v>0</v>
      </c>
      <c r="AB315">
        <v>0</v>
      </c>
      <c r="AC315">
        <v>120</v>
      </c>
      <c r="AD315" s="1">
        <v>43299</v>
      </c>
      <c r="AE315">
        <v>144</v>
      </c>
      <c r="AF315">
        <v>50727.846000000005</v>
      </c>
      <c r="AG315">
        <v>60873.415200000003</v>
      </c>
      <c r="AH315">
        <v>1455023</v>
      </c>
      <c r="AJ315" s="1">
        <v>43821</v>
      </c>
    </row>
    <row r="316" spans="1:36" x14ac:dyDescent="0.25">
      <c r="A316" s="1">
        <v>43206</v>
      </c>
      <c r="B316" s="1">
        <v>43646</v>
      </c>
      <c r="C316" t="s">
        <v>96</v>
      </c>
      <c r="D316">
        <v>2033957</v>
      </c>
      <c r="E316" t="s">
        <v>39</v>
      </c>
      <c r="F316" t="s">
        <v>40</v>
      </c>
      <c r="G316" t="s">
        <v>41</v>
      </c>
      <c r="H316" t="s">
        <v>97</v>
      </c>
      <c r="I316" t="s">
        <v>8</v>
      </c>
      <c r="J316" t="s">
        <v>9</v>
      </c>
      <c r="L316" t="s">
        <v>43</v>
      </c>
      <c r="M316" t="s">
        <v>44</v>
      </c>
      <c r="N316" t="s">
        <v>386</v>
      </c>
      <c r="O316">
        <v>4615507364</v>
      </c>
      <c r="Q316">
        <v>4</v>
      </c>
      <c r="R316">
        <v>320</v>
      </c>
      <c r="S316">
        <v>60</v>
      </c>
      <c r="T316">
        <v>19200</v>
      </c>
      <c r="U316" t="s">
        <v>270</v>
      </c>
      <c r="W316">
        <v>7.5</v>
      </c>
      <c r="X316">
        <v>16</v>
      </c>
      <c r="Y316">
        <v>5</v>
      </c>
      <c r="Z316">
        <v>0</v>
      </c>
      <c r="AA316">
        <v>0</v>
      </c>
      <c r="AB316">
        <v>0</v>
      </c>
      <c r="AC316">
        <v>120</v>
      </c>
      <c r="AD316" s="1">
        <v>43313</v>
      </c>
      <c r="AE316">
        <v>148.5</v>
      </c>
      <c r="AF316">
        <v>50793.984000000004</v>
      </c>
      <c r="AG316">
        <v>62857.555200000003</v>
      </c>
      <c r="AH316">
        <v>1447064</v>
      </c>
      <c r="AJ316" s="1">
        <v>43656</v>
      </c>
    </row>
    <row r="317" spans="1:36" x14ac:dyDescent="0.25">
      <c r="A317" s="1">
        <v>43206</v>
      </c>
      <c r="B317" s="1">
        <v>43646</v>
      </c>
      <c r="C317" t="s">
        <v>96</v>
      </c>
      <c r="D317">
        <v>2033957</v>
      </c>
      <c r="E317" t="s">
        <v>39</v>
      </c>
      <c r="F317" t="s">
        <v>40</v>
      </c>
      <c r="G317" t="s">
        <v>41</v>
      </c>
      <c r="H317" t="s">
        <v>97</v>
      </c>
      <c r="I317" t="s">
        <v>8</v>
      </c>
      <c r="J317" t="s">
        <v>9</v>
      </c>
      <c r="L317" t="s">
        <v>43</v>
      </c>
      <c r="M317" t="s">
        <v>44</v>
      </c>
      <c r="N317" t="s">
        <v>387</v>
      </c>
      <c r="O317">
        <v>4615507364</v>
      </c>
      <c r="Q317">
        <v>4</v>
      </c>
      <c r="R317">
        <v>320</v>
      </c>
      <c r="S317">
        <v>60</v>
      </c>
      <c r="T317">
        <v>19200</v>
      </c>
      <c r="U317" t="s">
        <v>270</v>
      </c>
      <c r="W317">
        <v>7.5</v>
      </c>
      <c r="X317">
        <v>16</v>
      </c>
      <c r="Y317">
        <v>5</v>
      </c>
      <c r="Z317">
        <v>0</v>
      </c>
      <c r="AA317">
        <v>0</v>
      </c>
      <c r="AB317">
        <v>0</v>
      </c>
      <c r="AC317">
        <v>120</v>
      </c>
      <c r="AD317" s="1">
        <v>43313</v>
      </c>
      <c r="AE317">
        <v>148.5</v>
      </c>
      <c r="AF317">
        <v>50793.984000000004</v>
      </c>
      <c r="AG317">
        <v>62857.555200000003</v>
      </c>
      <c r="AH317">
        <v>1447063</v>
      </c>
      <c r="AJ317" s="1">
        <v>43656</v>
      </c>
    </row>
    <row r="318" spans="1:36" x14ac:dyDescent="0.25">
      <c r="A318" s="1">
        <v>43206</v>
      </c>
      <c r="B318" s="1">
        <v>43646</v>
      </c>
      <c r="C318" t="s">
        <v>96</v>
      </c>
      <c r="D318">
        <v>2033957</v>
      </c>
      <c r="E318" t="s">
        <v>39</v>
      </c>
      <c r="F318" t="s">
        <v>40</v>
      </c>
      <c r="G318" t="s">
        <v>41</v>
      </c>
      <c r="H318" t="s">
        <v>97</v>
      </c>
      <c r="I318" t="s">
        <v>8</v>
      </c>
      <c r="J318" t="s">
        <v>9</v>
      </c>
      <c r="L318" t="s">
        <v>43</v>
      </c>
      <c r="M318" t="s">
        <v>44</v>
      </c>
      <c r="N318" t="s">
        <v>388</v>
      </c>
      <c r="O318">
        <v>4615507364</v>
      </c>
      <c r="Q318">
        <v>4</v>
      </c>
      <c r="R318">
        <v>320</v>
      </c>
      <c r="S318">
        <v>60</v>
      </c>
      <c r="T318">
        <v>19200</v>
      </c>
      <c r="U318" t="s">
        <v>270</v>
      </c>
      <c r="W318">
        <v>7.5</v>
      </c>
      <c r="X318">
        <v>16</v>
      </c>
      <c r="Y318">
        <v>5</v>
      </c>
      <c r="Z318">
        <v>0</v>
      </c>
      <c r="AA318">
        <v>0</v>
      </c>
      <c r="AB318">
        <v>0</v>
      </c>
      <c r="AC318">
        <v>120</v>
      </c>
      <c r="AD318" s="1">
        <v>43313</v>
      </c>
      <c r="AE318">
        <v>148.5</v>
      </c>
      <c r="AF318">
        <v>50793.984000000004</v>
      </c>
      <c r="AG318">
        <v>62857.555200000003</v>
      </c>
      <c r="AH318">
        <v>1447061</v>
      </c>
      <c r="AJ318" s="1">
        <v>43649</v>
      </c>
    </row>
    <row r="319" spans="1:36" x14ac:dyDescent="0.25">
      <c r="A319" s="1">
        <v>43206</v>
      </c>
      <c r="B319" s="1">
        <v>43646</v>
      </c>
      <c r="C319" t="s">
        <v>96</v>
      </c>
      <c r="D319">
        <v>2033957</v>
      </c>
      <c r="E319" t="s">
        <v>39</v>
      </c>
      <c r="F319" t="s">
        <v>40</v>
      </c>
      <c r="G319" t="s">
        <v>41</v>
      </c>
      <c r="H319" t="s">
        <v>97</v>
      </c>
      <c r="I319" t="s">
        <v>8</v>
      </c>
      <c r="J319" t="s">
        <v>9</v>
      </c>
      <c r="L319" t="s">
        <v>43</v>
      </c>
      <c r="M319" t="s">
        <v>44</v>
      </c>
      <c r="N319" t="s">
        <v>389</v>
      </c>
      <c r="O319">
        <v>4615507364</v>
      </c>
      <c r="Q319">
        <v>4</v>
      </c>
      <c r="R319">
        <v>320</v>
      </c>
      <c r="S319">
        <v>60</v>
      </c>
      <c r="T319">
        <v>19200</v>
      </c>
      <c r="U319" t="s">
        <v>270</v>
      </c>
      <c r="W319">
        <v>7.5</v>
      </c>
      <c r="X319">
        <v>16</v>
      </c>
      <c r="Y319">
        <v>5</v>
      </c>
      <c r="Z319">
        <v>0</v>
      </c>
      <c r="AA319">
        <v>0</v>
      </c>
      <c r="AB319">
        <v>0</v>
      </c>
      <c r="AC319">
        <v>120</v>
      </c>
      <c r="AD319" s="1">
        <v>43313</v>
      </c>
      <c r="AE319">
        <v>148.5</v>
      </c>
      <c r="AF319">
        <v>50793.984000000004</v>
      </c>
      <c r="AG319">
        <v>62857.555200000003</v>
      </c>
      <c r="AH319">
        <v>1447062</v>
      </c>
      <c r="AJ319" s="1">
        <v>43648</v>
      </c>
    </row>
    <row r="320" spans="1:36" x14ac:dyDescent="0.25">
      <c r="A320" s="1">
        <v>43206</v>
      </c>
      <c r="B320" s="1">
        <v>43646</v>
      </c>
      <c r="C320" t="s">
        <v>96</v>
      </c>
      <c r="D320">
        <v>2033947</v>
      </c>
      <c r="E320" t="s">
        <v>39</v>
      </c>
      <c r="F320" t="s">
        <v>40</v>
      </c>
      <c r="G320" t="s">
        <v>41</v>
      </c>
      <c r="H320" t="s">
        <v>97</v>
      </c>
      <c r="I320" t="s">
        <v>8</v>
      </c>
      <c r="J320" t="s">
        <v>9</v>
      </c>
      <c r="L320" t="s">
        <v>43</v>
      </c>
      <c r="M320" t="s">
        <v>44</v>
      </c>
      <c r="N320" t="s">
        <v>390</v>
      </c>
      <c r="O320">
        <v>4615519268</v>
      </c>
      <c r="Q320">
        <v>10</v>
      </c>
      <c r="R320">
        <v>320</v>
      </c>
      <c r="S320">
        <v>60</v>
      </c>
      <c r="T320">
        <v>19200</v>
      </c>
      <c r="U320" t="s">
        <v>270</v>
      </c>
      <c r="W320">
        <v>7.5</v>
      </c>
      <c r="X320">
        <v>16</v>
      </c>
      <c r="Y320">
        <v>5</v>
      </c>
      <c r="Z320">
        <v>0</v>
      </c>
      <c r="AA320">
        <v>0</v>
      </c>
      <c r="AB320">
        <v>0</v>
      </c>
      <c r="AC320">
        <v>120</v>
      </c>
      <c r="AD320" s="1">
        <v>43313</v>
      </c>
      <c r="AE320">
        <v>148.5</v>
      </c>
      <c r="AF320">
        <v>50793.984000000004</v>
      </c>
      <c r="AG320">
        <v>62857.555200000003</v>
      </c>
      <c r="AH320">
        <v>1446016</v>
      </c>
      <c r="AJ320" s="1">
        <v>43797</v>
      </c>
    </row>
    <row r="321" spans="1:36" x14ac:dyDescent="0.25">
      <c r="A321" s="1">
        <v>43206</v>
      </c>
      <c r="B321" s="1">
        <v>43646</v>
      </c>
      <c r="C321" t="s">
        <v>96</v>
      </c>
      <c r="D321">
        <v>2033947</v>
      </c>
      <c r="E321" t="s">
        <v>39</v>
      </c>
      <c r="F321" t="s">
        <v>40</v>
      </c>
      <c r="G321" t="s">
        <v>41</v>
      </c>
      <c r="H321" t="s">
        <v>97</v>
      </c>
      <c r="I321" t="s">
        <v>8</v>
      </c>
      <c r="J321" t="s">
        <v>9</v>
      </c>
      <c r="L321" t="s">
        <v>43</v>
      </c>
      <c r="M321" t="s">
        <v>44</v>
      </c>
      <c r="N321" t="s">
        <v>391</v>
      </c>
      <c r="O321">
        <v>4615519268</v>
      </c>
      <c r="Q321">
        <v>10</v>
      </c>
      <c r="R321">
        <v>320</v>
      </c>
      <c r="S321">
        <v>60</v>
      </c>
      <c r="T321">
        <v>19200</v>
      </c>
      <c r="U321" t="s">
        <v>270</v>
      </c>
      <c r="W321">
        <v>7.5</v>
      </c>
      <c r="X321">
        <v>16</v>
      </c>
      <c r="Y321">
        <v>5</v>
      </c>
      <c r="Z321">
        <v>0</v>
      </c>
      <c r="AA321">
        <v>0</v>
      </c>
      <c r="AB321">
        <v>0</v>
      </c>
      <c r="AC321">
        <v>120</v>
      </c>
      <c r="AD321" s="1">
        <v>43313</v>
      </c>
      <c r="AE321">
        <v>148.5</v>
      </c>
      <c r="AF321">
        <v>50793.984000000004</v>
      </c>
      <c r="AG321">
        <v>62857.555200000003</v>
      </c>
      <c r="AH321">
        <v>1446010</v>
      </c>
      <c r="AJ321" s="1">
        <v>43815</v>
      </c>
    </row>
    <row r="322" spans="1:36" x14ac:dyDescent="0.25">
      <c r="A322" s="1">
        <v>43206</v>
      </c>
      <c r="B322" s="1">
        <v>43646</v>
      </c>
      <c r="C322" t="s">
        <v>96</v>
      </c>
      <c r="D322">
        <v>2033947</v>
      </c>
      <c r="E322" t="s">
        <v>39</v>
      </c>
      <c r="F322" t="s">
        <v>40</v>
      </c>
      <c r="G322" t="s">
        <v>41</v>
      </c>
      <c r="H322" t="s">
        <v>97</v>
      </c>
      <c r="I322" t="s">
        <v>8</v>
      </c>
      <c r="J322" t="s">
        <v>9</v>
      </c>
      <c r="L322" t="s">
        <v>43</v>
      </c>
      <c r="M322" t="s">
        <v>44</v>
      </c>
      <c r="N322" t="s">
        <v>392</v>
      </c>
      <c r="O322">
        <v>4615519268</v>
      </c>
      <c r="Q322">
        <v>10</v>
      </c>
      <c r="R322">
        <v>320</v>
      </c>
      <c r="S322">
        <v>60</v>
      </c>
      <c r="T322">
        <v>19200</v>
      </c>
      <c r="U322" t="s">
        <v>270</v>
      </c>
      <c r="W322">
        <v>7.5</v>
      </c>
      <c r="X322">
        <v>16</v>
      </c>
      <c r="Y322">
        <v>5</v>
      </c>
      <c r="Z322">
        <v>0</v>
      </c>
      <c r="AA322">
        <v>0</v>
      </c>
      <c r="AB322">
        <v>0</v>
      </c>
      <c r="AC322">
        <v>120</v>
      </c>
      <c r="AD322" s="1">
        <v>43313</v>
      </c>
      <c r="AE322">
        <v>148.5</v>
      </c>
      <c r="AF322">
        <v>50793.984000000004</v>
      </c>
      <c r="AG322">
        <v>62857.555200000003</v>
      </c>
      <c r="AH322">
        <v>1446015</v>
      </c>
      <c r="AJ322" s="1">
        <v>43813</v>
      </c>
    </row>
    <row r="323" spans="1:36" x14ac:dyDescent="0.25">
      <c r="A323" s="1">
        <v>43206</v>
      </c>
      <c r="B323" s="1">
        <v>43646</v>
      </c>
      <c r="C323" t="s">
        <v>96</v>
      </c>
      <c r="D323">
        <v>2033947</v>
      </c>
      <c r="E323" t="s">
        <v>39</v>
      </c>
      <c r="F323" t="s">
        <v>40</v>
      </c>
      <c r="G323" t="s">
        <v>41</v>
      </c>
      <c r="H323" t="s">
        <v>97</v>
      </c>
      <c r="I323" t="s">
        <v>8</v>
      </c>
      <c r="J323" t="s">
        <v>9</v>
      </c>
      <c r="L323" t="s">
        <v>43</v>
      </c>
      <c r="M323" t="s">
        <v>44</v>
      </c>
      <c r="N323" t="s">
        <v>393</v>
      </c>
      <c r="O323">
        <v>4615519268</v>
      </c>
      <c r="Q323">
        <v>10</v>
      </c>
      <c r="R323">
        <v>320</v>
      </c>
      <c r="S323">
        <v>60</v>
      </c>
      <c r="T323">
        <v>19200</v>
      </c>
      <c r="U323" t="s">
        <v>270</v>
      </c>
      <c r="W323">
        <v>7.5</v>
      </c>
      <c r="X323">
        <v>16</v>
      </c>
      <c r="Y323">
        <v>5</v>
      </c>
      <c r="Z323">
        <v>0</v>
      </c>
      <c r="AA323">
        <v>0</v>
      </c>
      <c r="AB323">
        <v>0</v>
      </c>
      <c r="AC323">
        <v>120</v>
      </c>
      <c r="AD323" s="1">
        <v>43313</v>
      </c>
      <c r="AE323">
        <v>148.5</v>
      </c>
      <c r="AF323">
        <v>50793.984000000004</v>
      </c>
      <c r="AG323">
        <v>62857.555200000003</v>
      </c>
      <c r="AH323">
        <v>1446013</v>
      </c>
      <c r="AJ323" s="1">
        <v>43797</v>
      </c>
    </row>
    <row r="324" spans="1:36" x14ac:dyDescent="0.25">
      <c r="A324" s="1">
        <v>43206</v>
      </c>
      <c r="B324" s="1">
        <v>43646</v>
      </c>
      <c r="C324" t="s">
        <v>96</v>
      </c>
      <c r="D324">
        <v>2033947</v>
      </c>
      <c r="E324" t="s">
        <v>39</v>
      </c>
      <c r="F324" t="s">
        <v>40</v>
      </c>
      <c r="G324" t="s">
        <v>41</v>
      </c>
      <c r="H324" t="s">
        <v>97</v>
      </c>
      <c r="I324" t="s">
        <v>8</v>
      </c>
      <c r="J324" t="s">
        <v>9</v>
      </c>
      <c r="L324" t="s">
        <v>43</v>
      </c>
      <c r="M324" t="s">
        <v>44</v>
      </c>
      <c r="N324" t="s">
        <v>394</v>
      </c>
      <c r="O324">
        <v>4615519268</v>
      </c>
      <c r="Q324">
        <v>10</v>
      </c>
      <c r="R324">
        <v>320</v>
      </c>
      <c r="S324">
        <v>60</v>
      </c>
      <c r="T324">
        <v>19200</v>
      </c>
      <c r="U324" t="s">
        <v>270</v>
      </c>
      <c r="W324">
        <v>7.5</v>
      </c>
      <c r="X324">
        <v>16</v>
      </c>
      <c r="Y324">
        <v>5</v>
      </c>
      <c r="Z324">
        <v>0</v>
      </c>
      <c r="AA324">
        <v>0</v>
      </c>
      <c r="AB324">
        <v>0</v>
      </c>
      <c r="AC324">
        <v>120</v>
      </c>
      <c r="AD324" s="1">
        <v>43313</v>
      </c>
      <c r="AE324">
        <v>148.5</v>
      </c>
      <c r="AF324">
        <v>50793.984000000004</v>
      </c>
      <c r="AG324">
        <v>62857.555200000003</v>
      </c>
      <c r="AH324">
        <v>1446017</v>
      </c>
      <c r="AJ324" s="1">
        <v>43808</v>
      </c>
    </row>
    <row r="325" spans="1:36" x14ac:dyDescent="0.25">
      <c r="A325" s="1">
        <v>43206</v>
      </c>
      <c r="B325" s="1">
        <v>43646</v>
      </c>
      <c r="C325" t="s">
        <v>96</v>
      </c>
      <c r="D325">
        <v>2033947</v>
      </c>
      <c r="E325" t="s">
        <v>39</v>
      </c>
      <c r="F325" t="s">
        <v>40</v>
      </c>
      <c r="G325" t="s">
        <v>41</v>
      </c>
      <c r="H325" t="s">
        <v>97</v>
      </c>
      <c r="I325" t="s">
        <v>8</v>
      </c>
      <c r="J325" t="s">
        <v>9</v>
      </c>
      <c r="L325" t="s">
        <v>43</v>
      </c>
      <c r="M325" t="s">
        <v>44</v>
      </c>
      <c r="N325" t="s">
        <v>395</v>
      </c>
      <c r="O325">
        <v>4615519268</v>
      </c>
      <c r="Q325">
        <v>10</v>
      </c>
      <c r="R325">
        <v>320</v>
      </c>
      <c r="S325">
        <v>60</v>
      </c>
      <c r="T325">
        <v>19200</v>
      </c>
      <c r="U325" t="s">
        <v>270</v>
      </c>
      <c r="W325">
        <v>7.5</v>
      </c>
      <c r="X325">
        <v>16</v>
      </c>
      <c r="Y325">
        <v>5</v>
      </c>
      <c r="Z325">
        <v>0</v>
      </c>
      <c r="AA325">
        <v>0</v>
      </c>
      <c r="AB325">
        <v>0</v>
      </c>
      <c r="AC325">
        <v>120</v>
      </c>
      <c r="AD325" s="1">
        <v>43313</v>
      </c>
      <c r="AE325">
        <v>148.5</v>
      </c>
      <c r="AF325">
        <v>50793.984000000004</v>
      </c>
      <c r="AG325">
        <v>62857.555200000003</v>
      </c>
      <c r="AH325">
        <v>1446014</v>
      </c>
      <c r="AJ325" s="1">
        <v>43817</v>
      </c>
    </row>
    <row r="326" spans="1:36" x14ac:dyDescent="0.25">
      <c r="A326" s="1">
        <v>43206</v>
      </c>
      <c r="B326" s="1">
        <v>43646</v>
      </c>
      <c r="C326" t="s">
        <v>96</v>
      </c>
      <c r="D326">
        <v>2033947</v>
      </c>
      <c r="E326" t="s">
        <v>39</v>
      </c>
      <c r="F326" t="s">
        <v>40</v>
      </c>
      <c r="G326" t="s">
        <v>41</v>
      </c>
      <c r="H326" t="s">
        <v>97</v>
      </c>
      <c r="I326" t="s">
        <v>8</v>
      </c>
      <c r="J326" t="s">
        <v>9</v>
      </c>
      <c r="L326" t="s">
        <v>43</v>
      </c>
      <c r="M326" t="s">
        <v>44</v>
      </c>
      <c r="N326" t="s">
        <v>396</v>
      </c>
      <c r="O326">
        <v>4615519268</v>
      </c>
      <c r="Q326">
        <v>10</v>
      </c>
      <c r="R326">
        <v>320</v>
      </c>
      <c r="S326">
        <v>60</v>
      </c>
      <c r="T326">
        <v>19200</v>
      </c>
      <c r="U326" t="s">
        <v>270</v>
      </c>
      <c r="W326">
        <v>7.5</v>
      </c>
      <c r="X326">
        <v>16</v>
      </c>
      <c r="Y326">
        <v>5</v>
      </c>
      <c r="Z326">
        <v>0</v>
      </c>
      <c r="AA326">
        <v>0</v>
      </c>
      <c r="AB326">
        <v>0</v>
      </c>
      <c r="AC326">
        <v>120</v>
      </c>
      <c r="AD326" s="1">
        <v>43313</v>
      </c>
      <c r="AE326">
        <v>148.5</v>
      </c>
      <c r="AF326">
        <v>50793.984000000004</v>
      </c>
      <c r="AG326">
        <v>62857.555200000003</v>
      </c>
      <c r="AH326">
        <v>1446009</v>
      </c>
      <c r="AJ326" s="1">
        <v>43802</v>
      </c>
    </row>
    <row r="327" spans="1:36" x14ac:dyDescent="0.25">
      <c r="A327" s="1">
        <v>43206</v>
      </c>
      <c r="B327" s="1">
        <v>43646</v>
      </c>
      <c r="C327" t="s">
        <v>96</v>
      </c>
      <c r="D327">
        <v>2033947</v>
      </c>
      <c r="E327" t="s">
        <v>39</v>
      </c>
      <c r="F327" t="s">
        <v>40</v>
      </c>
      <c r="G327" t="s">
        <v>41</v>
      </c>
      <c r="H327" t="s">
        <v>97</v>
      </c>
      <c r="I327" t="s">
        <v>8</v>
      </c>
      <c r="J327" t="s">
        <v>9</v>
      </c>
      <c r="L327" t="s">
        <v>43</v>
      </c>
      <c r="M327" t="s">
        <v>44</v>
      </c>
      <c r="N327" t="s">
        <v>397</v>
      </c>
      <c r="O327">
        <v>4615519268</v>
      </c>
      <c r="Q327">
        <v>10</v>
      </c>
      <c r="R327">
        <v>320</v>
      </c>
      <c r="S327">
        <v>60</v>
      </c>
      <c r="T327">
        <v>19200</v>
      </c>
      <c r="U327" t="s">
        <v>270</v>
      </c>
      <c r="W327">
        <v>7.5</v>
      </c>
      <c r="X327">
        <v>16</v>
      </c>
      <c r="Y327">
        <v>5</v>
      </c>
      <c r="Z327">
        <v>0</v>
      </c>
      <c r="AA327">
        <v>0</v>
      </c>
      <c r="AB327">
        <v>0</v>
      </c>
      <c r="AC327">
        <v>120</v>
      </c>
      <c r="AD327" s="1">
        <v>43313</v>
      </c>
      <c r="AE327">
        <v>148.5</v>
      </c>
      <c r="AF327">
        <v>50793.984000000004</v>
      </c>
      <c r="AG327">
        <v>62857.555200000003</v>
      </c>
      <c r="AH327">
        <v>1446012</v>
      </c>
      <c r="AJ327" s="1">
        <v>43787</v>
      </c>
    </row>
    <row r="328" spans="1:36" x14ac:dyDescent="0.25">
      <c r="A328" s="1">
        <v>43206</v>
      </c>
      <c r="B328" s="1">
        <v>43646</v>
      </c>
      <c r="C328" t="s">
        <v>96</v>
      </c>
      <c r="D328">
        <v>2033947</v>
      </c>
      <c r="E328" t="s">
        <v>39</v>
      </c>
      <c r="F328" t="s">
        <v>40</v>
      </c>
      <c r="G328" t="s">
        <v>41</v>
      </c>
      <c r="H328" t="s">
        <v>97</v>
      </c>
      <c r="I328" t="s">
        <v>8</v>
      </c>
      <c r="J328" t="s">
        <v>9</v>
      </c>
      <c r="L328" t="s">
        <v>43</v>
      </c>
      <c r="M328" t="s">
        <v>44</v>
      </c>
      <c r="N328" t="s">
        <v>398</v>
      </c>
      <c r="O328">
        <v>4615519268</v>
      </c>
      <c r="Q328">
        <v>10</v>
      </c>
      <c r="R328">
        <v>320</v>
      </c>
      <c r="S328">
        <v>60</v>
      </c>
      <c r="T328">
        <v>19200</v>
      </c>
      <c r="U328" t="s">
        <v>270</v>
      </c>
      <c r="W328">
        <v>7.5</v>
      </c>
      <c r="X328">
        <v>16</v>
      </c>
      <c r="Y328">
        <v>5</v>
      </c>
      <c r="Z328">
        <v>0</v>
      </c>
      <c r="AA328">
        <v>0</v>
      </c>
      <c r="AB328">
        <v>0</v>
      </c>
      <c r="AC328">
        <v>120</v>
      </c>
      <c r="AD328" s="1">
        <v>43313</v>
      </c>
      <c r="AE328">
        <v>148.5</v>
      </c>
      <c r="AF328">
        <v>50793.984000000004</v>
      </c>
      <c r="AG328">
        <v>62857.555200000003</v>
      </c>
      <c r="AH328">
        <v>1446011</v>
      </c>
      <c r="AJ328" s="1">
        <v>43811</v>
      </c>
    </row>
    <row r="329" spans="1:36" x14ac:dyDescent="0.25">
      <c r="A329" s="1">
        <v>43206</v>
      </c>
      <c r="B329" s="1">
        <v>43646</v>
      </c>
      <c r="C329" t="s">
        <v>96</v>
      </c>
      <c r="D329">
        <v>2033947</v>
      </c>
      <c r="E329" t="s">
        <v>39</v>
      </c>
      <c r="F329" t="s">
        <v>40</v>
      </c>
      <c r="G329" t="s">
        <v>41</v>
      </c>
      <c r="H329" t="s">
        <v>97</v>
      </c>
      <c r="I329" t="s">
        <v>8</v>
      </c>
      <c r="J329" t="s">
        <v>9</v>
      </c>
      <c r="L329" t="s">
        <v>43</v>
      </c>
      <c r="M329" t="s">
        <v>44</v>
      </c>
      <c r="N329" t="s">
        <v>399</v>
      </c>
      <c r="O329">
        <v>4615519268</v>
      </c>
      <c r="Q329">
        <v>10</v>
      </c>
      <c r="R329">
        <v>320</v>
      </c>
      <c r="S329">
        <v>60</v>
      </c>
      <c r="T329">
        <v>19200</v>
      </c>
      <c r="U329" t="s">
        <v>270</v>
      </c>
      <c r="W329">
        <v>7.5</v>
      </c>
      <c r="X329">
        <v>16</v>
      </c>
      <c r="Y329">
        <v>5</v>
      </c>
      <c r="Z329">
        <v>0</v>
      </c>
      <c r="AA329">
        <v>0</v>
      </c>
      <c r="AB329">
        <v>0</v>
      </c>
      <c r="AC329">
        <v>120</v>
      </c>
      <c r="AD329" s="1">
        <v>43313</v>
      </c>
      <c r="AE329">
        <v>148.5</v>
      </c>
      <c r="AF329">
        <v>50793.984000000004</v>
      </c>
      <c r="AG329">
        <v>62857.555200000003</v>
      </c>
      <c r="AH329">
        <v>1446018</v>
      </c>
      <c r="AJ329" s="1">
        <v>43811</v>
      </c>
    </row>
    <row r="330" spans="1:36" x14ac:dyDescent="0.25">
      <c r="A330" s="1">
        <v>43206</v>
      </c>
      <c r="B330" s="1">
        <v>43646</v>
      </c>
      <c r="C330" t="s">
        <v>96</v>
      </c>
      <c r="D330">
        <v>2033937</v>
      </c>
      <c r="E330" t="s">
        <v>39</v>
      </c>
      <c r="F330" t="s">
        <v>40</v>
      </c>
      <c r="G330" t="s">
        <v>41</v>
      </c>
      <c r="H330" t="s">
        <v>97</v>
      </c>
      <c r="I330" t="s">
        <v>8</v>
      </c>
      <c r="J330" t="s">
        <v>9</v>
      </c>
      <c r="L330" t="s">
        <v>43</v>
      </c>
      <c r="M330" t="s">
        <v>44</v>
      </c>
      <c r="N330" t="s">
        <v>400</v>
      </c>
      <c r="O330">
        <v>4615478852</v>
      </c>
      <c r="Q330">
        <v>6</v>
      </c>
      <c r="R330">
        <v>325</v>
      </c>
      <c r="S330">
        <v>59</v>
      </c>
      <c r="T330">
        <v>19175</v>
      </c>
      <c r="U330" t="s">
        <v>270</v>
      </c>
      <c r="W330">
        <v>7.5</v>
      </c>
      <c r="X330">
        <v>16</v>
      </c>
      <c r="Y330">
        <v>5</v>
      </c>
      <c r="Z330">
        <v>0</v>
      </c>
      <c r="AA330">
        <v>0</v>
      </c>
      <c r="AB330">
        <v>0</v>
      </c>
      <c r="AC330">
        <v>120</v>
      </c>
      <c r="AD330" s="1">
        <v>43313</v>
      </c>
      <c r="AE330">
        <v>148.5</v>
      </c>
      <c r="AF330">
        <v>50727.846000000005</v>
      </c>
      <c r="AG330">
        <v>62775.709425000001</v>
      </c>
      <c r="AH330">
        <v>1447055</v>
      </c>
      <c r="AJ330" s="1">
        <v>43680</v>
      </c>
    </row>
    <row r="331" spans="1:36" x14ac:dyDescent="0.25">
      <c r="A331" s="1">
        <v>43206</v>
      </c>
      <c r="B331" s="1">
        <v>43646</v>
      </c>
      <c r="C331" t="s">
        <v>96</v>
      </c>
      <c r="D331">
        <v>2033937</v>
      </c>
      <c r="E331" t="s">
        <v>39</v>
      </c>
      <c r="F331" t="s">
        <v>40</v>
      </c>
      <c r="G331" t="s">
        <v>41</v>
      </c>
      <c r="H331" t="s">
        <v>97</v>
      </c>
      <c r="I331" t="s">
        <v>8</v>
      </c>
      <c r="J331" t="s">
        <v>9</v>
      </c>
      <c r="L331" t="s">
        <v>43</v>
      </c>
      <c r="M331" t="s">
        <v>44</v>
      </c>
      <c r="N331" t="s">
        <v>401</v>
      </c>
      <c r="O331">
        <v>4615478852</v>
      </c>
      <c r="Q331">
        <v>6</v>
      </c>
      <c r="R331">
        <v>325</v>
      </c>
      <c r="S331">
        <v>59</v>
      </c>
      <c r="T331">
        <v>19175</v>
      </c>
      <c r="U331" t="s">
        <v>270</v>
      </c>
      <c r="W331">
        <v>7.5</v>
      </c>
      <c r="X331">
        <v>16</v>
      </c>
      <c r="Y331">
        <v>5</v>
      </c>
      <c r="Z331">
        <v>0</v>
      </c>
      <c r="AA331">
        <v>0</v>
      </c>
      <c r="AB331">
        <v>0</v>
      </c>
      <c r="AC331">
        <v>120</v>
      </c>
      <c r="AD331" s="1">
        <v>43313</v>
      </c>
      <c r="AE331">
        <v>148.5</v>
      </c>
      <c r="AF331">
        <v>50727.846000000005</v>
      </c>
      <c r="AG331">
        <v>62775.709425000001</v>
      </c>
      <c r="AH331">
        <v>1447054</v>
      </c>
      <c r="AJ331" s="1">
        <v>43680</v>
      </c>
    </row>
    <row r="332" spans="1:36" x14ac:dyDescent="0.25">
      <c r="A332" s="1">
        <v>43206</v>
      </c>
      <c r="B332" s="1">
        <v>43646</v>
      </c>
      <c r="C332" t="s">
        <v>96</v>
      </c>
      <c r="D332">
        <v>2033937</v>
      </c>
      <c r="E332" t="s">
        <v>39</v>
      </c>
      <c r="F332" t="s">
        <v>40</v>
      </c>
      <c r="G332" t="s">
        <v>41</v>
      </c>
      <c r="H332" t="s">
        <v>97</v>
      </c>
      <c r="I332" t="s">
        <v>8</v>
      </c>
      <c r="J332" t="s">
        <v>9</v>
      </c>
      <c r="L332" t="s">
        <v>43</v>
      </c>
      <c r="M332" t="s">
        <v>44</v>
      </c>
      <c r="N332" t="s">
        <v>402</v>
      </c>
      <c r="O332">
        <v>4615478852</v>
      </c>
      <c r="Q332">
        <v>6</v>
      </c>
      <c r="R332">
        <v>325</v>
      </c>
      <c r="S332">
        <v>59</v>
      </c>
      <c r="T332">
        <v>19175</v>
      </c>
      <c r="U332" t="s">
        <v>270</v>
      </c>
      <c r="W332">
        <v>7.5</v>
      </c>
      <c r="X332">
        <v>16</v>
      </c>
      <c r="Y332">
        <v>5</v>
      </c>
      <c r="Z332">
        <v>0</v>
      </c>
      <c r="AA332">
        <v>0</v>
      </c>
      <c r="AB332">
        <v>0</v>
      </c>
      <c r="AC332">
        <v>120</v>
      </c>
      <c r="AD332" s="1">
        <v>43313</v>
      </c>
      <c r="AE332">
        <v>148.5</v>
      </c>
      <c r="AF332">
        <v>50727.846000000005</v>
      </c>
      <c r="AG332">
        <v>62775.709425000001</v>
      </c>
      <c r="AH332">
        <v>1447051</v>
      </c>
      <c r="AJ332" s="1">
        <v>43680</v>
      </c>
    </row>
    <row r="333" spans="1:36" x14ac:dyDescent="0.25">
      <c r="A333" s="1">
        <v>43206</v>
      </c>
      <c r="B333" s="1">
        <v>43646</v>
      </c>
      <c r="C333" t="s">
        <v>96</v>
      </c>
      <c r="D333">
        <v>2033937</v>
      </c>
      <c r="E333" t="s">
        <v>39</v>
      </c>
      <c r="F333" t="s">
        <v>40</v>
      </c>
      <c r="G333" t="s">
        <v>41</v>
      </c>
      <c r="H333" t="s">
        <v>97</v>
      </c>
      <c r="I333" t="s">
        <v>8</v>
      </c>
      <c r="J333" t="s">
        <v>9</v>
      </c>
      <c r="L333" t="s">
        <v>43</v>
      </c>
      <c r="M333" t="s">
        <v>44</v>
      </c>
      <c r="N333" t="s">
        <v>403</v>
      </c>
      <c r="O333">
        <v>4615478852</v>
      </c>
      <c r="Q333">
        <v>6</v>
      </c>
      <c r="R333">
        <v>325</v>
      </c>
      <c r="S333">
        <v>59</v>
      </c>
      <c r="T333">
        <v>19175</v>
      </c>
      <c r="U333" t="s">
        <v>270</v>
      </c>
      <c r="W333">
        <v>7.5</v>
      </c>
      <c r="X333">
        <v>16</v>
      </c>
      <c r="Y333">
        <v>5</v>
      </c>
      <c r="Z333">
        <v>0</v>
      </c>
      <c r="AA333">
        <v>0</v>
      </c>
      <c r="AB333">
        <v>0</v>
      </c>
      <c r="AC333">
        <v>120</v>
      </c>
      <c r="AD333" s="1">
        <v>43313</v>
      </c>
      <c r="AE333">
        <v>148.5</v>
      </c>
      <c r="AF333">
        <v>50727.846000000005</v>
      </c>
      <c r="AG333">
        <v>62775.709425000001</v>
      </c>
      <c r="AH333">
        <v>1447050</v>
      </c>
      <c r="AJ333" s="1">
        <v>43680</v>
      </c>
    </row>
    <row r="334" spans="1:36" x14ac:dyDescent="0.25">
      <c r="A334" s="1">
        <v>43206</v>
      </c>
      <c r="B334" s="1">
        <v>43646</v>
      </c>
      <c r="C334" t="s">
        <v>96</v>
      </c>
      <c r="D334">
        <v>2033937</v>
      </c>
      <c r="E334" t="s">
        <v>39</v>
      </c>
      <c r="F334" t="s">
        <v>40</v>
      </c>
      <c r="G334" t="s">
        <v>41</v>
      </c>
      <c r="H334" t="s">
        <v>97</v>
      </c>
      <c r="I334" t="s">
        <v>8</v>
      </c>
      <c r="J334" t="s">
        <v>9</v>
      </c>
      <c r="L334" t="s">
        <v>43</v>
      </c>
      <c r="M334" t="s">
        <v>44</v>
      </c>
      <c r="N334" t="s">
        <v>404</v>
      </c>
      <c r="O334">
        <v>4615478852</v>
      </c>
      <c r="Q334">
        <v>6</v>
      </c>
      <c r="R334">
        <v>325</v>
      </c>
      <c r="S334">
        <v>59</v>
      </c>
      <c r="T334">
        <v>19175</v>
      </c>
      <c r="U334" t="s">
        <v>270</v>
      </c>
      <c r="W334">
        <v>7.5</v>
      </c>
      <c r="X334">
        <v>16</v>
      </c>
      <c r="Y334">
        <v>5</v>
      </c>
      <c r="Z334">
        <v>0</v>
      </c>
      <c r="AA334">
        <v>0</v>
      </c>
      <c r="AB334">
        <v>0</v>
      </c>
      <c r="AC334">
        <v>120</v>
      </c>
      <c r="AD334" s="1">
        <v>43313</v>
      </c>
      <c r="AE334">
        <v>148.5</v>
      </c>
      <c r="AF334">
        <v>50727.846000000005</v>
      </c>
      <c r="AG334">
        <v>62775.709425000001</v>
      </c>
      <c r="AH334">
        <v>1447053</v>
      </c>
      <c r="AJ334" s="1">
        <v>43662</v>
      </c>
    </row>
    <row r="335" spans="1:36" x14ac:dyDescent="0.25">
      <c r="A335" s="1">
        <v>43206</v>
      </c>
      <c r="B335" s="1">
        <v>43646</v>
      </c>
      <c r="C335" t="s">
        <v>96</v>
      </c>
      <c r="D335">
        <v>2033937</v>
      </c>
      <c r="E335" t="s">
        <v>39</v>
      </c>
      <c r="F335" t="s">
        <v>40</v>
      </c>
      <c r="G335" t="s">
        <v>41</v>
      </c>
      <c r="H335" t="s">
        <v>97</v>
      </c>
      <c r="I335" t="s">
        <v>8</v>
      </c>
      <c r="J335" t="s">
        <v>9</v>
      </c>
      <c r="L335" t="s">
        <v>43</v>
      </c>
      <c r="M335" t="s">
        <v>44</v>
      </c>
      <c r="N335" t="s">
        <v>405</v>
      </c>
      <c r="O335">
        <v>4615478852</v>
      </c>
      <c r="Q335">
        <v>6</v>
      </c>
      <c r="R335">
        <v>325</v>
      </c>
      <c r="S335">
        <v>59</v>
      </c>
      <c r="T335">
        <v>19175</v>
      </c>
      <c r="U335" t="s">
        <v>270</v>
      </c>
      <c r="W335">
        <v>7.5</v>
      </c>
      <c r="X335">
        <v>16</v>
      </c>
      <c r="Y335">
        <v>5</v>
      </c>
      <c r="Z335">
        <v>0</v>
      </c>
      <c r="AA335">
        <v>0</v>
      </c>
      <c r="AB335">
        <v>0</v>
      </c>
      <c r="AC335">
        <v>120</v>
      </c>
      <c r="AD335" s="1">
        <v>43313</v>
      </c>
      <c r="AE335">
        <v>148.5</v>
      </c>
      <c r="AF335">
        <v>50727.846000000005</v>
      </c>
      <c r="AG335">
        <v>62775.709425000001</v>
      </c>
      <c r="AH335">
        <v>1447052</v>
      </c>
      <c r="AJ335" s="1">
        <v>43651</v>
      </c>
    </row>
    <row r="336" spans="1:36" x14ac:dyDescent="0.25">
      <c r="A336" s="1">
        <v>43206</v>
      </c>
      <c r="B336" s="1">
        <v>43646</v>
      </c>
      <c r="C336" t="s">
        <v>96</v>
      </c>
      <c r="D336">
        <v>2033927</v>
      </c>
      <c r="E336" t="s">
        <v>39</v>
      </c>
      <c r="F336" t="s">
        <v>40</v>
      </c>
      <c r="G336" t="s">
        <v>41</v>
      </c>
      <c r="H336" t="s">
        <v>97</v>
      </c>
      <c r="I336" t="s">
        <v>8</v>
      </c>
      <c r="J336" t="s">
        <v>9</v>
      </c>
      <c r="L336" t="s">
        <v>43</v>
      </c>
      <c r="M336" t="s">
        <v>44</v>
      </c>
      <c r="N336" t="s">
        <v>406</v>
      </c>
      <c r="O336">
        <v>4615462579</v>
      </c>
      <c r="Q336">
        <v>10</v>
      </c>
      <c r="R336">
        <v>352</v>
      </c>
      <c r="S336">
        <v>60</v>
      </c>
      <c r="T336">
        <v>21120</v>
      </c>
      <c r="U336" t="s">
        <v>270</v>
      </c>
      <c r="V336">
        <v>12</v>
      </c>
      <c r="W336">
        <v>7.5</v>
      </c>
      <c r="X336">
        <v>16</v>
      </c>
      <c r="Y336">
        <v>5</v>
      </c>
      <c r="Z336">
        <v>0</v>
      </c>
      <c r="AA336">
        <v>0</v>
      </c>
      <c r="AB336">
        <v>0</v>
      </c>
      <c r="AC336">
        <v>120</v>
      </c>
      <c r="AD336" s="1">
        <v>43313</v>
      </c>
      <c r="AE336">
        <v>148.5</v>
      </c>
      <c r="AF336">
        <v>55873.382400000002</v>
      </c>
      <c r="AG336">
        <v>69143.310720000009</v>
      </c>
      <c r="AH336">
        <v>1451728</v>
      </c>
      <c r="AI336" t="s">
        <v>49</v>
      </c>
      <c r="AJ336" s="1">
        <v>43678</v>
      </c>
    </row>
    <row r="337" spans="1:36" x14ac:dyDescent="0.25">
      <c r="A337" s="1">
        <v>43206</v>
      </c>
      <c r="B337" s="1">
        <v>43646</v>
      </c>
      <c r="C337" t="s">
        <v>96</v>
      </c>
      <c r="D337">
        <v>2033927</v>
      </c>
      <c r="E337" t="s">
        <v>39</v>
      </c>
      <c r="F337" t="s">
        <v>40</v>
      </c>
      <c r="G337" t="s">
        <v>41</v>
      </c>
      <c r="H337" t="s">
        <v>97</v>
      </c>
      <c r="I337" t="s">
        <v>8</v>
      </c>
      <c r="J337" t="s">
        <v>9</v>
      </c>
      <c r="L337" t="s">
        <v>43</v>
      </c>
      <c r="M337" t="s">
        <v>44</v>
      </c>
      <c r="N337" t="s">
        <v>407</v>
      </c>
      <c r="O337">
        <v>4615462579</v>
      </c>
      <c r="Q337">
        <v>10</v>
      </c>
      <c r="R337">
        <v>352</v>
      </c>
      <c r="S337">
        <v>60</v>
      </c>
      <c r="T337">
        <v>21120</v>
      </c>
      <c r="U337" t="s">
        <v>270</v>
      </c>
      <c r="V337">
        <v>12</v>
      </c>
      <c r="W337">
        <v>7.5</v>
      </c>
      <c r="X337">
        <v>16</v>
      </c>
      <c r="Y337">
        <v>5</v>
      </c>
      <c r="Z337">
        <v>0</v>
      </c>
      <c r="AA337">
        <v>0</v>
      </c>
      <c r="AB337">
        <v>0</v>
      </c>
      <c r="AC337">
        <v>120</v>
      </c>
      <c r="AD337" s="1">
        <v>43313</v>
      </c>
      <c r="AE337">
        <v>148.5</v>
      </c>
      <c r="AF337">
        <v>55873.382400000002</v>
      </c>
      <c r="AG337">
        <v>69143.310720000009</v>
      </c>
      <c r="AH337">
        <v>1451731</v>
      </c>
      <c r="AI337" t="s">
        <v>49</v>
      </c>
      <c r="AJ337" s="1">
        <v>43676</v>
      </c>
    </row>
    <row r="338" spans="1:36" x14ac:dyDescent="0.25">
      <c r="A338" s="1">
        <v>43206</v>
      </c>
      <c r="B338" s="1">
        <v>43646</v>
      </c>
      <c r="C338" t="s">
        <v>96</v>
      </c>
      <c r="D338">
        <v>2033927</v>
      </c>
      <c r="E338" t="s">
        <v>39</v>
      </c>
      <c r="F338" t="s">
        <v>40</v>
      </c>
      <c r="G338" t="s">
        <v>41</v>
      </c>
      <c r="H338" t="s">
        <v>97</v>
      </c>
      <c r="I338" t="s">
        <v>8</v>
      </c>
      <c r="J338" t="s">
        <v>9</v>
      </c>
      <c r="L338" t="s">
        <v>43</v>
      </c>
      <c r="M338" t="s">
        <v>44</v>
      </c>
      <c r="N338" t="s">
        <v>408</v>
      </c>
      <c r="O338">
        <v>4615462579</v>
      </c>
      <c r="Q338">
        <v>10</v>
      </c>
      <c r="R338">
        <v>352</v>
      </c>
      <c r="S338">
        <v>60</v>
      </c>
      <c r="T338">
        <v>21120</v>
      </c>
      <c r="U338" t="s">
        <v>270</v>
      </c>
      <c r="V338">
        <v>12</v>
      </c>
      <c r="W338">
        <v>7.5</v>
      </c>
      <c r="X338">
        <v>16</v>
      </c>
      <c r="Y338">
        <v>5</v>
      </c>
      <c r="Z338">
        <v>0</v>
      </c>
      <c r="AA338">
        <v>0</v>
      </c>
      <c r="AB338">
        <v>0</v>
      </c>
      <c r="AC338">
        <v>120</v>
      </c>
      <c r="AD338" s="1">
        <v>43313</v>
      </c>
      <c r="AE338">
        <v>148.5</v>
      </c>
      <c r="AF338">
        <v>55873.382400000002</v>
      </c>
      <c r="AG338">
        <v>69143.310720000009</v>
      </c>
      <c r="AH338">
        <v>1451729</v>
      </c>
      <c r="AI338" t="s">
        <v>49</v>
      </c>
      <c r="AJ338" s="1">
        <v>43675</v>
      </c>
    </row>
    <row r="339" spans="1:36" x14ac:dyDescent="0.25">
      <c r="A339" s="1">
        <v>43206</v>
      </c>
      <c r="B339" s="1">
        <v>43646</v>
      </c>
      <c r="C339" t="s">
        <v>96</v>
      </c>
      <c r="D339">
        <v>2033927</v>
      </c>
      <c r="E339" t="s">
        <v>39</v>
      </c>
      <c r="F339" t="s">
        <v>40</v>
      </c>
      <c r="G339" t="s">
        <v>41</v>
      </c>
      <c r="H339" t="s">
        <v>97</v>
      </c>
      <c r="I339" t="s">
        <v>8</v>
      </c>
      <c r="J339" t="s">
        <v>9</v>
      </c>
      <c r="L339" t="s">
        <v>43</v>
      </c>
      <c r="M339" t="s">
        <v>44</v>
      </c>
      <c r="N339" t="s">
        <v>409</v>
      </c>
      <c r="O339">
        <v>4615462579</v>
      </c>
      <c r="Q339">
        <v>10</v>
      </c>
      <c r="R339">
        <v>352</v>
      </c>
      <c r="S339">
        <v>60</v>
      </c>
      <c r="T339">
        <v>21120</v>
      </c>
      <c r="U339" t="s">
        <v>270</v>
      </c>
      <c r="V339">
        <v>12</v>
      </c>
      <c r="W339">
        <v>7.5</v>
      </c>
      <c r="X339">
        <v>16</v>
      </c>
      <c r="Y339">
        <v>5</v>
      </c>
      <c r="Z339">
        <v>0</v>
      </c>
      <c r="AA339">
        <v>0</v>
      </c>
      <c r="AB339">
        <v>0</v>
      </c>
      <c r="AC339">
        <v>120</v>
      </c>
      <c r="AD339" s="1">
        <v>43313</v>
      </c>
      <c r="AE339">
        <v>148.5</v>
      </c>
      <c r="AF339">
        <v>55873.382400000002</v>
      </c>
      <c r="AG339">
        <v>69143.310720000009</v>
      </c>
      <c r="AH339">
        <v>1451733</v>
      </c>
      <c r="AI339" t="s">
        <v>49</v>
      </c>
      <c r="AJ339" s="1">
        <v>43674</v>
      </c>
    </row>
    <row r="340" spans="1:36" x14ac:dyDescent="0.25">
      <c r="A340" s="1">
        <v>43206</v>
      </c>
      <c r="B340" s="1">
        <v>43646</v>
      </c>
      <c r="C340" t="s">
        <v>96</v>
      </c>
      <c r="D340">
        <v>2033927</v>
      </c>
      <c r="E340" t="s">
        <v>39</v>
      </c>
      <c r="F340" t="s">
        <v>40</v>
      </c>
      <c r="G340" t="s">
        <v>41</v>
      </c>
      <c r="H340" t="s">
        <v>97</v>
      </c>
      <c r="I340" t="s">
        <v>8</v>
      </c>
      <c r="J340" t="s">
        <v>9</v>
      </c>
      <c r="L340" t="s">
        <v>43</v>
      </c>
      <c r="M340" t="s">
        <v>44</v>
      </c>
      <c r="N340" t="s">
        <v>410</v>
      </c>
      <c r="O340">
        <v>4615462579</v>
      </c>
      <c r="Q340">
        <v>10</v>
      </c>
      <c r="R340">
        <v>352</v>
      </c>
      <c r="S340">
        <v>60</v>
      </c>
      <c r="T340">
        <v>21120</v>
      </c>
      <c r="U340" t="s">
        <v>270</v>
      </c>
      <c r="V340">
        <v>12</v>
      </c>
      <c r="W340">
        <v>7.5</v>
      </c>
      <c r="X340">
        <v>16</v>
      </c>
      <c r="Y340">
        <v>5</v>
      </c>
      <c r="Z340">
        <v>0</v>
      </c>
      <c r="AA340">
        <v>0</v>
      </c>
      <c r="AB340">
        <v>0</v>
      </c>
      <c r="AC340">
        <v>120</v>
      </c>
      <c r="AD340" s="1">
        <v>43313</v>
      </c>
      <c r="AE340">
        <v>148.5</v>
      </c>
      <c r="AF340">
        <v>55873.382400000002</v>
      </c>
      <c r="AG340">
        <v>69143.310720000009</v>
      </c>
      <c r="AH340">
        <v>1451727</v>
      </c>
      <c r="AI340" t="s">
        <v>49</v>
      </c>
      <c r="AJ340" s="1">
        <v>43674</v>
      </c>
    </row>
    <row r="341" spans="1:36" x14ac:dyDescent="0.25">
      <c r="A341" s="1">
        <v>43206</v>
      </c>
      <c r="B341" s="1">
        <v>43646</v>
      </c>
      <c r="C341" t="s">
        <v>96</v>
      </c>
      <c r="D341">
        <v>2033927</v>
      </c>
      <c r="E341" t="s">
        <v>39</v>
      </c>
      <c r="F341" t="s">
        <v>40</v>
      </c>
      <c r="G341" t="s">
        <v>41</v>
      </c>
      <c r="H341" t="s">
        <v>97</v>
      </c>
      <c r="I341" t="s">
        <v>8</v>
      </c>
      <c r="J341" t="s">
        <v>9</v>
      </c>
      <c r="L341" t="s">
        <v>43</v>
      </c>
      <c r="M341" t="s">
        <v>44</v>
      </c>
      <c r="N341" t="s">
        <v>411</v>
      </c>
      <c r="O341">
        <v>4615462579</v>
      </c>
      <c r="Q341">
        <v>10</v>
      </c>
      <c r="R341">
        <v>352</v>
      </c>
      <c r="S341">
        <v>60</v>
      </c>
      <c r="T341">
        <v>21120</v>
      </c>
      <c r="U341" t="s">
        <v>270</v>
      </c>
      <c r="V341">
        <v>12</v>
      </c>
      <c r="W341">
        <v>7.5</v>
      </c>
      <c r="X341">
        <v>16</v>
      </c>
      <c r="Y341">
        <v>5</v>
      </c>
      <c r="Z341">
        <v>0</v>
      </c>
      <c r="AA341">
        <v>0</v>
      </c>
      <c r="AB341">
        <v>0</v>
      </c>
      <c r="AC341">
        <v>120</v>
      </c>
      <c r="AD341" s="1">
        <v>43313</v>
      </c>
      <c r="AE341">
        <v>148.5</v>
      </c>
      <c r="AF341">
        <v>55873.382400000002</v>
      </c>
      <c r="AG341">
        <v>69143.310720000009</v>
      </c>
      <c r="AH341">
        <v>1451730</v>
      </c>
      <c r="AI341" t="s">
        <v>49</v>
      </c>
      <c r="AJ341" s="1">
        <v>43671</v>
      </c>
    </row>
    <row r="342" spans="1:36" x14ac:dyDescent="0.25">
      <c r="A342" s="1">
        <v>43206</v>
      </c>
      <c r="B342" s="1">
        <v>43646</v>
      </c>
      <c r="C342" t="s">
        <v>96</v>
      </c>
      <c r="D342">
        <v>2033927</v>
      </c>
      <c r="E342" t="s">
        <v>39</v>
      </c>
      <c r="F342" t="s">
        <v>40</v>
      </c>
      <c r="G342" t="s">
        <v>41</v>
      </c>
      <c r="H342" t="s">
        <v>97</v>
      </c>
      <c r="I342" t="s">
        <v>8</v>
      </c>
      <c r="J342" t="s">
        <v>9</v>
      </c>
      <c r="L342" t="s">
        <v>43</v>
      </c>
      <c r="M342" t="s">
        <v>44</v>
      </c>
      <c r="N342" t="s">
        <v>412</v>
      </c>
      <c r="O342">
        <v>4615462579</v>
      </c>
      <c r="Q342">
        <v>10</v>
      </c>
      <c r="R342">
        <v>352</v>
      </c>
      <c r="S342">
        <v>60</v>
      </c>
      <c r="T342">
        <v>21120</v>
      </c>
      <c r="U342" t="s">
        <v>270</v>
      </c>
      <c r="V342">
        <v>12</v>
      </c>
      <c r="W342">
        <v>7.5</v>
      </c>
      <c r="X342">
        <v>16</v>
      </c>
      <c r="Y342">
        <v>5</v>
      </c>
      <c r="Z342">
        <v>0</v>
      </c>
      <c r="AA342">
        <v>0</v>
      </c>
      <c r="AB342">
        <v>0</v>
      </c>
      <c r="AC342">
        <v>120</v>
      </c>
      <c r="AD342" s="1">
        <v>43313</v>
      </c>
      <c r="AE342">
        <v>148.5</v>
      </c>
      <c r="AF342">
        <v>55873.382400000002</v>
      </c>
      <c r="AG342">
        <v>69143.310720000009</v>
      </c>
      <c r="AH342">
        <v>1451732</v>
      </c>
      <c r="AI342" t="s">
        <v>49</v>
      </c>
      <c r="AJ342" s="1">
        <v>43670</v>
      </c>
    </row>
    <row r="343" spans="1:36" x14ac:dyDescent="0.25">
      <c r="A343" s="1">
        <v>43206</v>
      </c>
      <c r="B343" s="1">
        <v>43646</v>
      </c>
      <c r="C343" t="s">
        <v>96</v>
      </c>
      <c r="D343">
        <v>2033927</v>
      </c>
      <c r="E343" t="s">
        <v>39</v>
      </c>
      <c r="F343" t="s">
        <v>40</v>
      </c>
      <c r="G343" t="s">
        <v>41</v>
      </c>
      <c r="H343" t="s">
        <v>97</v>
      </c>
      <c r="I343" t="s">
        <v>8</v>
      </c>
      <c r="J343" t="s">
        <v>9</v>
      </c>
      <c r="L343" t="s">
        <v>43</v>
      </c>
      <c r="M343" t="s">
        <v>44</v>
      </c>
      <c r="N343" t="s">
        <v>413</v>
      </c>
      <c r="O343">
        <v>4615462579</v>
      </c>
      <c r="Q343">
        <v>10</v>
      </c>
      <c r="R343">
        <v>352</v>
      </c>
      <c r="S343">
        <v>60</v>
      </c>
      <c r="T343">
        <v>21120</v>
      </c>
      <c r="U343" t="s">
        <v>270</v>
      </c>
      <c r="V343">
        <v>12</v>
      </c>
      <c r="W343">
        <v>7.5</v>
      </c>
      <c r="X343">
        <v>16</v>
      </c>
      <c r="Y343">
        <v>5</v>
      </c>
      <c r="Z343">
        <v>0</v>
      </c>
      <c r="AA343">
        <v>0</v>
      </c>
      <c r="AB343">
        <v>0</v>
      </c>
      <c r="AC343">
        <v>120</v>
      </c>
      <c r="AD343" s="1">
        <v>43313</v>
      </c>
      <c r="AE343">
        <v>148.5</v>
      </c>
      <c r="AF343">
        <v>55873.382400000002</v>
      </c>
      <c r="AG343">
        <v>69143.310720000009</v>
      </c>
      <c r="AH343">
        <v>1451734</v>
      </c>
      <c r="AI343" t="s">
        <v>49</v>
      </c>
      <c r="AJ343" s="1">
        <v>43670</v>
      </c>
    </row>
    <row r="344" spans="1:36" x14ac:dyDescent="0.25">
      <c r="A344" s="1">
        <v>43206</v>
      </c>
      <c r="B344" s="1">
        <v>43646</v>
      </c>
      <c r="C344" t="s">
        <v>96</v>
      </c>
      <c r="D344">
        <v>2033927</v>
      </c>
      <c r="E344" t="s">
        <v>39</v>
      </c>
      <c r="F344" t="s">
        <v>40</v>
      </c>
      <c r="G344" t="s">
        <v>41</v>
      </c>
      <c r="H344" t="s">
        <v>97</v>
      </c>
      <c r="I344" t="s">
        <v>8</v>
      </c>
      <c r="J344" t="s">
        <v>9</v>
      </c>
      <c r="L344" t="s">
        <v>43</v>
      </c>
      <c r="M344" t="s">
        <v>44</v>
      </c>
      <c r="N344" t="s">
        <v>414</v>
      </c>
      <c r="O344">
        <v>4615462579</v>
      </c>
      <c r="Q344">
        <v>10</v>
      </c>
      <c r="R344">
        <v>352</v>
      </c>
      <c r="S344">
        <v>60</v>
      </c>
      <c r="T344">
        <v>21120</v>
      </c>
      <c r="U344" t="s">
        <v>270</v>
      </c>
      <c r="V344">
        <v>12</v>
      </c>
      <c r="W344">
        <v>7.5</v>
      </c>
      <c r="X344">
        <v>16</v>
      </c>
      <c r="Y344">
        <v>5</v>
      </c>
      <c r="Z344">
        <v>0</v>
      </c>
      <c r="AA344">
        <v>0</v>
      </c>
      <c r="AB344">
        <v>0</v>
      </c>
      <c r="AC344">
        <v>120</v>
      </c>
      <c r="AD344" s="1">
        <v>43313</v>
      </c>
      <c r="AE344">
        <v>148.5</v>
      </c>
      <c r="AF344">
        <v>55873.382400000002</v>
      </c>
      <c r="AG344">
        <v>69143.310720000009</v>
      </c>
      <c r="AH344">
        <v>1451726</v>
      </c>
      <c r="AI344" t="s">
        <v>49</v>
      </c>
      <c r="AJ344" s="1">
        <v>43666</v>
      </c>
    </row>
    <row r="345" spans="1:36" x14ac:dyDescent="0.25">
      <c r="A345" s="1">
        <v>43206</v>
      </c>
      <c r="B345" s="1">
        <v>43646</v>
      </c>
      <c r="C345" t="s">
        <v>96</v>
      </c>
      <c r="D345">
        <v>2033927</v>
      </c>
      <c r="E345" t="s">
        <v>39</v>
      </c>
      <c r="F345" t="s">
        <v>40</v>
      </c>
      <c r="G345" t="s">
        <v>41</v>
      </c>
      <c r="H345" t="s">
        <v>97</v>
      </c>
      <c r="I345" t="s">
        <v>8</v>
      </c>
      <c r="J345" t="s">
        <v>9</v>
      </c>
      <c r="L345" t="s">
        <v>43</v>
      </c>
      <c r="M345" t="s">
        <v>44</v>
      </c>
      <c r="N345" t="s">
        <v>415</v>
      </c>
      <c r="O345">
        <v>4615462579</v>
      </c>
      <c r="Q345">
        <v>10</v>
      </c>
      <c r="R345">
        <v>352</v>
      </c>
      <c r="S345">
        <v>60</v>
      </c>
      <c r="T345">
        <v>21120</v>
      </c>
      <c r="U345" t="s">
        <v>270</v>
      </c>
      <c r="V345">
        <v>12</v>
      </c>
      <c r="W345">
        <v>7.5</v>
      </c>
      <c r="X345">
        <v>16</v>
      </c>
      <c r="Y345">
        <v>5</v>
      </c>
      <c r="Z345">
        <v>0</v>
      </c>
      <c r="AA345">
        <v>0</v>
      </c>
      <c r="AB345">
        <v>0</v>
      </c>
      <c r="AC345">
        <v>120</v>
      </c>
      <c r="AD345" s="1">
        <v>43313</v>
      </c>
      <c r="AE345">
        <v>148.5</v>
      </c>
      <c r="AF345">
        <v>55873.382400000002</v>
      </c>
      <c r="AG345">
        <v>69143.310720000009</v>
      </c>
      <c r="AH345">
        <v>1451725</v>
      </c>
      <c r="AI345" t="s">
        <v>49</v>
      </c>
      <c r="AJ345" s="1">
        <v>43633</v>
      </c>
    </row>
    <row r="346" spans="1:36" x14ac:dyDescent="0.25">
      <c r="A346" s="1">
        <v>43203</v>
      </c>
      <c r="B346" s="1">
        <v>43646</v>
      </c>
      <c r="C346" t="s">
        <v>96</v>
      </c>
      <c r="D346">
        <v>2033917</v>
      </c>
      <c r="E346" t="s">
        <v>39</v>
      </c>
      <c r="F346" t="s">
        <v>40</v>
      </c>
      <c r="G346" t="s">
        <v>41</v>
      </c>
      <c r="H346" t="s">
        <v>97</v>
      </c>
      <c r="I346" t="s">
        <v>8</v>
      </c>
      <c r="J346" t="s">
        <v>9</v>
      </c>
      <c r="L346" t="s">
        <v>43</v>
      </c>
      <c r="M346" t="s">
        <v>44</v>
      </c>
      <c r="N346" t="s">
        <v>416</v>
      </c>
      <c r="O346">
        <v>4615472165</v>
      </c>
      <c r="Q346">
        <v>11</v>
      </c>
      <c r="R346">
        <v>350</v>
      </c>
      <c r="S346">
        <v>60</v>
      </c>
      <c r="T346">
        <v>21000</v>
      </c>
      <c r="U346" t="s">
        <v>270</v>
      </c>
      <c r="V346">
        <v>14</v>
      </c>
      <c r="W346">
        <v>6.5</v>
      </c>
      <c r="X346">
        <v>16</v>
      </c>
      <c r="Y346">
        <v>5</v>
      </c>
      <c r="Z346">
        <v>0</v>
      </c>
      <c r="AA346">
        <v>0</v>
      </c>
      <c r="AB346">
        <v>0</v>
      </c>
      <c r="AC346">
        <v>120</v>
      </c>
      <c r="AD346" s="1">
        <v>43313</v>
      </c>
      <c r="AE346">
        <v>147.5</v>
      </c>
      <c r="AF346">
        <v>55555.92</v>
      </c>
      <c r="AG346">
        <v>68287.485000000001</v>
      </c>
      <c r="AH346">
        <v>1452914</v>
      </c>
      <c r="AI346" t="s">
        <v>49</v>
      </c>
      <c r="AJ346" s="1">
        <v>43676</v>
      </c>
    </row>
    <row r="347" spans="1:36" x14ac:dyDescent="0.25">
      <c r="A347" s="1">
        <v>43203</v>
      </c>
      <c r="B347" s="1">
        <v>43646</v>
      </c>
      <c r="C347" t="s">
        <v>96</v>
      </c>
      <c r="D347">
        <v>2033917</v>
      </c>
      <c r="E347" t="s">
        <v>39</v>
      </c>
      <c r="F347" t="s">
        <v>40</v>
      </c>
      <c r="G347" t="s">
        <v>41</v>
      </c>
      <c r="H347" t="s">
        <v>97</v>
      </c>
      <c r="I347" t="s">
        <v>8</v>
      </c>
      <c r="J347" t="s">
        <v>9</v>
      </c>
      <c r="L347" t="s">
        <v>43</v>
      </c>
      <c r="M347" t="s">
        <v>44</v>
      </c>
      <c r="N347" t="s">
        <v>417</v>
      </c>
      <c r="O347">
        <v>4615472165</v>
      </c>
      <c r="Q347">
        <v>11</v>
      </c>
      <c r="R347">
        <v>350</v>
      </c>
      <c r="S347">
        <v>60</v>
      </c>
      <c r="T347">
        <v>21000</v>
      </c>
      <c r="U347" t="s">
        <v>270</v>
      </c>
      <c r="V347">
        <v>14</v>
      </c>
      <c r="W347">
        <v>6.5</v>
      </c>
      <c r="X347">
        <v>16</v>
      </c>
      <c r="Y347">
        <v>5</v>
      </c>
      <c r="Z347">
        <v>0</v>
      </c>
      <c r="AA347">
        <v>0</v>
      </c>
      <c r="AB347">
        <v>0</v>
      </c>
      <c r="AC347">
        <v>120</v>
      </c>
      <c r="AD347" s="1">
        <v>43313</v>
      </c>
      <c r="AE347">
        <v>147.5</v>
      </c>
      <c r="AF347">
        <v>55555.92</v>
      </c>
      <c r="AG347">
        <v>68287.485000000001</v>
      </c>
      <c r="AH347">
        <v>1452924</v>
      </c>
      <c r="AI347" t="s">
        <v>49</v>
      </c>
      <c r="AJ347" s="1">
        <v>43674</v>
      </c>
    </row>
    <row r="348" spans="1:36" x14ac:dyDescent="0.25">
      <c r="A348" s="1">
        <v>43203</v>
      </c>
      <c r="B348" s="1">
        <v>43646</v>
      </c>
      <c r="C348" t="s">
        <v>96</v>
      </c>
      <c r="D348">
        <v>2033917</v>
      </c>
      <c r="E348" t="s">
        <v>39</v>
      </c>
      <c r="F348" t="s">
        <v>40</v>
      </c>
      <c r="G348" t="s">
        <v>41</v>
      </c>
      <c r="H348" t="s">
        <v>97</v>
      </c>
      <c r="I348" t="s">
        <v>8</v>
      </c>
      <c r="J348" t="s">
        <v>9</v>
      </c>
      <c r="L348" t="s">
        <v>43</v>
      </c>
      <c r="M348" t="s">
        <v>44</v>
      </c>
      <c r="N348" t="s">
        <v>418</v>
      </c>
      <c r="O348">
        <v>4615472165</v>
      </c>
      <c r="Q348">
        <v>11</v>
      </c>
      <c r="R348">
        <v>350</v>
      </c>
      <c r="S348">
        <v>60</v>
      </c>
      <c r="T348">
        <v>21000</v>
      </c>
      <c r="U348" t="s">
        <v>270</v>
      </c>
      <c r="V348">
        <v>14</v>
      </c>
      <c r="W348">
        <v>6.5</v>
      </c>
      <c r="X348">
        <v>16</v>
      </c>
      <c r="Y348">
        <v>5</v>
      </c>
      <c r="Z348">
        <v>0</v>
      </c>
      <c r="AA348">
        <v>0</v>
      </c>
      <c r="AB348">
        <v>0</v>
      </c>
      <c r="AC348">
        <v>120</v>
      </c>
      <c r="AD348" s="1">
        <v>43313</v>
      </c>
      <c r="AE348">
        <v>147.5</v>
      </c>
      <c r="AF348">
        <v>55555.92</v>
      </c>
      <c r="AG348">
        <v>68287.485000000001</v>
      </c>
      <c r="AH348">
        <v>1452922</v>
      </c>
      <c r="AI348" t="s">
        <v>49</v>
      </c>
      <c r="AJ348" s="1">
        <v>43674</v>
      </c>
    </row>
    <row r="349" spans="1:36" x14ac:dyDescent="0.25">
      <c r="A349" s="1">
        <v>43203</v>
      </c>
      <c r="B349" s="1">
        <v>43646</v>
      </c>
      <c r="C349" t="s">
        <v>96</v>
      </c>
      <c r="D349">
        <v>2033917</v>
      </c>
      <c r="E349" t="s">
        <v>39</v>
      </c>
      <c r="F349" t="s">
        <v>40</v>
      </c>
      <c r="G349" t="s">
        <v>41</v>
      </c>
      <c r="H349" t="s">
        <v>97</v>
      </c>
      <c r="I349" t="s">
        <v>8</v>
      </c>
      <c r="J349" t="s">
        <v>9</v>
      </c>
      <c r="L349" t="s">
        <v>43</v>
      </c>
      <c r="M349" t="s">
        <v>44</v>
      </c>
      <c r="N349" t="s">
        <v>419</v>
      </c>
      <c r="O349">
        <v>4615472165</v>
      </c>
      <c r="Q349">
        <v>11</v>
      </c>
      <c r="R349">
        <v>350</v>
      </c>
      <c r="S349">
        <v>60</v>
      </c>
      <c r="T349">
        <v>21000</v>
      </c>
      <c r="U349" t="s">
        <v>270</v>
      </c>
      <c r="V349">
        <v>14</v>
      </c>
      <c r="W349">
        <v>6.5</v>
      </c>
      <c r="X349">
        <v>16</v>
      </c>
      <c r="Y349">
        <v>5</v>
      </c>
      <c r="Z349">
        <v>0</v>
      </c>
      <c r="AA349">
        <v>0</v>
      </c>
      <c r="AB349">
        <v>0</v>
      </c>
      <c r="AC349">
        <v>120</v>
      </c>
      <c r="AD349" s="1">
        <v>43313</v>
      </c>
      <c r="AE349">
        <v>147.5</v>
      </c>
      <c r="AF349">
        <v>55555.92</v>
      </c>
      <c r="AG349">
        <v>68287.485000000001</v>
      </c>
      <c r="AH349">
        <v>1452921</v>
      </c>
      <c r="AI349" t="s">
        <v>49</v>
      </c>
      <c r="AJ349" s="1">
        <v>43674</v>
      </c>
    </row>
    <row r="350" spans="1:36" x14ac:dyDescent="0.25">
      <c r="A350" s="1">
        <v>43203</v>
      </c>
      <c r="B350" s="1">
        <v>43646</v>
      </c>
      <c r="C350" t="s">
        <v>96</v>
      </c>
      <c r="D350">
        <v>2033917</v>
      </c>
      <c r="E350" t="s">
        <v>39</v>
      </c>
      <c r="F350" t="s">
        <v>40</v>
      </c>
      <c r="G350" t="s">
        <v>41</v>
      </c>
      <c r="H350" t="s">
        <v>97</v>
      </c>
      <c r="I350" t="s">
        <v>8</v>
      </c>
      <c r="J350" t="s">
        <v>9</v>
      </c>
      <c r="L350" t="s">
        <v>43</v>
      </c>
      <c r="M350" t="s">
        <v>44</v>
      </c>
      <c r="N350" t="s">
        <v>420</v>
      </c>
      <c r="O350">
        <v>4615472165</v>
      </c>
      <c r="Q350">
        <v>11</v>
      </c>
      <c r="R350">
        <v>350</v>
      </c>
      <c r="S350">
        <v>60</v>
      </c>
      <c r="T350">
        <v>21000</v>
      </c>
      <c r="U350" t="s">
        <v>270</v>
      </c>
      <c r="V350">
        <v>14</v>
      </c>
      <c r="W350">
        <v>6.5</v>
      </c>
      <c r="X350">
        <v>16</v>
      </c>
      <c r="Y350">
        <v>5</v>
      </c>
      <c r="Z350">
        <v>0</v>
      </c>
      <c r="AA350">
        <v>0</v>
      </c>
      <c r="AB350">
        <v>0</v>
      </c>
      <c r="AC350">
        <v>120</v>
      </c>
      <c r="AD350" s="1">
        <v>43313</v>
      </c>
      <c r="AE350">
        <v>147.5</v>
      </c>
      <c r="AF350">
        <v>55555.92</v>
      </c>
      <c r="AG350">
        <v>68287.485000000001</v>
      </c>
      <c r="AH350">
        <v>1452918</v>
      </c>
      <c r="AI350" t="s">
        <v>49</v>
      </c>
      <c r="AJ350" s="1">
        <v>43674</v>
      </c>
    </row>
    <row r="351" spans="1:36" x14ac:dyDescent="0.25">
      <c r="A351" s="1">
        <v>43203</v>
      </c>
      <c r="B351" s="1">
        <v>43646</v>
      </c>
      <c r="C351" t="s">
        <v>96</v>
      </c>
      <c r="D351">
        <v>2033917</v>
      </c>
      <c r="E351" t="s">
        <v>39</v>
      </c>
      <c r="F351" t="s">
        <v>40</v>
      </c>
      <c r="G351" t="s">
        <v>41</v>
      </c>
      <c r="H351" t="s">
        <v>97</v>
      </c>
      <c r="I351" t="s">
        <v>8</v>
      </c>
      <c r="J351" t="s">
        <v>9</v>
      </c>
      <c r="L351" t="s">
        <v>43</v>
      </c>
      <c r="M351" t="s">
        <v>44</v>
      </c>
      <c r="N351" t="s">
        <v>421</v>
      </c>
      <c r="O351">
        <v>4615472165</v>
      </c>
      <c r="Q351">
        <v>11</v>
      </c>
      <c r="R351">
        <v>350</v>
      </c>
      <c r="S351">
        <v>60</v>
      </c>
      <c r="T351">
        <v>21000</v>
      </c>
      <c r="U351" t="s">
        <v>270</v>
      </c>
      <c r="V351">
        <v>14</v>
      </c>
      <c r="W351">
        <v>6.5</v>
      </c>
      <c r="X351">
        <v>16</v>
      </c>
      <c r="Y351">
        <v>5</v>
      </c>
      <c r="Z351">
        <v>0</v>
      </c>
      <c r="AA351">
        <v>0</v>
      </c>
      <c r="AB351">
        <v>0</v>
      </c>
      <c r="AC351">
        <v>120</v>
      </c>
      <c r="AD351" s="1">
        <v>43313</v>
      </c>
      <c r="AE351">
        <v>147.5</v>
      </c>
      <c r="AF351">
        <v>55555.92</v>
      </c>
      <c r="AG351">
        <v>68287.485000000001</v>
      </c>
      <c r="AH351">
        <v>1452923</v>
      </c>
      <c r="AI351" t="s">
        <v>49</v>
      </c>
      <c r="AJ351" s="1">
        <v>43669</v>
      </c>
    </row>
    <row r="352" spans="1:36" x14ac:dyDescent="0.25">
      <c r="A352" s="1">
        <v>43203</v>
      </c>
      <c r="B352" s="1">
        <v>43646</v>
      </c>
      <c r="C352" t="s">
        <v>96</v>
      </c>
      <c r="D352">
        <v>2033917</v>
      </c>
      <c r="E352" t="s">
        <v>39</v>
      </c>
      <c r="F352" t="s">
        <v>40</v>
      </c>
      <c r="G352" t="s">
        <v>41</v>
      </c>
      <c r="H352" t="s">
        <v>97</v>
      </c>
      <c r="I352" t="s">
        <v>8</v>
      </c>
      <c r="J352" t="s">
        <v>9</v>
      </c>
      <c r="L352" t="s">
        <v>43</v>
      </c>
      <c r="M352" t="s">
        <v>44</v>
      </c>
      <c r="N352" t="s">
        <v>422</v>
      </c>
      <c r="O352">
        <v>4615472165</v>
      </c>
      <c r="Q352">
        <v>11</v>
      </c>
      <c r="R352">
        <v>350</v>
      </c>
      <c r="S352">
        <v>60</v>
      </c>
      <c r="T352">
        <v>21000</v>
      </c>
      <c r="U352" t="s">
        <v>270</v>
      </c>
      <c r="V352">
        <v>14</v>
      </c>
      <c r="W352">
        <v>6.5</v>
      </c>
      <c r="X352">
        <v>16</v>
      </c>
      <c r="Y352">
        <v>5</v>
      </c>
      <c r="Z352">
        <v>0</v>
      </c>
      <c r="AA352">
        <v>0</v>
      </c>
      <c r="AB352">
        <v>0</v>
      </c>
      <c r="AC352">
        <v>120</v>
      </c>
      <c r="AD352" s="1">
        <v>43313</v>
      </c>
      <c r="AE352">
        <v>147.5</v>
      </c>
      <c r="AF352">
        <v>55555.92</v>
      </c>
      <c r="AG352">
        <v>68287.485000000001</v>
      </c>
      <c r="AH352">
        <v>1452915</v>
      </c>
      <c r="AI352" t="s">
        <v>49</v>
      </c>
      <c r="AJ352" s="1">
        <v>43668</v>
      </c>
    </row>
    <row r="353" spans="1:36" x14ac:dyDescent="0.25">
      <c r="A353" s="1">
        <v>43203</v>
      </c>
      <c r="B353" s="1">
        <v>43646</v>
      </c>
      <c r="C353" t="s">
        <v>96</v>
      </c>
      <c r="D353">
        <v>2033917</v>
      </c>
      <c r="E353" t="s">
        <v>39</v>
      </c>
      <c r="F353" t="s">
        <v>40</v>
      </c>
      <c r="G353" t="s">
        <v>41</v>
      </c>
      <c r="H353" t="s">
        <v>97</v>
      </c>
      <c r="I353" t="s">
        <v>8</v>
      </c>
      <c r="J353" t="s">
        <v>9</v>
      </c>
      <c r="L353" t="s">
        <v>43</v>
      </c>
      <c r="M353" t="s">
        <v>44</v>
      </c>
      <c r="N353" t="s">
        <v>423</v>
      </c>
      <c r="O353">
        <v>4615472165</v>
      </c>
      <c r="Q353">
        <v>11</v>
      </c>
      <c r="R353">
        <v>350</v>
      </c>
      <c r="S353">
        <v>60</v>
      </c>
      <c r="T353">
        <v>21000</v>
      </c>
      <c r="U353" t="s">
        <v>270</v>
      </c>
      <c r="V353">
        <v>14</v>
      </c>
      <c r="W353">
        <v>6.5</v>
      </c>
      <c r="X353">
        <v>16</v>
      </c>
      <c r="Y353">
        <v>5</v>
      </c>
      <c r="Z353">
        <v>0</v>
      </c>
      <c r="AA353">
        <v>0</v>
      </c>
      <c r="AB353">
        <v>0</v>
      </c>
      <c r="AC353">
        <v>120</v>
      </c>
      <c r="AD353" s="1">
        <v>43313</v>
      </c>
      <c r="AE353">
        <v>147.5</v>
      </c>
      <c r="AF353">
        <v>55555.92</v>
      </c>
      <c r="AG353">
        <v>68287.485000000001</v>
      </c>
      <c r="AH353">
        <v>1452916</v>
      </c>
      <c r="AI353" t="s">
        <v>49</v>
      </c>
      <c r="AJ353" s="1">
        <v>43666</v>
      </c>
    </row>
    <row r="354" spans="1:36" x14ac:dyDescent="0.25">
      <c r="A354" s="1">
        <v>43203</v>
      </c>
      <c r="B354" s="1">
        <v>43646</v>
      </c>
      <c r="C354" t="s">
        <v>96</v>
      </c>
      <c r="D354">
        <v>2033917</v>
      </c>
      <c r="E354" t="s">
        <v>39</v>
      </c>
      <c r="F354" t="s">
        <v>40</v>
      </c>
      <c r="G354" t="s">
        <v>41</v>
      </c>
      <c r="H354" t="s">
        <v>97</v>
      </c>
      <c r="I354" t="s">
        <v>8</v>
      </c>
      <c r="J354" t="s">
        <v>9</v>
      </c>
      <c r="L354" t="s">
        <v>43</v>
      </c>
      <c r="M354" t="s">
        <v>44</v>
      </c>
      <c r="N354" t="s">
        <v>424</v>
      </c>
      <c r="O354">
        <v>4615472165</v>
      </c>
      <c r="Q354">
        <v>11</v>
      </c>
      <c r="R354">
        <v>350</v>
      </c>
      <c r="S354">
        <v>60</v>
      </c>
      <c r="T354">
        <v>21000</v>
      </c>
      <c r="U354" t="s">
        <v>270</v>
      </c>
      <c r="V354">
        <v>14</v>
      </c>
      <c r="W354">
        <v>6.5</v>
      </c>
      <c r="X354">
        <v>16</v>
      </c>
      <c r="Y354">
        <v>5</v>
      </c>
      <c r="Z354">
        <v>0</v>
      </c>
      <c r="AA354">
        <v>0</v>
      </c>
      <c r="AB354">
        <v>0</v>
      </c>
      <c r="AC354">
        <v>120</v>
      </c>
      <c r="AD354" s="1">
        <v>43313</v>
      </c>
      <c r="AE354">
        <v>147.5</v>
      </c>
      <c r="AF354">
        <v>55555.92</v>
      </c>
      <c r="AG354">
        <v>68287.485000000001</v>
      </c>
      <c r="AH354">
        <v>1452917</v>
      </c>
      <c r="AI354" t="s">
        <v>49</v>
      </c>
      <c r="AJ354" s="1">
        <v>43655</v>
      </c>
    </row>
    <row r="355" spans="1:36" x14ac:dyDescent="0.25">
      <c r="A355" s="1">
        <v>43203</v>
      </c>
      <c r="B355" s="1">
        <v>43646</v>
      </c>
      <c r="C355" t="s">
        <v>96</v>
      </c>
      <c r="D355">
        <v>2033917</v>
      </c>
      <c r="E355" t="s">
        <v>39</v>
      </c>
      <c r="F355" t="s">
        <v>40</v>
      </c>
      <c r="G355" t="s">
        <v>41</v>
      </c>
      <c r="H355" t="s">
        <v>97</v>
      </c>
      <c r="I355" t="s">
        <v>8</v>
      </c>
      <c r="J355" t="s">
        <v>9</v>
      </c>
      <c r="L355" t="s">
        <v>43</v>
      </c>
      <c r="M355" t="s">
        <v>44</v>
      </c>
      <c r="N355" t="s">
        <v>425</v>
      </c>
      <c r="O355">
        <v>4615472165</v>
      </c>
      <c r="Q355">
        <v>11</v>
      </c>
      <c r="R355">
        <v>350</v>
      </c>
      <c r="S355">
        <v>60</v>
      </c>
      <c r="T355">
        <v>21000</v>
      </c>
      <c r="U355" t="s">
        <v>270</v>
      </c>
      <c r="V355">
        <v>14</v>
      </c>
      <c r="W355">
        <v>6.5</v>
      </c>
      <c r="X355">
        <v>16</v>
      </c>
      <c r="Y355">
        <v>5</v>
      </c>
      <c r="Z355">
        <v>0</v>
      </c>
      <c r="AA355">
        <v>0</v>
      </c>
      <c r="AB355">
        <v>0</v>
      </c>
      <c r="AC355">
        <v>120</v>
      </c>
      <c r="AD355" s="1">
        <v>43313</v>
      </c>
      <c r="AE355">
        <v>147.5</v>
      </c>
      <c r="AF355">
        <v>55555.92</v>
      </c>
      <c r="AG355">
        <v>68287.485000000001</v>
      </c>
      <c r="AH355">
        <v>1452919</v>
      </c>
      <c r="AI355" t="s">
        <v>49</v>
      </c>
      <c r="AJ355" s="1">
        <v>43634</v>
      </c>
    </row>
    <row r="356" spans="1:36" x14ac:dyDescent="0.25">
      <c r="A356" s="1">
        <v>43203</v>
      </c>
      <c r="B356" s="1">
        <v>43646</v>
      </c>
      <c r="C356" t="s">
        <v>96</v>
      </c>
      <c r="D356">
        <v>2033917</v>
      </c>
      <c r="E356" t="s">
        <v>39</v>
      </c>
      <c r="F356" t="s">
        <v>40</v>
      </c>
      <c r="G356" t="s">
        <v>41</v>
      </c>
      <c r="H356" t="s">
        <v>97</v>
      </c>
      <c r="I356" t="s">
        <v>8</v>
      </c>
      <c r="J356" t="s">
        <v>9</v>
      </c>
      <c r="L356" t="s">
        <v>43</v>
      </c>
      <c r="M356" t="s">
        <v>44</v>
      </c>
      <c r="N356" t="s">
        <v>426</v>
      </c>
      <c r="O356">
        <v>4615472165</v>
      </c>
      <c r="Q356">
        <v>11</v>
      </c>
      <c r="R356">
        <v>350</v>
      </c>
      <c r="S356">
        <v>60</v>
      </c>
      <c r="T356">
        <v>21000</v>
      </c>
      <c r="U356" t="s">
        <v>270</v>
      </c>
      <c r="V356">
        <v>14</v>
      </c>
      <c r="W356">
        <v>6.5</v>
      </c>
      <c r="X356">
        <v>16</v>
      </c>
      <c r="Y356">
        <v>5</v>
      </c>
      <c r="Z356">
        <v>0</v>
      </c>
      <c r="AA356">
        <v>0</v>
      </c>
      <c r="AB356">
        <v>0</v>
      </c>
      <c r="AC356">
        <v>120</v>
      </c>
      <c r="AD356" s="1">
        <v>43313</v>
      </c>
      <c r="AE356">
        <v>147.5</v>
      </c>
      <c r="AF356">
        <v>55555.92</v>
      </c>
      <c r="AG356">
        <v>68287.485000000001</v>
      </c>
      <c r="AH356">
        <v>1452920</v>
      </c>
      <c r="AI356" t="s">
        <v>49</v>
      </c>
      <c r="AJ356" s="1">
        <v>43630</v>
      </c>
    </row>
    <row r="357" spans="1:36" x14ac:dyDescent="0.25">
      <c r="A357" s="1">
        <v>43510</v>
      </c>
      <c r="B357" s="1">
        <v>43646</v>
      </c>
      <c r="C357" t="s">
        <v>96</v>
      </c>
      <c r="D357">
        <v>2037097</v>
      </c>
      <c r="E357" t="s">
        <v>39</v>
      </c>
      <c r="F357" t="s">
        <v>40</v>
      </c>
      <c r="G357" t="s">
        <v>41</v>
      </c>
      <c r="H357" t="s">
        <v>97</v>
      </c>
      <c r="I357" t="s">
        <v>8</v>
      </c>
      <c r="J357" t="s">
        <v>9</v>
      </c>
      <c r="L357" t="s">
        <v>427</v>
      </c>
      <c r="M357" t="s">
        <v>428</v>
      </c>
      <c r="N357" t="s">
        <v>429</v>
      </c>
      <c r="O357">
        <v>4615459995</v>
      </c>
      <c r="Q357">
        <v>1</v>
      </c>
      <c r="R357">
        <v>320</v>
      </c>
      <c r="S357">
        <v>60</v>
      </c>
      <c r="T357">
        <v>19200</v>
      </c>
      <c r="U357" t="s">
        <v>430</v>
      </c>
      <c r="W357">
        <v>14</v>
      </c>
      <c r="X357">
        <v>16</v>
      </c>
      <c r="Y357">
        <v>5</v>
      </c>
      <c r="Z357">
        <v>0</v>
      </c>
      <c r="AA357">
        <v>0</v>
      </c>
      <c r="AB357">
        <v>0</v>
      </c>
      <c r="AC357">
        <v>122.25</v>
      </c>
      <c r="AD357" s="1">
        <v>43206</v>
      </c>
      <c r="AE357">
        <v>157.25</v>
      </c>
      <c r="AF357">
        <v>51746.371200000001</v>
      </c>
      <c r="AG357">
        <v>66561.283200000005</v>
      </c>
      <c r="AH357">
        <v>1442725</v>
      </c>
      <c r="AI357" t="s">
        <v>431</v>
      </c>
      <c r="AJ357" s="1">
        <v>43766</v>
      </c>
    </row>
    <row r="358" spans="1:36" x14ac:dyDescent="0.25">
      <c r="A358" s="1">
        <v>43215</v>
      </c>
      <c r="B358" s="1">
        <v>43646</v>
      </c>
      <c r="C358" t="s">
        <v>37</v>
      </c>
      <c r="D358" t="s">
        <v>432</v>
      </c>
      <c r="E358" t="s">
        <v>39</v>
      </c>
      <c r="F358" t="s">
        <v>40</v>
      </c>
      <c r="G358" t="s">
        <v>115</v>
      </c>
      <c r="H358" t="s">
        <v>42</v>
      </c>
      <c r="I358" t="s">
        <v>8</v>
      </c>
      <c r="L358" t="s">
        <v>43</v>
      </c>
      <c r="M358" t="s">
        <v>44</v>
      </c>
      <c r="N358" t="s">
        <v>433</v>
      </c>
      <c r="O358">
        <v>4615506885</v>
      </c>
      <c r="Q358">
        <v>17</v>
      </c>
      <c r="R358">
        <v>325</v>
      </c>
      <c r="S358">
        <v>59</v>
      </c>
      <c r="T358">
        <v>19175</v>
      </c>
      <c r="U358" t="s">
        <v>270</v>
      </c>
      <c r="W358">
        <v>6.5</v>
      </c>
      <c r="X358">
        <v>16</v>
      </c>
      <c r="Y358">
        <v>0</v>
      </c>
      <c r="Z358">
        <v>0</v>
      </c>
      <c r="AA358">
        <v>0</v>
      </c>
      <c r="AB358">
        <v>0</v>
      </c>
      <c r="AC358">
        <v>120</v>
      </c>
      <c r="AD358" s="1">
        <v>43299</v>
      </c>
      <c r="AE358">
        <v>142.5</v>
      </c>
      <c r="AF358">
        <v>50727.846000000005</v>
      </c>
      <c r="AG358">
        <v>60239.317125000001</v>
      </c>
      <c r="AH358">
        <v>1453734</v>
      </c>
      <c r="AJ358" s="1">
        <v>43818</v>
      </c>
    </row>
    <row r="359" spans="1:36" x14ac:dyDescent="0.25">
      <c r="A359" s="1">
        <v>43215</v>
      </c>
      <c r="B359" s="1">
        <v>43646</v>
      </c>
      <c r="C359" t="s">
        <v>37</v>
      </c>
      <c r="D359" t="s">
        <v>432</v>
      </c>
      <c r="E359" t="s">
        <v>39</v>
      </c>
      <c r="F359" t="s">
        <v>40</v>
      </c>
      <c r="G359" t="s">
        <v>115</v>
      </c>
      <c r="H359" t="s">
        <v>42</v>
      </c>
      <c r="I359" t="s">
        <v>8</v>
      </c>
      <c r="L359" t="s">
        <v>43</v>
      </c>
      <c r="M359" t="s">
        <v>44</v>
      </c>
      <c r="N359" t="s">
        <v>434</v>
      </c>
      <c r="O359">
        <v>4615506885</v>
      </c>
      <c r="Q359">
        <v>17</v>
      </c>
      <c r="R359">
        <v>325</v>
      </c>
      <c r="S359">
        <v>59</v>
      </c>
      <c r="T359">
        <v>19175</v>
      </c>
      <c r="U359" t="s">
        <v>270</v>
      </c>
      <c r="W359">
        <v>6.5</v>
      </c>
      <c r="X359">
        <v>16</v>
      </c>
      <c r="Y359">
        <v>0</v>
      </c>
      <c r="Z359">
        <v>0</v>
      </c>
      <c r="AA359">
        <v>0</v>
      </c>
      <c r="AB359">
        <v>0</v>
      </c>
      <c r="AC359">
        <v>120</v>
      </c>
      <c r="AD359" s="1">
        <v>43299</v>
      </c>
      <c r="AE359">
        <v>142.5</v>
      </c>
      <c r="AF359">
        <v>50727.846000000005</v>
      </c>
      <c r="AG359">
        <v>60239.317125000001</v>
      </c>
      <c r="AH359">
        <v>1453738</v>
      </c>
      <c r="AJ359" s="1">
        <v>43814</v>
      </c>
    </row>
    <row r="360" spans="1:36" x14ac:dyDescent="0.25">
      <c r="A360" s="1">
        <v>43215</v>
      </c>
      <c r="B360" s="1">
        <v>43646</v>
      </c>
      <c r="C360" t="s">
        <v>37</v>
      </c>
      <c r="D360" t="s">
        <v>432</v>
      </c>
      <c r="E360" t="s">
        <v>39</v>
      </c>
      <c r="F360" t="s">
        <v>40</v>
      </c>
      <c r="G360" t="s">
        <v>115</v>
      </c>
      <c r="H360" t="s">
        <v>42</v>
      </c>
      <c r="I360" t="s">
        <v>8</v>
      </c>
      <c r="L360" t="s">
        <v>43</v>
      </c>
      <c r="M360" t="s">
        <v>44</v>
      </c>
      <c r="N360" t="s">
        <v>435</v>
      </c>
      <c r="O360">
        <v>4615506885</v>
      </c>
      <c r="Q360">
        <v>17</v>
      </c>
      <c r="R360">
        <v>325</v>
      </c>
      <c r="S360">
        <v>59</v>
      </c>
      <c r="T360">
        <v>19175</v>
      </c>
      <c r="U360" t="s">
        <v>270</v>
      </c>
      <c r="W360">
        <v>6.5</v>
      </c>
      <c r="X360">
        <v>16</v>
      </c>
      <c r="Y360">
        <v>0</v>
      </c>
      <c r="Z360">
        <v>0</v>
      </c>
      <c r="AA360">
        <v>0</v>
      </c>
      <c r="AB360">
        <v>0</v>
      </c>
      <c r="AC360">
        <v>120</v>
      </c>
      <c r="AD360" s="1">
        <v>43299</v>
      </c>
      <c r="AE360">
        <v>142.5</v>
      </c>
      <c r="AF360">
        <v>50727.846000000005</v>
      </c>
      <c r="AG360">
        <v>60239.317125000001</v>
      </c>
      <c r="AH360">
        <v>1453740</v>
      </c>
      <c r="AJ360" s="1">
        <v>43817</v>
      </c>
    </row>
    <row r="361" spans="1:36" x14ac:dyDescent="0.25">
      <c r="A361" s="1">
        <v>43215</v>
      </c>
      <c r="B361" s="1">
        <v>43646</v>
      </c>
      <c r="C361" t="s">
        <v>37</v>
      </c>
      <c r="D361" t="s">
        <v>432</v>
      </c>
      <c r="E361" t="s">
        <v>39</v>
      </c>
      <c r="F361" t="s">
        <v>40</v>
      </c>
      <c r="G361" t="s">
        <v>115</v>
      </c>
      <c r="H361" t="s">
        <v>42</v>
      </c>
      <c r="I361" t="s">
        <v>8</v>
      </c>
      <c r="L361" t="s">
        <v>43</v>
      </c>
      <c r="M361" t="s">
        <v>44</v>
      </c>
      <c r="N361" t="s">
        <v>436</v>
      </c>
      <c r="O361">
        <v>4615506885</v>
      </c>
      <c r="Q361">
        <v>17</v>
      </c>
      <c r="R361">
        <v>325</v>
      </c>
      <c r="S361">
        <v>59</v>
      </c>
      <c r="T361">
        <v>19175</v>
      </c>
      <c r="U361" t="s">
        <v>270</v>
      </c>
      <c r="W361">
        <v>6.5</v>
      </c>
      <c r="X361">
        <v>16</v>
      </c>
      <c r="Y361">
        <v>0</v>
      </c>
      <c r="Z361">
        <v>0</v>
      </c>
      <c r="AA361">
        <v>0</v>
      </c>
      <c r="AB361">
        <v>0</v>
      </c>
      <c r="AC361">
        <v>120</v>
      </c>
      <c r="AD361" s="1">
        <v>43299</v>
      </c>
      <c r="AE361">
        <v>142.5</v>
      </c>
      <c r="AF361">
        <v>50727.846000000005</v>
      </c>
      <c r="AG361">
        <v>60239.317125000001</v>
      </c>
      <c r="AH361">
        <v>1453736</v>
      </c>
      <c r="AJ361" s="1">
        <v>43816</v>
      </c>
    </row>
    <row r="362" spans="1:36" x14ac:dyDescent="0.25">
      <c r="A362" s="1">
        <v>43215</v>
      </c>
      <c r="B362" s="1">
        <v>43646</v>
      </c>
      <c r="C362" t="s">
        <v>37</v>
      </c>
      <c r="D362" t="s">
        <v>432</v>
      </c>
      <c r="E362" t="s">
        <v>39</v>
      </c>
      <c r="F362" t="s">
        <v>40</v>
      </c>
      <c r="G362" t="s">
        <v>115</v>
      </c>
      <c r="H362" t="s">
        <v>42</v>
      </c>
      <c r="I362" t="s">
        <v>8</v>
      </c>
      <c r="L362" t="s">
        <v>43</v>
      </c>
      <c r="M362" t="s">
        <v>44</v>
      </c>
      <c r="N362" t="s">
        <v>437</v>
      </c>
      <c r="O362">
        <v>4615506885</v>
      </c>
      <c r="Q362">
        <v>17</v>
      </c>
      <c r="R362">
        <v>325</v>
      </c>
      <c r="S362">
        <v>59</v>
      </c>
      <c r="T362">
        <v>19175</v>
      </c>
      <c r="U362" t="s">
        <v>270</v>
      </c>
      <c r="W362">
        <v>6.5</v>
      </c>
      <c r="X362">
        <v>16</v>
      </c>
      <c r="Y362">
        <v>0</v>
      </c>
      <c r="Z362">
        <v>0</v>
      </c>
      <c r="AA362">
        <v>0</v>
      </c>
      <c r="AB362">
        <v>0</v>
      </c>
      <c r="AC362">
        <v>120</v>
      </c>
      <c r="AD362" s="1">
        <v>43299</v>
      </c>
      <c r="AE362">
        <v>142.5</v>
      </c>
      <c r="AF362">
        <v>50727.846000000005</v>
      </c>
      <c r="AG362">
        <v>60239.317125000001</v>
      </c>
      <c r="AH362">
        <v>1453752</v>
      </c>
      <c r="AJ362" s="1">
        <v>43814</v>
      </c>
    </row>
    <row r="363" spans="1:36" x14ac:dyDescent="0.25">
      <c r="A363" s="1">
        <v>43215</v>
      </c>
      <c r="B363" s="1">
        <v>43646</v>
      </c>
      <c r="C363" t="s">
        <v>37</v>
      </c>
      <c r="D363" t="s">
        <v>432</v>
      </c>
      <c r="E363" t="s">
        <v>39</v>
      </c>
      <c r="F363" t="s">
        <v>40</v>
      </c>
      <c r="G363" t="s">
        <v>115</v>
      </c>
      <c r="H363" t="s">
        <v>42</v>
      </c>
      <c r="I363" t="s">
        <v>8</v>
      </c>
      <c r="L363" t="s">
        <v>43</v>
      </c>
      <c r="M363" t="s">
        <v>44</v>
      </c>
      <c r="N363" t="s">
        <v>438</v>
      </c>
      <c r="O363">
        <v>4615506885</v>
      </c>
      <c r="Q363">
        <v>17</v>
      </c>
      <c r="R363">
        <v>325</v>
      </c>
      <c r="S363">
        <v>59</v>
      </c>
      <c r="T363">
        <v>19175</v>
      </c>
      <c r="U363" t="s">
        <v>270</v>
      </c>
      <c r="W363">
        <v>6.5</v>
      </c>
      <c r="X363">
        <v>16</v>
      </c>
      <c r="Y363">
        <v>0</v>
      </c>
      <c r="Z363">
        <v>0</v>
      </c>
      <c r="AA363">
        <v>0</v>
      </c>
      <c r="AB363">
        <v>0</v>
      </c>
      <c r="AC363">
        <v>120</v>
      </c>
      <c r="AD363" s="1">
        <v>43299</v>
      </c>
      <c r="AE363">
        <v>142.5</v>
      </c>
      <c r="AF363">
        <v>50727.846000000005</v>
      </c>
      <c r="AG363">
        <v>60239.317125000001</v>
      </c>
      <c r="AH363">
        <v>1453737</v>
      </c>
      <c r="AJ363" s="1">
        <v>43817</v>
      </c>
    </row>
    <row r="364" spans="1:36" x14ac:dyDescent="0.25">
      <c r="A364" s="1">
        <v>43215</v>
      </c>
      <c r="B364" s="1">
        <v>43646</v>
      </c>
      <c r="C364" t="s">
        <v>37</v>
      </c>
      <c r="D364" t="s">
        <v>432</v>
      </c>
      <c r="E364" t="s">
        <v>39</v>
      </c>
      <c r="F364" t="s">
        <v>40</v>
      </c>
      <c r="G364" t="s">
        <v>115</v>
      </c>
      <c r="H364" t="s">
        <v>42</v>
      </c>
      <c r="I364" t="s">
        <v>8</v>
      </c>
      <c r="L364" t="s">
        <v>43</v>
      </c>
      <c r="M364" t="s">
        <v>44</v>
      </c>
      <c r="N364" t="s">
        <v>439</v>
      </c>
      <c r="O364">
        <v>4615506885</v>
      </c>
      <c r="Q364">
        <v>17</v>
      </c>
      <c r="R364">
        <v>325</v>
      </c>
      <c r="S364">
        <v>59</v>
      </c>
      <c r="T364">
        <v>19175</v>
      </c>
      <c r="U364" t="s">
        <v>270</v>
      </c>
      <c r="W364">
        <v>6.5</v>
      </c>
      <c r="X364">
        <v>16</v>
      </c>
      <c r="Y364">
        <v>0</v>
      </c>
      <c r="Z364">
        <v>0</v>
      </c>
      <c r="AA364">
        <v>0</v>
      </c>
      <c r="AB364">
        <v>0</v>
      </c>
      <c r="AC364">
        <v>120</v>
      </c>
      <c r="AD364" s="1">
        <v>43299</v>
      </c>
      <c r="AE364">
        <v>142.5</v>
      </c>
      <c r="AF364">
        <v>50727.846000000005</v>
      </c>
      <c r="AG364">
        <v>60239.317125000001</v>
      </c>
      <c r="AH364">
        <v>1453746</v>
      </c>
      <c r="AJ364" s="1">
        <v>43814</v>
      </c>
    </row>
    <row r="365" spans="1:36" x14ac:dyDescent="0.25">
      <c r="A365" s="1">
        <v>43215</v>
      </c>
      <c r="B365" s="1">
        <v>43646</v>
      </c>
      <c r="C365" t="s">
        <v>37</v>
      </c>
      <c r="D365" t="s">
        <v>432</v>
      </c>
      <c r="E365" t="s">
        <v>39</v>
      </c>
      <c r="F365" t="s">
        <v>40</v>
      </c>
      <c r="G365" t="s">
        <v>115</v>
      </c>
      <c r="H365" t="s">
        <v>42</v>
      </c>
      <c r="I365" t="s">
        <v>8</v>
      </c>
      <c r="L365" t="s">
        <v>43</v>
      </c>
      <c r="M365" t="s">
        <v>44</v>
      </c>
      <c r="N365" t="s">
        <v>440</v>
      </c>
      <c r="O365">
        <v>4615506885</v>
      </c>
      <c r="Q365">
        <v>17</v>
      </c>
      <c r="R365">
        <v>325</v>
      </c>
      <c r="S365">
        <v>59</v>
      </c>
      <c r="T365">
        <v>19175</v>
      </c>
      <c r="U365" t="s">
        <v>270</v>
      </c>
      <c r="W365">
        <v>6.5</v>
      </c>
      <c r="X365">
        <v>16</v>
      </c>
      <c r="Y365">
        <v>0</v>
      </c>
      <c r="Z365">
        <v>0</v>
      </c>
      <c r="AA365">
        <v>0</v>
      </c>
      <c r="AB365">
        <v>0</v>
      </c>
      <c r="AC365">
        <v>120</v>
      </c>
      <c r="AD365" s="1">
        <v>43299</v>
      </c>
      <c r="AE365">
        <v>142.5</v>
      </c>
      <c r="AF365">
        <v>50727.846000000005</v>
      </c>
      <c r="AG365">
        <v>60239.317125000001</v>
      </c>
      <c r="AH365">
        <v>1453743</v>
      </c>
      <c r="AJ365" s="1">
        <v>43800</v>
      </c>
    </row>
    <row r="366" spans="1:36" x14ac:dyDescent="0.25">
      <c r="A366" s="1">
        <v>43215</v>
      </c>
      <c r="B366" s="1">
        <v>43646</v>
      </c>
      <c r="C366" t="s">
        <v>37</v>
      </c>
      <c r="D366" t="s">
        <v>432</v>
      </c>
      <c r="E366" t="s">
        <v>39</v>
      </c>
      <c r="F366" t="s">
        <v>40</v>
      </c>
      <c r="G366" t="s">
        <v>115</v>
      </c>
      <c r="H366" t="s">
        <v>42</v>
      </c>
      <c r="I366" t="s">
        <v>8</v>
      </c>
      <c r="L366" t="s">
        <v>43</v>
      </c>
      <c r="M366" t="s">
        <v>44</v>
      </c>
      <c r="N366" t="s">
        <v>441</v>
      </c>
      <c r="O366">
        <v>4615506885</v>
      </c>
      <c r="Q366">
        <v>17</v>
      </c>
      <c r="R366">
        <v>325</v>
      </c>
      <c r="S366">
        <v>59</v>
      </c>
      <c r="T366">
        <v>19175</v>
      </c>
      <c r="U366" t="s">
        <v>270</v>
      </c>
      <c r="W366">
        <v>6.5</v>
      </c>
      <c r="X366">
        <v>16</v>
      </c>
      <c r="Y366">
        <v>0</v>
      </c>
      <c r="Z366">
        <v>0</v>
      </c>
      <c r="AA366">
        <v>0</v>
      </c>
      <c r="AB366">
        <v>0</v>
      </c>
      <c r="AC366">
        <v>120</v>
      </c>
      <c r="AD366" s="1">
        <v>43299</v>
      </c>
      <c r="AE366">
        <v>142.5</v>
      </c>
      <c r="AF366">
        <v>50727.846000000005</v>
      </c>
      <c r="AG366">
        <v>60239.317125000001</v>
      </c>
      <c r="AH366">
        <v>1453739</v>
      </c>
      <c r="AJ366" s="1">
        <v>43821</v>
      </c>
    </row>
    <row r="367" spans="1:36" x14ac:dyDescent="0.25">
      <c r="A367" s="1">
        <v>43215</v>
      </c>
      <c r="B367" s="1">
        <v>43646</v>
      </c>
      <c r="C367" t="s">
        <v>37</v>
      </c>
      <c r="D367" t="s">
        <v>432</v>
      </c>
      <c r="E367" t="s">
        <v>39</v>
      </c>
      <c r="F367" t="s">
        <v>40</v>
      </c>
      <c r="G367" t="s">
        <v>115</v>
      </c>
      <c r="H367" t="s">
        <v>42</v>
      </c>
      <c r="I367" t="s">
        <v>8</v>
      </c>
      <c r="L367" t="s">
        <v>43</v>
      </c>
      <c r="M367" t="s">
        <v>44</v>
      </c>
      <c r="N367" t="s">
        <v>442</v>
      </c>
      <c r="O367">
        <v>4615506885</v>
      </c>
      <c r="Q367">
        <v>17</v>
      </c>
      <c r="R367">
        <v>325</v>
      </c>
      <c r="S367">
        <v>59</v>
      </c>
      <c r="T367">
        <v>19175</v>
      </c>
      <c r="U367" t="s">
        <v>270</v>
      </c>
      <c r="W367">
        <v>6.5</v>
      </c>
      <c r="X367">
        <v>16</v>
      </c>
      <c r="Y367">
        <v>0</v>
      </c>
      <c r="Z367">
        <v>0</v>
      </c>
      <c r="AA367">
        <v>0</v>
      </c>
      <c r="AB367">
        <v>0</v>
      </c>
      <c r="AC367">
        <v>120</v>
      </c>
      <c r="AD367" s="1">
        <v>43299</v>
      </c>
      <c r="AE367">
        <v>142.5</v>
      </c>
      <c r="AF367">
        <v>50727.846000000005</v>
      </c>
      <c r="AG367">
        <v>60239.317125000001</v>
      </c>
      <c r="AH367">
        <v>1453745</v>
      </c>
      <c r="AJ367" s="1">
        <v>43814</v>
      </c>
    </row>
    <row r="368" spans="1:36" x14ac:dyDescent="0.25">
      <c r="A368" s="1">
        <v>43215</v>
      </c>
      <c r="B368" s="1">
        <v>43646</v>
      </c>
      <c r="C368" t="s">
        <v>37</v>
      </c>
      <c r="D368" t="s">
        <v>432</v>
      </c>
      <c r="E368" t="s">
        <v>39</v>
      </c>
      <c r="F368" t="s">
        <v>40</v>
      </c>
      <c r="G368" t="s">
        <v>115</v>
      </c>
      <c r="H368" t="s">
        <v>42</v>
      </c>
      <c r="I368" t="s">
        <v>8</v>
      </c>
      <c r="L368" t="s">
        <v>43</v>
      </c>
      <c r="M368" t="s">
        <v>44</v>
      </c>
      <c r="N368" t="s">
        <v>443</v>
      </c>
      <c r="O368">
        <v>4615506885</v>
      </c>
      <c r="Q368">
        <v>17</v>
      </c>
      <c r="R368">
        <v>325</v>
      </c>
      <c r="S368">
        <v>59</v>
      </c>
      <c r="T368">
        <v>19175</v>
      </c>
      <c r="U368" t="s">
        <v>270</v>
      </c>
      <c r="W368">
        <v>6.5</v>
      </c>
      <c r="X368">
        <v>16</v>
      </c>
      <c r="Y368">
        <v>0</v>
      </c>
      <c r="Z368">
        <v>0</v>
      </c>
      <c r="AA368">
        <v>0</v>
      </c>
      <c r="AB368">
        <v>0</v>
      </c>
      <c r="AC368">
        <v>120</v>
      </c>
      <c r="AD368" s="1">
        <v>43299</v>
      </c>
      <c r="AE368">
        <v>142.5</v>
      </c>
      <c r="AF368">
        <v>50727.846000000005</v>
      </c>
      <c r="AG368">
        <v>60239.317125000001</v>
      </c>
      <c r="AH368">
        <v>1453751</v>
      </c>
      <c r="AJ368" s="1">
        <v>43794</v>
      </c>
    </row>
    <row r="369" spans="1:36" x14ac:dyDescent="0.25">
      <c r="A369" s="1">
        <v>43215</v>
      </c>
      <c r="B369" s="1">
        <v>43646</v>
      </c>
      <c r="C369" t="s">
        <v>37</v>
      </c>
      <c r="D369" t="s">
        <v>432</v>
      </c>
      <c r="E369" t="s">
        <v>39</v>
      </c>
      <c r="F369" t="s">
        <v>40</v>
      </c>
      <c r="G369" t="s">
        <v>115</v>
      </c>
      <c r="H369" t="s">
        <v>42</v>
      </c>
      <c r="I369" t="s">
        <v>8</v>
      </c>
      <c r="L369" t="s">
        <v>43</v>
      </c>
      <c r="M369" t="s">
        <v>44</v>
      </c>
      <c r="N369" t="s">
        <v>444</v>
      </c>
      <c r="O369">
        <v>4615506885</v>
      </c>
      <c r="Q369">
        <v>17</v>
      </c>
      <c r="R369">
        <v>325</v>
      </c>
      <c r="S369">
        <v>59</v>
      </c>
      <c r="T369">
        <v>19175</v>
      </c>
      <c r="U369" t="s">
        <v>270</v>
      </c>
      <c r="W369">
        <v>6.5</v>
      </c>
      <c r="X369">
        <v>16</v>
      </c>
      <c r="Y369">
        <v>0</v>
      </c>
      <c r="Z369">
        <v>0</v>
      </c>
      <c r="AA369">
        <v>0</v>
      </c>
      <c r="AB369">
        <v>0</v>
      </c>
      <c r="AC369">
        <v>120</v>
      </c>
      <c r="AD369" s="1">
        <v>43299</v>
      </c>
      <c r="AE369">
        <v>142.5</v>
      </c>
      <c r="AF369">
        <v>50727.846000000005</v>
      </c>
      <c r="AG369">
        <v>60239.317125000001</v>
      </c>
      <c r="AH369">
        <v>1453744</v>
      </c>
      <c r="AJ369" s="1">
        <v>43796</v>
      </c>
    </row>
    <row r="370" spans="1:36" x14ac:dyDescent="0.25">
      <c r="A370" s="1">
        <v>43215</v>
      </c>
      <c r="B370" s="1">
        <v>43646</v>
      </c>
      <c r="C370" t="s">
        <v>37</v>
      </c>
      <c r="D370" t="s">
        <v>432</v>
      </c>
      <c r="E370" t="s">
        <v>39</v>
      </c>
      <c r="F370" t="s">
        <v>40</v>
      </c>
      <c r="G370" t="s">
        <v>115</v>
      </c>
      <c r="H370" t="s">
        <v>42</v>
      </c>
      <c r="I370" t="s">
        <v>8</v>
      </c>
      <c r="L370" t="s">
        <v>43</v>
      </c>
      <c r="M370" t="s">
        <v>44</v>
      </c>
      <c r="N370" t="s">
        <v>445</v>
      </c>
      <c r="O370">
        <v>4615506885</v>
      </c>
      <c r="Q370">
        <v>17</v>
      </c>
      <c r="R370">
        <v>325</v>
      </c>
      <c r="S370">
        <v>59</v>
      </c>
      <c r="T370">
        <v>19175</v>
      </c>
      <c r="U370" t="s">
        <v>270</v>
      </c>
      <c r="W370">
        <v>6.5</v>
      </c>
      <c r="X370">
        <v>16</v>
      </c>
      <c r="Y370">
        <v>0</v>
      </c>
      <c r="Z370">
        <v>0</v>
      </c>
      <c r="AA370">
        <v>0</v>
      </c>
      <c r="AB370">
        <v>0</v>
      </c>
      <c r="AC370">
        <v>120</v>
      </c>
      <c r="AD370" s="1">
        <v>43299</v>
      </c>
      <c r="AE370">
        <v>142.5</v>
      </c>
      <c r="AF370">
        <v>50727.846000000005</v>
      </c>
      <c r="AG370">
        <v>60239.317125000001</v>
      </c>
      <c r="AH370">
        <v>1453735</v>
      </c>
      <c r="AJ370" s="1">
        <v>43793</v>
      </c>
    </row>
    <row r="371" spans="1:36" x14ac:dyDescent="0.25">
      <c r="A371" s="1">
        <v>43215</v>
      </c>
      <c r="B371" s="1">
        <v>43646</v>
      </c>
      <c r="C371" t="s">
        <v>37</v>
      </c>
      <c r="D371" t="s">
        <v>432</v>
      </c>
      <c r="E371" t="s">
        <v>39</v>
      </c>
      <c r="F371" t="s">
        <v>40</v>
      </c>
      <c r="G371" t="s">
        <v>115</v>
      </c>
      <c r="H371" t="s">
        <v>42</v>
      </c>
      <c r="I371" t="s">
        <v>8</v>
      </c>
      <c r="L371" t="s">
        <v>43</v>
      </c>
      <c r="M371" t="s">
        <v>44</v>
      </c>
      <c r="N371" t="s">
        <v>446</v>
      </c>
      <c r="O371">
        <v>4615506885</v>
      </c>
      <c r="Q371">
        <v>17</v>
      </c>
      <c r="R371">
        <v>325</v>
      </c>
      <c r="S371">
        <v>59</v>
      </c>
      <c r="T371">
        <v>19175</v>
      </c>
      <c r="U371" t="s">
        <v>270</v>
      </c>
      <c r="W371">
        <v>6.5</v>
      </c>
      <c r="X371">
        <v>16</v>
      </c>
      <c r="Y371">
        <v>0</v>
      </c>
      <c r="Z371">
        <v>0</v>
      </c>
      <c r="AA371">
        <v>0</v>
      </c>
      <c r="AB371">
        <v>0</v>
      </c>
      <c r="AC371">
        <v>120</v>
      </c>
      <c r="AD371" s="1">
        <v>43299</v>
      </c>
      <c r="AE371">
        <v>142.5</v>
      </c>
      <c r="AF371">
        <v>50727.846000000005</v>
      </c>
      <c r="AG371">
        <v>60239.317125000001</v>
      </c>
      <c r="AH371">
        <v>1453747</v>
      </c>
      <c r="AJ371" s="1">
        <v>43793</v>
      </c>
    </row>
    <row r="372" spans="1:36" x14ac:dyDescent="0.25">
      <c r="A372" t="s">
        <v>36</v>
      </c>
      <c r="B372" s="1">
        <v>43616</v>
      </c>
      <c r="C372" t="s">
        <v>37</v>
      </c>
      <c r="D372" t="s">
        <v>447</v>
      </c>
      <c r="E372" t="s">
        <v>39</v>
      </c>
      <c r="F372" t="s">
        <v>40</v>
      </c>
      <c r="G372" t="s">
        <v>41</v>
      </c>
      <c r="H372" t="s">
        <v>42</v>
      </c>
      <c r="I372" t="s">
        <v>8</v>
      </c>
      <c r="L372" t="s">
        <v>43</v>
      </c>
      <c r="M372" t="s">
        <v>44</v>
      </c>
      <c r="N372" t="s">
        <v>448</v>
      </c>
      <c r="O372" t="s">
        <v>46</v>
      </c>
      <c r="Q372">
        <v>12</v>
      </c>
      <c r="R372">
        <v>360</v>
      </c>
      <c r="S372">
        <v>60</v>
      </c>
      <c r="T372">
        <v>21600</v>
      </c>
      <c r="U372" t="s">
        <v>449</v>
      </c>
      <c r="W372">
        <v>5.5</v>
      </c>
      <c r="X372">
        <v>16</v>
      </c>
      <c r="Y372">
        <v>0</v>
      </c>
      <c r="Z372">
        <v>0</v>
      </c>
      <c r="AA372">
        <v>0</v>
      </c>
      <c r="AB372">
        <v>0</v>
      </c>
      <c r="AC372">
        <v>120</v>
      </c>
      <c r="AD372" s="1">
        <v>43287</v>
      </c>
      <c r="AE372">
        <v>141.5</v>
      </c>
      <c r="AF372">
        <v>57143.232000000004</v>
      </c>
      <c r="AG372">
        <v>67381.394400000005</v>
      </c>
      <c r="AH372" t="s">
        <v>48</v>
      </c>
      <c r="AI372" t="s">
        <v>49</v>
      </c>
      <c r="AJ372" s="1">
        <v>43591</v>
      </c>
    </row>
    <row r="373" spans="1:36" x14ac:dyDescent="0.25">
      <c r="A373" t="s">
        <v>36</v>
      </c>
      <c r="B373" s="1">
        <v>43616</v>
      </c>
      <c r="C373" t="s">
        <v>37</v>
      </c>
      <c r="D373" t="s">
        <v>447</v>
      </c>
      <c r="E373" t="s">
        <v>39</v>
      </c>
      <c r="F373" t="s">
        <v>40</v>
      </c>
      <c r="G373" t="s">
        <v>41</v>
      </c>
      <c r="H373" t="s">
        <v>42</v>
      </c>
      <c r="I373" t="s">
        <v>8</v>
      </c>
      <c r="L373" t="s">
        <v>43</v>
      </c>
      <c r="M373" t="s">
        <v>44</v>
      </c>
      <c r="N373" t="s">
        <v>450</v>
      </c>
      <c r="O373" t="s">
        <v>46</v>
      </c>
      <c r="Q373">
        <v>12</v>
      </c>
      <c r="R373">
        <v>360</v>
      </c>
      <c r="S373">
        <v>60</v>
      </c>
      <c r="T373">
        <v>21600</v>
      </c>
      <c r="U373" t="s">
        <v>449</v>
      </c>
      <c r="W373">
        <v>5.5</v>
      </c>
      <c r="X373">
        <v>16</v>
      </c>
      <c r="Y373">
        <v>0</v>
      </c>
      <c r="Z373">
        <v>0</v>
      </c>
      <c r="AA373">
        <v>0</v>
      </c>
      <c r="AB373">
        <v>0</v>
      </c>
      <c r="AC373">
        <v>120</v>
      </c>
      <c r="AD373" s="1">
        <v>43287</v>
      </c>
      <c r="AE373">
        <v>141.5</v>
      </c>
      <c r="AF373">
        <v>57143.232000000004</v>
      </c>
      <c r="AG373">
        <v>67381.394400000005</v>
      </c>
      <c r="AH373" t="s">
        <v>48</v>
      </c>
      <c r="AI373" t="s">
        <v>49</v>
      </c>
      <c r="AJ373" s="1">
        <v>43591</v>
      </c>
    </row>
    <row r="374" spans="1:36" x14ac:dyDescent="0.25">
      <c r="A374" t="s">
        <v>36</v>
      </c>
      <c r="B374" s="1">
        <v>43616</v>
      </c>
      <c r="C374" t="s">
        <v>37</v>
      </c>
      <c r="D374" t="s">
        <v>447</v>
      </c>
      <c r="E374" t="s">
        <v>39</v>
      </c>
      <c r="F374" t="s">
        <v>40</v>
      </c>
      <c r="G374" t="s">
        <v>41</v>
      </c>
      <c r="H374" t="s">
        <v>42</v>
      </c>
      <c r="I374" t="s">
        <v>8</v>
      </c>
      <c r="L374" t="s">
        <v>43</v>
      </c>
      <c r="M374" t="s">
        <v>44</v>
      </c>
      <c r="N374" t="s">
        <v>451</v>
      </c>
      <c r="O374" t="s">
        <v>46</v>
      </c>
      <c r="Q374">
        <v>12</v>
      </c>
      <c r="R374">
        <v>360</v>
      </c>
      <c r="S374">
        <v>60</v>
      </c>
      <c r="T374">
        <v>21600</v>
      </c>
      <c r="U374" t="s">
        <v>449</v>
      </c>
      <c r="W374">
        <v>5.5</v>
      </c>
      <c r="X374">
        <v>16</v>
      </c>
      <c r="Y374">
        <v>0</v>
      </c>
      <c r="Z374">
        <v>0</v>
      </c>
      <c r="AA374">
        <v>0</v>
      </c>
      <c r="AB374">
        <v>0</v>
      </c>
      <c r="AC374">
        <v>120</v>
      </c>
      <c r="AD374" s="1">
        <v>43287</v>
      </c>
      <c r="AE374">
        <v>141.5</v>
      </c>
      <c r="AF374">
        <v>57143.232000000004</v>
      </c>
      <c r="AG374">
        <v>67381.394400000005</v>
      </c>
      <c r="AH374" t="s">
        <v>48</v>
      </c>
      <c r="AI374" t="s">
        <v>49</v>
      </c>
      <c r="AJ374" s="1">
        <v>43591</v>
      </c>
    </row>
    <row r="375" spans="1:36" x14ac:dyDescent="0.25">
      <c r="A375" t="s">
        <v>36</v>
      </c>
      <c r="B375" s="1">
        <v>43616</v>
      </c>
      <c r="C375" t="s">
        <v>37</v>
      </c>
      <c r="D375" t="s">
        <v>447</v>
      </c>
      <c r="E375" t="s">
        <v>39</v>
      </c>
      <c r="F375" t="s">
        <v>40</v>
      </c>
      <c r="G375" t="s">
        <v>41</v>
      </c>
      <c r="H375" t="s">
        <v>42</v>
      </c>
      <c r="I375" t="s">
        <v>8</v>
      </c>
      <c r="L375" t="s">
        <v>43</v>
      </c>
      <c r="M375" t="s">
        <v>44</v>
      </c>
      <c r="N375" t="s">
        <v>452</v>
      </c>
      <c r="O375" t="s">
        <v>46</v>
      </c>
      <c r="Q375">
        <v>12</v>
      </c>
      <c r="R375">
        <v>360</v>
      </c>
      <c r="S375">
        <v>60</v>
      </c>
      <c r="T375">
        <v>21600</v>
      </c>
      <c r="U375" t="s">
        <v>449</v>
      </c>
      <c r="W375">
        <v>5.5</v>
      </c>
      <c r="X375">
        <v>16</v>
      </c>
      <c r="Y375">
        <v>0</v>
      </c>
      <c r="Z375">
        <v>0</v>
      </c>
      <c r="AA375">
        <v>0</v>
      </c>
      <c r="AB375">
        <v>0</v>
      </c>
      <c r="AC375">
        <v>120</v>
      </c>
      <c r="AD375" s="1">
        <v>43287</v>
      </c>
      <c r="AE375">
        <v>141.5</v>
      </c>
      <c r="AF375">
        <v>57143.232000000004</v>
      </c>
      <c r="AG375">
        <v>67381.394400000005</v>
      </c>
      <c r="AH375" t="s">
        <v>48</v>
      </c>
      <c r="AI375" t="s">
        <v>49</v>
      </c>
      <c r="AJ375" s="1">
        <v>43591</v>
      </c>
    </row>
    <row r="376" spans="1:36" x14ac:dyDescent="0.25">
      <c r="A376" t="s">
        <v>36</v>
      </c>
      <c r="B376" s="1">
        <v>43616</v>
      </c>
      <c r="C376" t="s">
        <v>37</v>
      </c>
      <c r="D376" t="s">
        <v>447</v>
      </c>
      <c r="E376" t="s">
        <v>39</v>
      </c>
      <c r="F376" t="s">
        <v>40</v>
      </c>
      <c r="G376" t="s">
        <v>41</v>
      </c>
      <c r="H376" t="s">
        <v>42</v>
      </c>
      <c r="I376" t="s">
        <v>8</v>
      </c>
      <c r="L376" t="s">
        <v>43</v>
      </c>
      <c r="M376" t="s">
        <v>44</v>
      </c>
      <c r="N376" t="s">
        <v>453</v>
      </c>
      <c r="O376" t="s">
        <v>46</v>
      </c>
      <c r="Q376">
        <v>12</v>
      </c>
      <c r="R376">
        <v>360</v>
      </c>
      <c r="S376">
        <v>60</v>
      </c>
      <c r="T376">
        <v>21600</v>
      </c>
      <c r="U376" t="s">
        <v>449</v>
      </c>
      <c r="W376">
        <v>5.5</v>
      </c>
      <c r="X376">
        <v>16</v>
      </c>
      <c r="Y376">
        <v>0</v>
      </c>
      <c r="Z376">
        <v>0</v>
      </c>
      <c r="AA376">
        <v>0</v>
      </c>
      <c r="AB376">
        <v>0</v>
      </c>
      <c r="AC376">
        <v>120</v>
      </c>
      <c r="AD376" s="1">
        <v>43287</v>
      </c>
      <c r="AE376">
        <v>141.5</v>
      </c>
      <c r="AF376">
        <v>57143.232000000004</v>
      </c>
      <c r="AG376">
        <v>67381.394400000005</v>
      </c>
      <c r="AH376" t="s">
        <v>48</v>
      </c>
      <c r="AI376" t="s">
        <v>49</v>
      </c>
      <c r="AJ376" s="1">
        <v>43591</v>
      </c>
    </row>
    <row r="377" spans="1:36" x14ac:dyDescent="0.25">
      <c r="A377" t="s">
        <v>36</v>
      </c>
      <c r="B377" s="1">
        <v>43616</v>
      </c>
      <c r="C377" t="s">
        <v>37</v>
      </c>
      <c r="D377" t="s">
        <v>447</v>
      </c>
      <c r="E377" t="s">
        <v>39</v>
      </c>
      <c r="F377" t="s">
        <v>40</v>
      </c>
      <c r="G377" t="s">
        <v>41</v>
      </c>
      <c r="H377" t="s">
        <v>42</v>
      </c>
      <c r="I377" t="s">
        <v>8</v>
      </c>
      <c r="L377" t="s">
        <v>43</v>
      </c>
      <c r="M377" t="s">
        <v>44</v>
      </c>
      <c r="N377" t="s">
        <v>454</v>
      </c>
      <c r="O377" t="s">
        <v>46</v>
      </c>
      <c r="Q377">
        <v>12</v>
      </c>
      <c r="R377">
        <v>360</v>
      </c>
      <c r="S377">
        <v>60</v>
      </c>
      <c r="T377">
        <v>21600</v>
      </c>
      <c r="U377" t="s">
        <v>449</v>
      </c>
      <c r="W377">
        <v>5.5</v>
      </c>
      <c r="X377">
        <v>16</v>
      </c>
      <c r="Y377">
        <v>0</v>
      </c>
      <c r="Z377">
        <v>0</v>
      </c>
      <c r="AA377">
        <v>0</v>
      </c>
      <c r="AB377">
        <v>0</v>
      </c>
      <c r="AC377">
        <v>120</v>
      </c>
      <c r="AD377" s="1">
        <v>43287</v>
      </c>
      <c r="AE377">
        <v>141.5</v>
      </c>
      <c r="AF377">
        <v>57143.232000000004</v>
      </c>
      <c r="AG377">
        <v>67381.394400000005</v>
      </c>
      <c r="AH377" t="s">
        <v>48</v>
      </c>
      <c r="AI377" t="s">
        <v>49</v>
      </c>
      <c r="AJ377" s="1">
        <v>43591</v>
      </c>
    </row>
    <row r="378" spans="1:36" x14ac:dyDescent="0.25">
      <c r="A378" t="s">
        <v>36</v>
      </c>
      <c r="B378" s="1">
        <v>43616</v>
      </c>
      <c r="C378" t="s">
        <v>37</v>
      </c>
      <c r="D378" t="s">
        <v>447</v>
      </c>
      <c r="E378" t="s">
        <v>39</v>
      </c>
      <c r="F378" t="s">
        <v>40</v>
      </c>
      <c r="G378" t="s">
        <v>41</v>
      </c>
      <c r="H378" t="s">
        <v>42</v>
      </c>
      <c r="I378" t="s">
        <v>8</v>
      </c>
      <c r="L378" t="s">
        <v>43</v>
      </c>
      <c r="M378" t="s">
        <v>44</v>
      </c>
      <c r="N378" t="s">
        <v>455</v>
      </c>
      <c r="O378" t="s">
        <v>46</v>
      </c>
      <c r="Q378">
        <v>12</v>
      </c>
      <c r="R378">
        <v>360</v>
      </c>
      <c r="S378">
        <v>60</v>
      </c>
      <c r="T378">
        <v>21600</v>
      </c>
      <c r="U378" t="s">
        <v>449</v>
      </c>
      <c r="W378">
        <v>5.5</v>
      </c>
      <c r="X378">
        <v>16</v>
      </c>
      <c r="Y378">
        <v>0</v>
      </c>
      <c r="Z378">
        <v>0</v>
      </c>
      <c r="AA378">
        <v>0</v>
      </c>
      <c r="AB378">
        <v>0</v>
      </c>
      <c r="AC378">
        <v>120</v>
      </c>
      <c r="AD378" s="1">
        <v>43287</v>
      </c>
      <c r="AE378">
        <v>141.5</v>
      </c>
      <c r="AF378">
        <v>57143.232000000004</v>
      </c>
      <c r="AG378">
        <v>67381.394400000005</v>
      </c>
      <c r="AH378" t="s">
        <v>48</v>
      </c>
      <c r="AI378" t="s">
        <v>49</v>
      </c>
      <c r="AJ378" s="1">
        <v>43591</v>
      </c>
    </row>
    <row r="379" spans="1:36" x14ac:dyDescent="0.25">
      <c r="A379" t="s">
        <v>36</v>
      </c>
      <c r="B379" s="1">
        <v>43616</v>
      </c>
      <c r="C379" t="s">
        <v>37</v>
      </c>
      <c r="D379" t="s">
        <v>447</v>
      </c>
      <c r="E379" t="s">
        <v>39</v>
      </c>
      <c r="F379" t="s">
        <v>40</v>
      </c>
      <c r="G379" t="s">
        <v>41</v>
      </c>
      <c r="H379" t="s">
        <v>42</v>
      </c>
      <c r="I379" t="s">
        <v>8</v>
      </c>
      <c r="L379" t="s">
        <v>43</v>
      </c>
      <c r="M379" t="s">
        <v>44</v>
      </c>
      <c r="N379" t="s">
        <v>456</v>
      </c>
      <c r="O379" t="s">
        <v>46</v>
      </c>
      <c r="Q379">
        <v>12</v>
      </c>
      <c r="R379">
        <v>360</v>
      </c>
      <c r="S379">
        <v>60</v>
      </c>
      <c r="T379">
        <v>21600</v>
      </c>
      <c r="U379" t="s">
        <v>449</v>
      </c>
      <c r="W379">
        <v>5.5</v>
      </c>
      <c r="X379">
        <v>16</v>
      </c>
      <c r="Y379">
        <v>0</v>
      </c>
      <c r="Z379">
        <v>0</v>
      </c>
      <c r="AA379">
        <v>0</v>
      </c>
      <c r="AB379">
        <v>0</v>
      </c>
      <c r="AC379">
        <v>120</v>
      </c>
      <c r="AD379" s="1">
        <v>43287</v>
      </c>
      <c r="AE379">
        <v>141.5</v>
      </c>
      <c r="AF379">
        <v>57143.232000000004</v>
      </c>
      <c r="AG379">
        <v>67381.394400000005</v>
      </c>
      <c r="AH379" t="s">
        <v>48</v>
      </c>
      <c r="AI379" t="s">
        <v>49</v>
      </c>
      <c r="AJ379" s="1">
        <v>43591</v>
      </c>
    </row>
    <row r="380" spans="1:36" x14ac:dyDescent="0.25">
      <c r="A380" t="s">
        <v>36</v>
      </c>
      <c r="B380" s="1">
        <v>43616</v>
      </c>
      <c r="C380" t="s">
        <v>37</v>
      </c>
      <c r="D380" t="s">
        <v>447</v>
      </c>
      <c r="E380" t="s">
        <v>39</v>
      </c>
      <c r="F380" t="s">
        <v>40</v>
      </c>
      <c r="G380" t="s">
        <v>41</v>
      </c>
      <c r="H380" t="s">
        <v>42</v>
      </c>
      <c r="I380" t="s">
        <v>8</v>
      </c>
      <c r="L380" t="s">
        <v>43</v>
      </c>
      <c r="M380" t="s">
        <v>44</v>
      </c>
      <c r="N380" t="s">
        <v>457</v>
      </c>
      <c r="O380" t="s">
        <v>46</v>
      </c>
      <c r="Q380">
        <v>12</v>
      </c>
      <c r="R380">
        <v>360</v>
      </c>
      <c r="S380">
        <v>60</v>
      </c>
      <c r="T380">
        <v>21600</v>
      </c>
      <c r="U380" t="s">
        <v>449</v>
      </c>
      <c r="W380">
        <v>5.5</v>
      </c>
      <c r="X380">
        <v>16</v>
      </c>
      <c r="Y380">
        <v>0</v>
      </c>
      <c r="Z380">
        <v>0</v>
      </c>
      <c r="AA380">
        <v>0</v>
      </c>
      <c r="AB380">
        <v>0</v>
      </c>
      <c r="AC380">
        <v>120</v>
      </c>
      <c r="AD380" s="1">
        <v>43287</v>
      </c>
      <c r="AE380">
        <v>141.5</v>
      </c>
      <c r="AF380">
        <v>57143.232000000004</v>
      </c>
      <c r="AG380">
        <v>67381.394400000005</v>
      </c>
      <c r="AH380" t="s">
        <v>48</v>
      </c>
      <c r="AI380" t="s">
        <v>49</v>
      </c>
      <c r="AJ380" s="1">
        <v>43591</v>
      </c>
    </row>
    <row r="381" spans="1:36" x14ac:dyDescent="0.25">
      <c r="A381" t="s">
        <v>36</v>
      </c>
      <c r="B381" s="1">
        <v>43616</v>
      </c>
      <c r="C381" t="s">
        <v>37</v>
      </c>
      <c r="D381" t="s">
        <v>447</v>
      </c>
      <c r="E381" t="s">
        <v>39</v>
      </c>
      <c r="F381" t="s">
        <v>40</v>
      </c>
      <c r="G381" t="s">
        <v>41</v>
      </c>
      <c r="H381" t="s">
        <v>42</v>
      </c>
      <c r="I381" t="s">
        <v>8</v>
      </c>
      <c r="L381" t="s">
        <v>43</v>
      </c>
      <c r="M381" t="s">
        <v>44</v>
      </c>
      <c r="N381" t="s">
        <v>458</v>
      </c>
      <c r="O381" t="s">
        <v>46</v>
      </c>
      <c r="Q381">
        <v>12</v>
      </c>
      <c r="R381">
        <v>360</v>
      </c>
      <c r="S381">
        <v>60</v>
      </c>
      <c r="T381">
        <v>21600</v>
      </c>
      <c r="U381" t="s">
        <v>449</v>
      </c>
      <c r="W381">
        <v>5.5</v>
      </c>
      <c r="X381">
        <v>16</v>
      </c>
      <c r="Y381">
        <v>0</v>
      </c>
      <c r="Z381">
        <v>0</v>
      </c>
      <c r="AA381">
        <v>0</v>
      </c>
      <c r="AB381">
        <v>0</v>
      </c>
      <c r="AC381">
        <v>120</v>
      </c>
      <c r="AD381" s="1">
        <v>43287</v>
      </c>
      <c r="AE381">
        <v>141.5</v>
      </c>
      <c r="AF381">
        <v>57143.232000000004</v>
      </c>
      <c r="AG381">
        <v>67381.394400000005</v>
      </c>
      <c r="AH381" t="s">
        <v>48</v>
      </c>
      <c r="AI381" t="s">
        <v>49</v>
      </c>
      <c r="AJ381" s="1">
        <v>43591</v>
      </c>
    </row>
    <row r="382" spans="1:36" x14ac:dyDescent="0.25">
      <c r="A382" t="s">
        <v>36</v>
      </c>
      <c r="B382" s="1">
        <v>43616</v>
      </c>
      <c r="C382" t="s">
        <v>37</v>
      </c>
      <c r="D382" t="s">
        <v>447</v>
      </c>
      <c r="E382" t="s">
        <v>39</v>
      </c>
      <c r="F382" t="s">
        <v>40</v>
      </c>
      <c r="G382" t="s">
        <v>41</v>
      </c>
      <c r="H382" t="s">
        <v>42</v>
      </c>
      <c r="I382" t="s">
        <v>8</v>
      </c>
      <c r="L382" t="s">
        <v>43</v>
      </c>
      <c r="M382" t="s">
        <v>44</v>
      </c>
      <c r="N382" t="s">
        <v>459</v>
      </c>
      <c r="O382" t="s">
        <v>46</v>
      </c>
      <c r="Q382">
        <v>12</v>
      </c>
      <c r="R382">
        <v>360</v>
      </c>
      <c r="S382">
        <v>60</v>
      </c>
      <c r="T382">
        <v>21600</v>
      </c>
      <c r="U382" t="s">
        <v>449</v>
      </c>
      <c r="W382">
        <v>5.5</v>
      </c>
      <c r="X382">
        <v>16</v>
      </c>
      <c r="Y382">
        <v>0</v>
      </c>
      <c r="Z382">
        <v>0</v>
      </c>
      <c r="AA382">
        <v>0</v>
      </c>
      <c r="AB382">
        <v>0</v>
      </c>
      <c r="AC382">
        <v>120</v>
      </c>
      <c r="AD382" s="1">
        <v>43287</v>
      </c>
      <c r="AE382">
        <v>141.5</v>
      </c>
      <c r="AF382">
        <v>57143.232000000004</v>
      </c>
      <c r="AG382">
        <v>67381.394400000005</v>
      </c>
      <c r="AH382" t="s">
        <v>48</v>
      </c>
      <c r="AI382" t="s">
        <v>49</v>
      </c>
      <c r="AJ382" s="1">
        <v>43591</v>
      </c>
    </row>
    <row r="383" spans="1:36" x14ac:dyDescent="0.25">
      <c r="A383" t="s">
        <v>36</v>
      </c>
      <c r="B383" s="1">
        <v>43616</v>
      </c>
      <c r="C383" t="s">
        <v>37</v>
      </c>
      <c r="D383" t="s">
        <v>447</v>
      </c>
      <c r="E383" t="s">
        <v>39</v>
      </c>
      <c r="F383" t="s">
        <v>40</v>
      </c>
      <c r="G383" t="s">
        <v>41</v>
      </c>
      <c r="H383" t="s">
        <v>42</v>
      </c>
      <c r="I383" t="s">
        <v>8</v>
      </c>
      <c r="L383" t="s">
        <v>43</v>
      </c>
      <c r="M383" t="s">
        <v>44</v>
      </c>
      <c r="N383" t="s">
        <v>460</v>
      </c>
      <c r="O383" t="s">
        <v>46</v>
      </c>
      <c r="Q383">
        <v>12</v>
      </c>
      <c r="R383">
        <v>360</v>
      </c>
      <c r="S383">
        <v>60</v>
      </c>
      <c r="T383">
        <v>21600</v>
      </c>
      <c r="U383" t="s">
        <v>449</v>
      </c>
      <c r="W383">
        <v>5.5</v>
      </c>
      <c r="X383">
        <v>16</v>
      </c>
      <c r="Y383">
        <v>0</v>
      </c>
      <c r="Z383">
        <v>0</v>
      </c>
      <c r="AA383">
        <v>0</v>
      </c>
      <c r="AB383">
        <v>0</v>
      </c>
      <c r="AC383">
        <v>120</v>
      </c>
      <c r="AD383" s="1">
        <v>43287</v>
      </c>
      <c r="AE383">
        <v>141.5</v>
      </c>
      <c r="AF383">
        <v>57143.232000000004</v>
      </c>
      <c r="AG383">
        <v>67381.394400000005</v>
      </c>
      <c r="AH383" t="s">
        <v>48</v>
      </c>
      <c r="AI383" t="s">
        <v>49</v>
      </c>
      <c r="AJ383" s="1">
        <v>43591</v>
      </c>
    </row>
    <row r="384" spans="1:36" x14ac:dyDescent="0.25">
      <c r="A384" s="1">
        <v>43202</v>
      </c>
      <c r="B384" s="1">
        <v>43616</v>
      </c>
      <c r="C384" t="s">
        <v>61</v>
      </c>
      <c r="D384" t="s">
        <v>461</v>
      </c>
      <c r="E384" t="s">
        <v>39</v>
      </c>
      <c r="F384" t="s">
        <v>40</v>
      </c>
      <c r="G384" t="s">
        <v>41</v>
      </c>
      <c r="H384" t="s">
        <v>42</v>
      </c>
      <c r="I384" t="s">
        <v>8</v>
      </c>
      <c r="J384" t="s">
        <v>9</v>
      </c>
      <c r="L384" t="s">
        <v>43</v>
      </c>
      <c r="M384" t="s">
        <v>44</v>
      </c>
      <c r="N384" t="s">
        <v>462</v>
      </c>
      <c r="O384">
        <v>4615507572</v>
      </c>
      <c r="Q384">
        <v>10</v>
      </c>
      <c r="R384">
        <v>325</v>
      </c>
      <c r="S384">
        <v>59</v>
      </c>
      <c r="T384">
        <v>19175</v>
      </c>
      <c r="U384" t="s">
        <v>449</v>
      </c>
      <c r="W384">
        <v>8</v>
      </c>
      <c r="X384">
        <v>16</v>
      </c>
      <c r="Y384">
        <v>5</v>
      </c>
      <c r="Z384">
        <v>0</v>
      </c>
      <c r="AA384">
        <v>0</v>
      </c>
      <c r="AB384">
        <v>0</v>
      </c>
      <c r="AC384">
        <v>120</v>
      </c>
      <c r="AD384" s="1">
        <v>43286</v>
      </c>
      <c r="AE384">
        <v>149</v>
      </c>
      <c r="AF384">
        <v>50727.846000000005</v>
      </c>
      <c r="AG384">
        <v>62987.075449999997</v>
      </c>
      <c r="AH384">
        <v>1444280</v>
      </c>
      <c r="AJ384" s="1">
        <v>43798</v>
      </c>
    </row>
    <row r="385" spans="1:36" x14ac:dyDescent="0.25">
      <c r="A385" s="1">
        <v>43202</v>
      </c>
      <c r="B385" s="1">
        <v>43616</v>
      </c>
      <c r="C385" t="s">
        <v>61</v>
      </c>
      <c r="D385" t="s">
        <v>461</v>
      </c>
      <c r="E385" t="s">
        <v>39</v>
      </c>
      <c r="F385" t="s">
        <v>40</v>
      </c>
      <c r="G385" t="s">
        <v>41</v>
      </c>
      <c r="H385" t="s">
        <v>42</v>
      </c>
      <c r="I385" t="s">
        <v>8</v>
      </c>
      <c r="J385" t="s">
        <v>9</v>
      </c>
      <c r="L385" t="s">
        <v>43</v>
      </c>
      <c r="M385" t="s">
        <v>44</v>
      </c>
      <c r="N385" t="s">
        <v>463</v>
      </c>
      <c r="O385">
        <v>4615507572</v>
      </c>
      <c r="Q385">
        <v>10</v>
      </c>
      <c r="R385">
        <v>325</v>
      </c>
      <c r="S385">
        <v>59</v>
      </c>
      <c r="T385">
        <v>19175</v>
      </c>
      <c r="U385" t="s">
        <v>449</v>
      </c>
      <c r="W385">
        <v>8</v>
      </c>
      <c r="X385">
        <v>16</v>
      </c>
      <c r="Y385">
        <v>5</v>
      </c>
      <c r="Z385">
        <v>0</v>
      </c>
      <c r="AA385">
        <v>0</v>
      </c>
      <c r="AB385">
        <v>0</v>
      </c>
      <c r="AC385">
        <v>120</v>
      </c>
      <c r="AD385" s="1">
        <v>43286</v>
      </c>
      <c r="AE385">
        <v>149</v>
      </c>
      <c r="AF385">
        <v>50727.846000000005</v>
      </c>
      <c r="AG385">
        <v>62987.075449999997</v>
      </c>
      <c r="AH385">
        <v>1444279</v>
      </c>
      <c r="AJ385" s="1">
        <v>43798</v>
      </c>
    </row>
    <row r="386" spans="1:36" x14ac:dyDescent="0.25">
      <c r="A386" s="1">
        <v>43202</v>
      </c>
      <c r="B386" s="1">
        <v>43616</v>
      </c>
      <c r="C386" t="s">
        <v>61</v>
      </c>
      <c r="D386" t="s">
        <v>461</v>
      </c>
      <c r="E386" t="s">
        <v>39</v>
      </c>
      <c r="F386" t="s">
        <v>40</v>
      </c>
      <c r="G386" t="s">
        <v>41</v>
      </c>
      <c r="H386" t="s">
        <v>42</v>
      </c>
      <c r="I386" t="s">
        <v>8</v>
      </c>
      <c r="J386" t="s">
        <v>9</v>
      </c>
      <c r="L386" t="s">
        <v>43</v>
      </c>
      <c r="M386" t="s">
        <v>44</v>
      </c>
      <c r="N386" t="s">
        <v>464</v>
      </c>
      <c r="O386">
        <v>4615507572</v>
      </c>
      <c r="Q386">
        <v>10</v>
      </c>
      <c r="R386">
        <v>325</v>
      </c>
      <c r="S386">
        <v>59</v>
      </c>
      <c r="T386">
        <v>19175</v>
      </c>
      <c r="U386" t="s">
        <v>449</v>
      </c>
      <c r="W386">
        <v>8</v>
      </c>
      <c r="X386">
        <v>16</v>
      </c>
      <c r="Y386">
        <v>5</v>
      </c>
      <c r="Z386">
        <v>0</v>
      </c>
      <c r="AA386">
        <v>0</v>
      </c>
      <c r="AB386">
        <v>0</v>
      </c>
      <c r="AC386">
        <v>120</v>
      </c>
      <c r="AD386" s="1">
        <v>43286</v>
      </c>
      <c r="AE386">
        <v>149</v>
      </c>
      <c r="AF386">
        <v>50727.846000000005</v>
      </c>
      <c r="AG386">
        <v>62987.075449999997</v>
      </c>
      <c r="AH386">
        <v>1444284</v>
      </c>
      <c r="AJ386" s="1">
        <v>43811</v>
      </c>
    </row>
    <row r="387" spans="1:36" x14ac:dyDescent="0.25">
      <c r="A387" s="1">
        <v>43202</v>
      </c>
      <c r="B387" s="1">
        <v>43616</v>
      </c>
      <c r="C387" t="s">
        <v>61</v>
      </c>
      <c r="D387" t="s">
        <v>461</v>
      </c>
      <c r="E387" t="s">
        <v>39</v>
      </c>
      <c r="F387" t="s">
        <v>40</v>
      </c>
      <c r="G387" t="s">
        <v>41</v>
      </c>
      <c r="H387" t="s">
        <v>42</v>
      </c>
      <c r="I387" t="s">
        <v>8</v>
      </c>
      <c r="J387" t="s">
        <v>9</v>
      </c>
      <c r="L387" t="s">
        <v>43</v>
      </c>
      <c r="M387" t="s">
        <v>44</v>
      </c>
      <c r="N387" t="s">
        <v>465</v>
      </c>
      <c r="O387">
        <v>4615507572</v>
      </c>
      <c r="Q387">
        <v>10</v>
      </c>
      <c r="R387">
        <v>325</v>
      </c>
      <c r="S387">
        <v>59</v>
      </c>
      <c r="T387">
        <v>19175</v>
      </c>
      <c r="U387" t="s">
        <v>449</v>
      </c>
      <c r="W387">
        <v>8</v>
      </c>
      <c r="X387">
        <v>16</v>
      </c>
      <c r="Y387">
        <v>5</v>
      </c>
      <c r="Z387">
        <v>0</v>
      </c>
      <c r="AA387">
        <v>0</v>
      </c>
      <c r="AB387">
        <v>0</v>
      </c>
      <c r="AC387">
        <v>120</v>
      </c>
      <c r="AD387" s="1">
        <v>43286</v>
      </c>
      <c r="AE387">
        <v>149</v>
      </c>
      <c r="AF387">
        <v>50727.846000000005</v>
      </c>
      <c r="AG387">
        <v>62987.075449999997</v>
      </c>
      <c r="AH387">
        <v>1444281</v>
      </c>
      <c r="AJ387" s="1">
        <v>43813</v>
      </c>
    </row>
    <row r="388" spans="1:36" x14ac:dyDescent="0.25">
      <c r="A388" s="1">
        <v>43202</v>
      </c>
      <c r="B388" s="1">
        <v>43616</v>
      </c>
      <c r="C388" t="s">
        <v>61</v>
      </c>
      <c r="D388" t="s">
        <v>461</v>
      </c>
      <c r="E388" t="s">
        <v>39</v>
      </c>
      <c r="F388" t="s">
        <v>40</v>
      </c>
      <c r="G388" t="s">
        <v>41</v>
      </c>
      <c r="H388" t="s">
        <v>42</v>
      </c>
      <c r="I388" t="s">
        <v>8</v>
      </c>
      <c r="J388" t="s">
        <v>9</v>
      </c>
      <c r="L388" t="s">
        <v>43</v>
      </c>
      <c r="M388" t="s">
        <v>44</v>
      </c>
      <c r="N388" t="s">
        <v>466</v>
      </c>
      <c r="O388">
        <v>4615507572</v>
      </c>
      <c r="Q388">
        <v>10</v>
      </c>
      <c r="R388">
        <v>325</v>
      </c>
      <c r="S388">
        <v>59</v>
      </c>
      <c r="T388">
        <v>19175</v>
      </c>
      <c r="U388" t="s">
        <v>449</v>
      </c>
      <c r="W388">
        <v>8</v>
      </c>
      <c r="X388">
        <v>16</v>
      </c>
      <c r="Y388">
        <v>5</v>
      </c>
      <c r="Z388">
        <v>0</v>
      </c>
      <c r="AA388">
        <v>0</v>
      </c>
      <c r="AB388">
        <v>0</v>
      </c>
      <c r="AC388">
        <v>120</v>
      </c>
      <c r="AD388" s="1">
        <v>43286</v>
      </c>
      <c r="AE388">
        <v>149</v>
      </c>
      <c r="AF388">
        <v>50727.846000000005</v>
      </c>
      <c r="AG388">
        <v>62987.075449999997</v>
      </c>
      <c r="AH388">
        <v>1444282</v>
      </c>
      <c r="AJ388" s="1">
        <v>43815</v>
      </c>
    </row>
    <row r="389" spans="1:36" x14ac:dyDescent="0.25">
      <c r="A389" s="1">
        <v>43202</v>
      </c>
      <c r="B389" s="1">
        <v>43616</v>
      </c>
      <c r="C389" t="s">
        <v>61</v>
      </c>
      <c r="D389" t="s">
        <v>461</v>
      </c>
      <c r="E389" t="s">
        <v>39</v>
      </c>
      <c r="F389" t="s">
        <v>40</v>
      </c>
      <c r="G389" t="s">
        <v>41</v>
      </c>
      <c r="H389" t="s">
        <v>42</v>
      </c>
      <c r="I389" t="s">
        <v>8</v>
      </c>
      <c r="J389" t="s">
        <v>9</v>
      </c>
      <c r="L389" t="s">
        <v>43</v>
      </c>
      <c r="M389" t="s">
        <v>44</v>
      </c>
      <c r="N389" t="s">
        <v>467</v>
      </c>
      <c r="O389">
        <v>4615507572</v>
      </c>
      <c r="Q389">
        <v>10</v>
      </c>
      <c r="R389">
        <v>325</v>
      </c>
      <c r="S389">
        <v>59</v>
      </c>
      <c r="T389">
        <v>19175</v>
      </c>
      <c r="U389" t="s">
        <v>449</v>
      </c>
      <c r="W389">
        <v>8</v>
      </c>
      <c r="X389">
        <v>16</v>
      </c>
      <c r="Y389">
        <v>5</v>
      </c>
      <c r="Z389">
        <v>0</v>
      </c>
      <c r="AA389">
        <v>0</v>
      </c>
      <c r="AB389">
        <v>0</v>
      </c>
      <c r="AC389">
        <v>120</v>
      </c>
      <c r="AD389" s="1">
        <v>43286</v>
      </c>
      <c r="AE389">
        <v>149</v>
      </c>
      <c r="AF389">
        <v>50727.846000000005</v>
      </c>
      <c r="AG389">
        <v>62987.075449999997</v>
      </c>
      <c r="AH389">
        <v>1444276</v>
      </c>
      <c r="AJ389" s="1">
        <v>43828</v>
      </c>
    </row>
    <row r="390" spans="1:36" x14ac:dyDescent="0.25">
      <c r="A390" s="1">
        <v>43202</v>
      </c>
      <c r="B390" s="1">
        <v>43616</v>
      </c>
      <c r="C390" t="s">
        <v>61</v>
      </c>
      <c r="D390" t="s">
        <v>461</v>
      </c>
      <c r="E390" t="s">
        <v>39</v>
      </c>
      <c r="F390" t="s">
        <v>40</v>
      </c>
      <c r="G390" t="s">
        <v>41</v>
      </c>
      <c r="H390" t="s">
        <v>42</v>
      </c>
      <c r="I390" t="s">
        <v>8</v>
      </c>
      <c r="J390" t="s">
        <v>9</v>
      </c>
      <c r="L390" t="s">
        <v>43</v>
      </c>
      <c r="M390" t="s">
        <v>44</v>
      </c>
      <c r="N390" t="s">
        <v>468</v>
      </c>
      <c r="O390">
        <v>4615507572</v>
      </c>
      <c r="Q390">
        <v>10</v>
      </c>
      <c r="R390">
        <v>325</v>
      </c>
      <c r="S390">
        <v>59</v>
      </c>
      <c r="T390">
        <v>19175</v>
      </c>
      <c r="U390" t="s">
        <v>449</v>
      </c>
      <c r="W390">
        <v>8</v>
      </c>
      <c r="X390">
        <v>16</v>
      </c>
      <c r="Y390">
        <v>5</v>
      </c>
      <c r="Z390">
        <v>0</v>
      </c>
      <c r="AA390">
        <v>0</v>
      </c>
      <c r="AB390">
        <v>0</v>
      </c>
      <c r="AC390">
        <v>120</v>
      </c>
      <c r="AD390" s="1">
        <v>43286</v>
      </c>
      <c r="AE390">
        <v>149</v>
      </c>
      <c r="AF390">
        <v>50727.846000000005</v>
      </c>
      <c r="AG390">
        <v>62987.075449999997</v>
      </c>
      <c r="AH390">
        <v>1444278</v>
      </c>
      <c r="AJ390" s="1">
        <v>43813</v>
      </c>
    </row>
    <row r="391" spans="1:36" x14ac:dyDescent="0.25">
      <c r="A391" s="1">
        <v>43202</v>
      </c>
      <c r="B391" s="1">
        <v>43616</v>
      </c>
      <c r="C391" t="s">
        <v>61</v>
      </c>
      <c r="D391" t="s">
        <v>461</v>
      </c>
      <c r="E391" t="s">
        <v>39</v>
      </c>
      <c r="F391" t="s">
        <v>40</v>
      </c>
      <c r="G391" t="s">
        <v>41</v>
      </c>
      <c r="H391" t="s">
        <v>42</v>
      </c>
      <c r="I391" t="s">
        <v>8</v>
      </c>
      <c r="J391" t="s">
        <v>9</v>
      </c>
      <c r="L391" t="s">
        <v>43</v>
      </c>
      <c r="M391" t="s">
        <v>44</v>
      </c>
      <c r="N391" t="s">
        <v>469</v>
      </c>
      <c r="O391">
        <v>4615507572</v>
      </c>
      <c r="Q391">
        <v>10</v>
      </c>
      <c r="R391">
        <v>325</v>
      </c>
      <c r="S391">
        <v>59</v>
      </c>
      <c r="T391">
        <v>19175</v>
      </c>
      <c r="U391" t="s">
        <v>449</v>
      </c>
      <c r="W391">
        <v>8</v>
      </c>
      <c r="X391">
        <v>16</v>
      </c>
      <c r="Y391">
        <v>5</v>
      </c>
      <c r="Z391">
        <v>0</v>
      </c>
      <c r="AA391">
        <v>0</v>
      </c>
      <c r="AB391">
        <v>0</v>
      </c>
      <c r="AC391">
        <v>120</v>
      </c>
      <c r="AD391" s="1">
        <v>43286</v>
      </c>
      <c r="AE391">
        <v>149</v>
      </c>
      <c r="AF391">
        <v>50727.846000000005</v>
      </c>
      <c r="AG391">
        <v>62987.075449999997</v>
      </c>
      <c r="AH391">
        <v>1444277</v>
      </c>
      <c r="AJ391" s="1">
        <v>43799</v>
      </c>
    </row>
    <row r="392" spans="1:36" x14ac:dyDescent="0.25">
      <c r="A392" s="1">
        <v>43202</v>
      </c>
      <c r="B392" s="1">
        <v>43616</v>
      </c>
      <c r="C392" t="s">
        <v>61</v>
      </c>
      <c r="D392" t="s">
        <v>461</v>
      </c>
      <c r="E392" t="s">
        <v>39</v>
      </c>
      <c r="F392" t="s">
        <v>40</v>
      </c>
      <c r="G392" t="s">
        <v>41</v>
      </c>
      <c r="H392" t="s">
        <v>42</v>
      </c>
      <c r="I392" t="s">
        <v>8</v>
      </c>
      <c r="J392" t="s">
        <v>9</v>
      </c>
      <c r="L392" t="s">
        <v>43</v>
      </c>
      <c r="M392" t="s">
        <v>44</v>
      </c>
      <c r="N392" t="s">
        <v>470</v>
      </c>
      <c r="O392">
        <v>4615507572</v>
      </c>
      <c r="Q392">
        <v>10</v>
      </c>
      <c r="R392">
        <v>325</v>
      </c>
      <c r="S392">
        <v>59</v>
      </c>
      <c r="T392">
        <v>19175</v>
      </c>
      <c r="U392" t="s">
        <v>449</v>
      </c>
      <c r="W392">
        <v>8</v>
      </c>
      <c r="X392">
        <v>16</v>
      </c>
      <c r="Y392">
        <v>5</v>
      </c>
      <c r="Z392">
        <v>0</v>
      </c>
      <c r="AA392">
        <v>0</v>
      </c>
      <c r="AB392">
        <v>0</v>
      </c>
      <c r="AC392">
        <v>120</v>
      </c>
      <c r="AD392" s="1">
        <v>43286</v>
      </c>
      <c r="AE392">
        <v>149</v>
      </c>
      <c r="AF392">
        <v>50727.846000000005</v>
      </c>
      <c r="AG392">
        <v>62987.075449999997</v>
      </c>
      <c r="AH392">
        <v>1444283</v>
      </c>
      <c r="AJ392" s="1">
        <v>43813</v>
      </c>
    </row>
    <row r="393" spans="1:36" x14ac:dyDescent="0.25">
      <c r="A393" s="1">
        <v>43202</v>
      </c>
      <c r="B393" s="1">
        <v>43616</v>
      </c>
      <c r="C393" t="s">
        <v>61</v>
      </c>
      <c r="D393" t="s">
        <v>471</v>
      </c>
      <c r="E393" t="s">
        <v>39</v>
      </c>
      <c r="F393" t="s">
        <v>40</v>
      </c>
      <c r="G393" t="s">
        <v>41</v>
      </c>
      <c r="H393" t="s">
        <v>42</v>
      </c>
      <c r="I393" t="s">
        <v>8</v>
      </c>
      <c r="L393" t="s">
        <v>43</v>
      </c>
      <c r="M393" t="s">
        <v>44</v>
      </c>
      <c r="N393" t="s">
        <v>472</v>
      </c>
      <c r="O393">
        <v>4615519073</v>
      </c>
      <c r="Q393">
        <v>23</v>
      </c>
      <c r="R393">
        <v>325</v>
      </c>
      <c r="S393">
        <v>59</v>
      </c>
      <c r="T393">
        <v>19175</v>
      </c>
      <c r="U393" t="s">
        <v>449</v>
      </c>
      <c r="W393">
        <v>8</v>
      </c>
      <c r="X393">
        <v>16</v>
      </c>
      <c r="Y393">
        <v>0</v>
      </c>
      <c r="Z393">
        <v>0</v>
      </c>
      <c r="AA393">
        <v>0</v>
      </c>
      <c r="AB393">
        <v>0</v>
      </c>
      <c r="AC393">
        <v>120</v>
      </c>
      <c r="AD393" s="1">
        <v>43286</v>
      </c>
      <c r="AE393">
        <v>144</v>
      </c>
      <c r="AF393">
        <v>50727.846000000005</v>
      </c>
      <c r="AG393">
        <v>60873.415200000003</v>
      </c>
      <c r="AH393">
        <v>1443760</v>
      </c>
      <c r="AJ393" s="1">
        <v>43782</v>
      </c>
    </row>
    <row r="394" spans="1:36" x14ac:dyDescent="0.25">
      <c r="A394" s="1">
        <v>43202</v>
      </c>
      <c r="B394" s="1">
        <v>43616</v>
      </c>
      <c r="C394" t="s">
        <v>61</v>
      </c>
      <c r="D394" t="s">
        <v>471</v>
      </c>
      <c r="E394" t="s">
        <v>39</v>
      </c>
      <c r="F394" t="s">
        <v>40</v>
      </c>
      <c r="G394" t="s">
        <v>41</v>
      </c>
      <c r="H394" t="s">
        <v>42</v>
      </c>
      <c r="I394" t="s">
        <v>8</v>
      </c>
      <c r="L394" t="s">
        <v>43</v>
      </c>
      <c r="M394" t="s">
        <v>44</v>
      </c>
      <c r="N394" t="s">
        <v>473</v>
      </c>
      <c r="O394">
        <v>4615519073</v>
      </c>
      <c r="Q394">
        <v>23</v>
      </c>
      <c r="R394">
        <v>325</v>
      </c>
      <c r="S394">
        <v>59</v>
      </c>
      <c r="T394">
        <v>19175</v>
      </c>
      <c r="U394" t="s">
        <v>449</v>
      </c>
      <c r="W394">
        <v>8</v>
      </c>
      <c r="X394">
        <v>16</v>
      </c>
      <c r="Y394">
        <v>0</v>
      </c>
      <c r="Z394">
        <v>0</v>
      </c>
      <c r="AA394">
        <v>0</v>
      </c>
      <c r="AB394">
        <v>0</v>
      </c>
      <c r="AC394">
        <v>120</v>
      </c>
      <c r="AD394" s="1">
        <v>43286</v>
      </c>
      <c r="AE394">
        <v>144</v>
      </c>
      <c r="AF394">
        <v>50727.846000000005</v>
      </c>
      <c r="AG394">
        <v>60873.415200000003</v>
      </c>
      <c r="AH394">
        <v>1444266</v>
      </c>
      <c r="AJ394" s="1">
        <v>43811</v>
      </c>
    </row>
    <row r="395" spans="1:36" x14ac:dyDescent="0.25">
      <c r="A395" s="1">
        <v>43202</v>
      </c>
      <c r="B395" s="1">
        <v>43616</v>
      </c>
      <c r="C395" t="s">
        <v>61</v>
      </c>
      <c r="D395" t="s">
        <v>471</v>
      </c>
      <c r="E395" t="s">
        <v>39</v>
      </c>
      <c r="F395" t="s">
        <v>40</v>
      </c>
      <c r="G395" t="s">
        <v>41</v>
      </c>
      <c r="H395" t="s">
        <v>42</v>
      </c>
      <c r="I395" t="s">
        <v>8</v>
      </c>
      <c r="L395" t="s">
        <v>43</v>
      </c>
      <c r="M395" t="s">
        <v>44</v>
      </c>
      <c r="N395" t="s">
        <v>474</v>
      </c>
      <c r="O395">
        <v>4615519073</v>
      </c>
      <c r="Q395">
        <v>23</v>
      </c>
      <c r="R395">
        <v>325</v>
      </c>
      <c r="S395">
        <v>59</v>
      </c>
      <c r="T395">
        <v>19175</v>
      </c>
      <c r="U395" t="s">
        <v>449</v>
      </c>
      <c r="W395">
        <v>8</v>
      </c>
      <c r="X395">
        <v>16</v>
      </c>
      <c r="Y395">
        <v>0</v>
      </c>
      <c r="Z395">
        <v>0</v>
      </c>
      <c r="AA395">
        <v>0</v>
      </c>
      <c r="AB395">
        <v>0</v>
      </c>
      <c r="AC395">
        <v>120</v>
      </c>
      <c r="AD395" s="1">
        <v>43286</v>
      </c>
      <c r="AE395">
        <v>144</v>
      </c>
      <c r="AF395">
        <v>50727.846000000005</v>
      </c>
      <c r="AG395">
        <v>60873.415200000003</v>
      </c>
      <c r="AH395">
        <v>1444265</v>
      </c>
      <c r="AJ395" s="1">
        <v>43809</v>
      </c>
    </row>
    <row r="396" spans="1:36" x14ac:dyDescent="0.25">
      <c r="A396" s="1">
        <v>43202</v>
      </c>
      <c r="B396" s="1">
        <v>43616</v>
      </c>
      <c r="C396" t="s">
        <v>61</v>
      </c>
      <c r="D396" t="s">
        <v>471</v>
      </c>
      <c r="E396" t="s">
        <v>39</v>
      </c>
      <c r="F396" t="s">
        <v>40</v>
      </c>
      <c r="G396" t="s">
        <v>41</v>
      </c>
      <c r="H396" t="s">
        <v>42</v>
      </c>
      <c r="I396" t="s">
        <v>8</v>
      </c>
      <c r="L396" t="s">
        <v>43</v>
      </c>
      <c r="M396" t="s">
        <v>44</v>
      </c>
      <c r="N396" t="s">
        <v>475</v>
      </c>
      <c r="O396">
        <v>4615519073</v>
      </c>
      <c r="Q396">
        <v>23</v>
      </c>
      <c r="R396">
        <v>325</v>
      </c>
      <c r="S396">
        <v>59</v>
      </c>
      <c r="T396">
        <v>19175</v>
      </c>
      <c r="U396" t="s">
        <v>449</v>
      </c>
      <c r="W396">
        <v>8</v>
      </c>
      <c r="X396">
        <v>16</v>
      </c>
      <c r="Y396">
        <v>0</v>
      </c>
      <c r="Z396">
        <v>0</v>
      </c>
      <c r="AA396">
        <v>0</v>
      </c>
      <c r="AB396">
        <v>0</v>
      </c>
      <c r="AC396">
        <v>120</v>
      </c>
      <c r="AD396" s="1">
        <v>43286</v>
      </c>
      <c r="AE396">
        <v>144</v>
      </c>
      <c r="AF396">
        <v>50727.846000000005</v>
      </c>
      <c r="AG396">
        <v>60873.415200000003</v>
      </c>
      <c r="AH396">
        <v>1444263</v>
      </c>
      <c r="AJ396" s="1">
        <v>43808</v>
      </c>
    </row>
    <row r="397" spans="1:36" x14ac:dyDescent="0.25">
      <c r="A397" s="1">
        <v>43202</v>
      </c>
      <c r="B397" s="1">
        <v>43616</v>
      </c>
      <c r="C397" t="s">
        <v>61</v>
      </c>
      <c r="D397" t="s">
        <v>471</v>
      </c>
      <c r="E397" t="s">
        <v>39</v>
      </c>
      <c r="F397" t="s">
        <v>40</v>
      </c>
      <c r="G397" t="s">
        <v>41</v>
      </c>
      <c r="H397" t="s">
        <v>42</v>
      </c>
      <c r="I397" t="s">
        <v>8</v>
      </c>
      <c r="L397" t="s">
        <v>43</v>
      </c>
      <c r="M397" t="s">
        <v>44</v>
      </c>
      <c r="N397" t="s">
        <v>476</v>
      </c>
      <c r="O397">
        <v>4615519073</v>
      </c>
      <c r="Q397">
        <v>23</v>
      </c>
      <c r="R397">
        <v>325</v>
      </c>
      <c r="S397">
        <v>59</v>
      </c>
      <c r="T397">
        <v>19175</v>
      </c>
      <c r="U397" t="s">
        <v>449</v>
      </c>
      <c r="W397">
        <v>8</v>
      </c>
      <c r="X397">
        <v>16</v>
      </c>
      <c r="Y397">
        <v>0</v>
      </c>
      <c r="Z397">
        <v>0</v>
      </c>
      <c r="AA397">
        <v>0</v>
      </c>
      <c r="AB397">
        <v>0</v>
      </c>
      <c r="AC397">
        <v>120</v>
      </c>
      <c r="AD397" s="1">
        <v>43286</v>
      </c>
      <c r="AE397">
        <v>144</v>
      </c>
      <c r="AF397">
        <v>50727.846000000005</v>
      </c>
      <c r="AG397">
        <v>60873.415200000003</v>
      </c>
      <c r="AH397">
        <v>1443763</v>
      </c>
      <c r="AJ397" s="1">
        <v>43752</v>
      </c>
    </row>
    <row r="398" spans="1:36" x14ac:dyDescent="0.25">
      <c r="A398" s="1">
        <v>43202</v>
      </c>
      <c r="B398" s="1">
        <v>43616</v>
      </c>
      <c r="C398" t="s">
        <v>61</v>
      </c>
      <c r="D398" t="s">
        <v>471</v>
      </c>
      <c r="E398" t="s">
        <v>39</v>
      </c>
      <c r="F398" t="s">
        <v>40</v>
      </c>
      <c r="G398" t="s">
        <v>41</v>
      </c>
      <c r="H398" t="s">
        <v>42</v>
      </c>
      <c r="I398" t="s">
        <v>8</v>
      </c>
      <c r="L398" t="s">
        <v>43</v>
      </c>
      <c r="M398" t="s">
        <v>44</v>
      </c>
      <c r="N398" t="s">
        <v>477</v>
      </c>
      <c r="O398">
        <v>4615519073</v>
      </c>
      <c r="Q398">
        <v>23</v>
      </c>
      <c r="R398">
        <v>325</v>
      </c>
      <c r="S398">
        <v>59</v>
      </c>
      <c r="T398">
        <v>19175</v>
      </c>
      <c r="U398" t="s">
        <v>449</v>
      </c>
      <c r="W398">
        <v>8</v>
      </c>
      <c r="X398">
        <v>16</v>
      </c>
      <c r="Y398">
        <v>0</v>
      </c>
      <c r="Z398">
        <v>0</v>
      </c>
      <c r="AA398">
        <v>0</v>
      </c>
      <c r="AB398">
        <v>0</v>
      </c>
      <c r="AC398">
        <v>120</v>
      </c>
      <c r="AD398" s="1">
        <v>43286</v>
      </c>
      <c r="AE398">
        <v>144</v>
      </c>
      <c r="AF398">
        <v>50727.846000000005</v>
      </c>
      <c r="AG398">
        <v>60873.415200000003</v>
      </c>
      <c r="AH398">
        <v>1444267</v>
      </c>
      <c r="AJ398" s="1">
        <v>43797</v>
      </c>
    </row>
    <row r="399" spans="1:36" x14ac:dyDescent="0.25">
      <c r="A399" s="1">
        <v>43202</v>
      </c>
      <c r="B399" s="1">
        <v>43616</v>
      </c>
      <c r="C399" t="s">
        <v>61</v>
      </c>
      <c r="D399" t="s">
        <v>471</v>
      </c>
      <c r="E399" t="s">
        <v>39</v>
      </c>
      <c r="F399" t="s">
        <v>40</v>
      </c>
      <c r="G399" t="s">
        <v>41</v>
      </c>
      <c r="H399" t="s">
        <v>42</v>
      </c>
      <c r="I399" t="s">
        <v>8</v>
      </c>
      <c r="L399" t="s">
        <v>43</v>
      </c>
      <c r="M399" t="s">
        <v>44</v>
      </c>
      <c r="N399" t="s">
        <v>478</v>
      </c>
      <c r="O399">
        <v>4615519073</v>
      </c>
      <c r="Q399">
        <v>23</v>
      </c>
      <c r="R399">
        <v>325</v>
      </c>
      <c r="S399">
        <v>59</v>
      </c>
      <c r="T399">
        <v>19175</v>
      </c>
      <c r="U399" t="s">
        <v>449</v>
      </c>
      <c r="W399">
        <v>8</v>
      </c>
      <c r="X399">
        <v>16</v>
      </c>
      <c r="Y399">
        <v>0</v>
      </c>
      <c r="Z399">
        <v>0</v>
      </c>
      <c r="AA399">
        <v>0</v>
      </c>
      <c r="AB399">
        <v>0</v>
      </c>
      <c r="AC399">
        <v>120</v>
      </c>
      <c r="AD399" s="1">
        <v>43286</v>
      </c>
      <c r="AE399">
        <v>144</v>
      </c>
      <c r="AF399">
        <v>50727.846000000005</v>
      </c>
      <c r="AG399">
        <v>60873.415200000003</v>
      </c>
      <c r="AH399">
        <v>1443759</v>
      </c>
      <c r="AJ399" s="1">
        <v>43752</v>
      </c>
    </row>
    <row r="400" spans="1:36" x14ac:dyDescent="0.25">
      <c r="A400" s="1">
        <v>43202</v>
      </c>
      <c r="B400" s="1">
        <v>43616</v>
      </c>
      <c r="C400" t="s">
        <v>61</v>
      </c>
      <c r="D400" t="s">
        <v>471</v>
      </c>
      <c r="E400" t="s">
        <v>39</v>
      </c>
      <c r="F400" t="s">
        <v>40</v>
      </c>
      <c r="G400" t="s">
        <v>41</v>
      </c>
      <c r="H400" t="s">
        <v>42</v>
      </c>
      <c r="I400" t="s">
        <v>8</v>
      </c>
      <c r="L400" t="s">
        <v>43</v>
      </c>
      <c r="M400" t="s">
        <v>44</v>
      </c>
      <c r="N400" t="s">
        <v>479</v>
      </c>
      <c r="O400">
        <v>4615519073</v>
      </c>
      <c r="Q400">
        <v>23</v>
      </c>
      <c r="R400">
        <v>325</v>
      </c>
      <c r="S400">
        <v>59</v>
      </c>
      <c r="T400">
        <v>19175</v>
      </c>
      <c r="U400" t="s">
        <v>449</v>
      </c>
      <c r="W400">
        <v>8</v>
      </c>
      <c r="X400">
        <v>16</v>
      </c>
      <c r="Y400">
        <v>0</v>
      </c>
      <c r="Z400">
        <v>0</v>
      </c>
      <c r="AA400">
        <v>0</v>
      </c>
      <c r="AB400">
        <v>0</v>
      </c>
      <c r="AC400">
        <v>120</v>
      </c>
      <c r="AD400" s="1">
        <v>43286</v>
      </c>
      <c r="AE400">
        <v>144</v>
      </c>
      <c r="AF400">
        <v>50727.846000000005</v>
      </c>
      <c r="AG400">
        <v>60873.415200000003</v>
      </c>
      <c r="AH400">
        <v>1443754</v>
      </c>
      <c r="AJ400" s="1">
        <v>43775</v>
      </c>
    </row>
    <row r="401" spans="1:36" x14ac:dyDescent="0.25">
      <c r="A401" s="1">
        <v>43202</v>
      </c>
      <c r="B401" s="1">
        <v>43616</v>
      </c>
      <c r="C401" t="s">
        <v>61</v>
      </c>
      <c r="D401" t="s">
        <v>471</v>
      </c>
      <c r="E401" t="s">
        <v>39</v>
      </c>
      <c r="F401" t="s">
        <v>40</v>
      </c>
      <c r="G401" t="s">
        <v>41</v>
      </c>
      <c r="H401" t="s">
        <v>42</v>
      </c>
      <c r="I401" t="s">
        <v>8</v>
      </c>
      <c r="L401" t="s">
        <v>43</v>
      </c>
      <c r="M401" t="s">
        <v>44</v>
      </c>
      <c r="N401" t="s">
        <v>480</v>
      </c>
      <c r="O401">
        <v>4615519073</v>
      </c>
      <c r="Q401">
        <v>23</v>
      </c>
      <c r="R401">
        <v>325</v>
      </c>
      <c r="S401">
        <v>59</v>
      </c>
      <c r="T401">
        <v>19175</v>
      </c>
      <c r="U401" t="s">
        <v>449</v>
      </c>
      <c r="W401">
        <v>8</v>
      </c>
      <c r="X401">
        <v>16</v>
      </c>
      <c r="Y401">
        <v>0</v>
      </c>
      <c r="Z401">
        <v>0</v>
      </c>
      <c r="AA401">
        <v>0</v>
      </c>
      <c r="AB401">
        <v>0</v>
      </c>
      <c r="AC401">
        <v>120</v>
      </c>
      <c r="AD401" s="1">
        <v>43286</v>
      </c>
      <c r="AE401">
        <v>144</v>
      </c>
      <c r="AF401">
        <v>50727.846000000005</v>
      </c>
      <c r="AG401">
        <v>60873.415200000003</v>
      </c>
      <c r="AH401">
        <v>1444271</v>
      </c>
      <c r="AJ401" s="1">
        <v>43810</v>
      </c>
    </row>
    <row r="402" spans="1:36" x14ac:dyDescent="0.25">
      <c r="A402" s="1">
        <v>43202</v>
      </c>
      <c r="B402" s="1">
        <v>43616</v>
      </c>
      <c r="C402" t="s">
        <v>61</v>
      </c>
      <c r="D402" t="s">
        <v>471</v>
      </c>
      <c r="E402" t="s">
        <v>39</v>
      </c>
      <c r="F402" t="s">
        <v>40</v>
      </c>
      <c r="G402" t="s">
        <v>41</v>
      </c>
      <c r="H402" t="s">
        <v>42</v>
      </c>
      <c r="I402" t="s">
        <v>8</v>
      </c>
      <c r="L402" t="s">
        <v>43</v>
      </c>
      <c r="M402" t="s">
        <v>44</v>
      </c>
      <c r="N402" t="s">
        <v>481</v>
      </c>
      <c r="O402">
        <v>4615519073</v>
      </c>
      <c r="Q402">
        <v>23</v>
      </c>
      <c r="R402">
        <v>325</v>
      </c>
      <c r="S402">
        <v>59</v>
      </c>
      <c r="T402">
        <v>19175</v>
      </c>
      <c r="U402" t="s">
        <v>449</v>
      </c>
      <c r="W402">
        <v>8</v>
      </c>
      <c r="X402">
        <v>16</v>
      </c>
      <c r="Y402">
        <v>0</v>
      </c>
      <c r="Z402">
        <v>0</v>
      </c>
      <c r="AA402">
        <v>0</v>
      </c>
      <c r="AB402">
        <v>0</v>
      </c>
      <c r="AC402">
        <v>120</v>
      </c>
      <c r="AD402" s="1">
        <v>43286</v>
      </c>
      <c r="AE402">
        <v>144</v>
      </c>
      <c r="AF402">
        <v>50727.846000000005</v>
      </c>
      <c r="AG402">
        <v>60873.415200000003</v>
      </c>
      <c r="AH402">
        <v>1444269</v>
      </c>
      <c r="AJ402" s="1">
        <v>43799</v>
      </c>
    </row>
    <row r="403" spans="1:36" x14ac:dyDescent="0.25">
      <c r="A403" s="1">
        <v>43202</v>
      </c>
      <c r="B403" s="1">
        <v>43616</v>
      </c>
      <c r="C403" t="s">
        <v>61</v>
      </c>
      <c r="D403" t="s">
        <v>471</v>
      </c>
      <c r="E403" t="s">
        <v>39</v>
      </c>
      <c r="F403" t="s">
        <v>40</v>
      </c>
      <c r="G403" t="s">
        <v>41</v>
      </c>
      <c r="H403" t="s">
        <v>42</v>
      </c>
      <c r="I403" t="s">
        <v>8</v>
      </c>
      <c r="L403" t="s">
        <v>43</v>
      </c>
      <c r="M403" t="s">
        <v>44</v>
      </c>
      <c r="N403" t="s">
        <v>482</v>
      </c>
      <c r="O403">
        <v>4615519073</v>
      </c>
      <c r="Q403">
        <v>23</v>
      </c>
      <c r="R403">
        <v>325</v>
      </c>
      <c r="S403">
        <v>59</v>
      </c>
      <c r="T403">
        <v>19175</v>
      </c>
      <c r="U403" t="s">
        <v>449</v>
      </c>
      <c r="W403">
        <v>8</v>
      </c>
      <c r="X403">
        <v>16</v>
      </c>
      <c r="Y403">
        <v>0</v>
      </c>
      <c r="Z403">
        <v>0</v>
      </c>
      <c r="AA403">
        <v>0</v>
      </c>
      <c r="AB403">
        <v>0</v>
      </c>
      <c r="AC403">
        <v>120</v>
      </c>
      <c r="AD403" s="1">
        <v>43286</v>
      </c>
      <c r="AE403">
        <v>144</v>
      </c>
      <c r="AF403">
        <v>50727.846000000005</v>
      </c>
      <c r="AG403">
        <v>60873.415200000003</v>
      </c>
      <c r="AH403">
        <v>1444264</v>
      </c>
      <c r="AJ403" s="1">
        <v>43811</v>
      </c>
    </row>
    <row r="404" spans="1:36" x14ac:dyDescent="0.25">
      <c r="A404" s="1">
        <v>43202</v>
      </c>
      <c r="B404" s="1">
        <v>43616</v>
      </c>
      <c r="C404" t="s">
        <v>61</v>
      </c>
      <c r="D404" t="s">
        <v>471</v>
      </c>
      <c r="E404" t="s">
        <v>39</v>
      </c>
      <c r="F404" t="s">
        <v>40</v>
      </c>
      <c r="G404" t="s">
        <v>41</v>
      </c>
      <c r="H404" t="s">
        <v>42</v>
      </c>
      <c r="I404" t="s">
        <v>8</v>
      </c>
      <c r="L404" t="s">
        <v>43</v>
      </c>
      <c r="M404" t="s">
        <v>44</v>
      </c>
      <c r="N404" t="s">
        <v>483</v>
      </c>
      <c r="O404">
        <v>4615519073</v>
      </c>
      <c r="Q404">
        <v>23</v>
      </c>
      <c r="R404">
        <v>325</v>
      </c>
      <c r="S404">
        <v>59</v>
      </c>
      <c r="T404">
        <v>19175</v>
      </c>
      <c r="U404" t="s">
        <v>449</v>
      </c>
      <c r="W404">
        <v>8</v>
      </c>
      <c r="X404">
        <v>16</v>
      </c>
      <c r="Y404">
        <v>0</v>
      </c>
      <c r="Z404">
        <v>0</v>
      </c>
      <c r="AA404">
        <v>0</v>
      </c>
      <c r="AB404">
        <v>0</v>
      </c>
      <c r="AC404">
        <v>120</v>
      </c>
      <c r="AD404" s="1">
        <v>43286</v>
      </c>
      <c r="AE404">
        <v>144</v>
      </c>
      <c r="AF404">
        <v>50727.846000000005</v>
      </c>
      <c r="AG404">
        <v>60873.415200000003</v>
      </c>
      <c r="AH404">
        <v>1444268</v>
      </c>
      <c r="AJ404" s="1">
        <v>43806</v>
      </c>
    </row>
    <row r="405" spans="1:36" x14ac:dyDescent="0.25">
      <c r="A405" s="1">
        <v>43202</v>
      </c>
      <c r="B405" s="1">
        <v>43616</v>
      </c>
      <c r="C405" t="s">
        <v>61</v>
      </c>
      <c r="D405" t="s">
        <v>471</v>
      </c>
      <c r="E405" t="s">
        <v>39</v>
      </c>
      <c r="F405" t="s">
        <v>40</v>
      </c>
      <c r="G405" t="s">
        <v>41</v>
      </c>
      <c r="H405" t="s">
        <v>42</v>
      </c>
      <c r="I405" t="s">
        <v>8</v>
      </c>
      <c r="L405" t="s">
        <v>43</v>
      </c>
      <c r="M405" t="s">
        <v>44</v>
      </c>
      <c r="N405" t="s">
        <v>484</v>
      </c>
      <c r="O405">
        <v>4615519073</v>
      </c>
      <c r="Q405">
        <v>23</v>
      </c>
      <c r="R405">
        <v>325</v>
      </c>
      <c r="S405">
        <v>59</v>
      </c>
      <c r="T405">
        <v>19175</v>
      </c>
      <c r="U405" t="s">
        <v>449</v>
      </c>
      <c r="W405">
        <v>8</v>
      </c>
      <c r="X405">
        <v>16</v>
      </c>
      <c r="Y405">
        <v>0</v>
      </c>
      <c r="Z405">
        <v>0</v>
      </c>
      <c r="AA405">
        <v>0</v>
      </c>
      <c r="AB405">
        <v>0</v>
      </c>
      <c r="AC405">
        <v>120</v>
      </c>
      <c r="AD405" s="1">
        <v>43286</v>
      </c>
      <c r="AE405">
        <v>144</v>
      </c>
      <c r="AF405">
        <v>50727.846000000005</v>
      </c>
      <c r="AG405">
        <v>60873.415200000003</v>
      </c>
      <c r="AH405">
        <v>1444262</v>
      </c>
      <c r="AJ405" s="1">
        <v>43799</v>
      </c>
    </row>
    <row r="406" spans="1:36" x14ac:dyDescent="0.25">
      <c r="A406" s="1">
        <v>43202</v>
      </c>
      <c r="B406" s="1">
        <v>43616</v>
      </c>
      <c r="C406" t="s">
        <v>61</v>
      </c>
      <c r="D406" t="s">
        <v>471</v>
      </c>
      <c r="E406" t="s">
        <v>39</v>
      </c>
      <c r="F406" t="s">
        <v>40</v>
      </c>
      <c r="G406" t="s">
        <v>41</v>
      </c>
      <c r="H406" t="s">
        <v>42</v>
      </c>
      <c r="I406" t="s">
        <v>8</v>
      </c>
      <c r="L406" t="s">
        <v>43</v>
      </c>
      <c r="M406" t="s">
        <v>44</v>
      </c>
      <c r="N406" t="s">
        <v>485</v>
      </c>
      <c r="O406">
        <v>4615519073</v>
      </c>
      <c r="Q406">
        <v>23</v>
      </c>
      <c r="R406">
        <v>325</v>
      </c>
      <c r="S406">
        <v>59</v>
      </c>
      <c r="T406">
        <v>19175</v>
      </c>
      <c r="U406" t="s">
        <v>449</v>
      </c>
      <c r="W406">
        <v>8</v>
      </c>
      <c r="X406">
        <v>16</v>
      </c>
      <c r="Y406">
        <v>0</v>
      </c>
      <c r="Z406">
        <v>0</v>
      </c>
      <c r="AA406">
        <v>0</v>
      </c>
      <c r="AB406">
        <v>0</v>
      </c>
      <c r="AC406">
        <v>120</v>
      </c>
      <c r="AD406" s="1">
        <v>43286</v>
      </c>
      <c r="AE406">
        <v>144</v>
      </c>
      <c r="AF406">
        <v>50727.846000000005</v>
      </c>
      <c r="AG406">
        <v>60873.415200000003</v>
      </c>
      <c r="AH406">
        <v>1443757</v>
      </c>
      <c r="AJ406" s="1">
        <v>43758</v>
      </c>
    </row>
    <row r="407" spans="1:36" x14ac:dyDescent="0.25">
      <c r="A407" s="1">
        <v>43202</v>
      </c>
      <c r="B407" s="1">
        <v>43616</v>
      </c>
      <c r="C407" t="s">
        <v>61</v>
      </c>
      <c r="D407" t="s">
        <v>471</v>
      </c>
      <c r="E407" t="s">
        <v>39</v>
      </c>
      <c r="F407" t="s">
        <v>40</v>
      </c>
      <c r="G407" t="s">
        <v>41</v>
      </c>
      <c r="H407" t="s">
        <v>42</v>
      </c>
      <c r="I407" t="s">
        <v>8</v>
      </c>
      <c r="L407" t="s">
        <v>43</v>
      </c>
      <c r="M407" t="s">
        <v>44</v>
      </c>
      <c r="N407" t="s">
        <v>486</v>
      </c>
      <c r="O407">
        <v>4615519073</v>
      </c>
      <c r="Q407">
        <v>23</v>
      </c>
      <c r="R407">
        <v>325</v>
      </c>
      <c r="S407">
        <v>59</v>
      </c>
      <c r="T407">
        <v>19175</v>
      </c>
      <c r="U407" t="s">
        <v>449</v>
      </c>
      <c r="W407">
        <v>8</v>
      </c>
      <c r="X407">
        <v>16</v>
      </c>
      <c r="Y407">
        <v>0</v>
      </c>
      <c r="Z407">
        <v>0</v>
      </c>
      <c r="AA407">
        <v>0</v>
      </c>
      <c r="AB407">
        <v>0</v>
      </c>
      <c r="AC407">
        <v>120</v>
      </c>
      <c r="AD407" s="1">
        <v>43286</v>
      </c>
      <c r="AE407">
        <v>144</v>
      </c>
      <c r="AF407">
        <v>50727.846000000005</v>
      </c>
      <c r="AG407">
        <v>60873.415200000003</v>
      </c>
      <c r="AH407">
        <v>1444270</v>
      </c>
      <c r="AJ407" s="1">
        <v>43808</v>
      </c>
    </row>
    <row r="408" spans="1:36" x14ac:dyDescent="0.25">
      <c r="A408" s="1">
        <v>43202</v>
      </c>
      <c r="B408" s="1">
        <v>43616</v>
      </c>
      <c r="C408" t="s">
        <v>61</v>
      </c>
      <c r="D408" t="s">
        <v>471</v>
      </c>
      <c r="E408" t="s">
        <v>39</v>
      </c>
      <c r="F408" t="s">
        <v>40</v>
      </c>
      <c r="G408" t="s">
        <v>41</v>
      </c>
      <c r="H408" t="s">
        <v>42</v>
      </c>
      <c r="I408" t="s">
        <v>8</v>
      </c>
      <c r="L408" t="s">
        <v>43</v>
      </c>
      <c r="M408" t="s">
        <v>44</v>
      </c>
      <c r="N408" t="s">
        <v>487</v>
      </c>
      <c r="O408">
        <v>4615519073</v>
      </c>
      <c r="Q408">
        <v>23</v>
      </c>
      <c r="R408">
        <v>325</v>
      </c>
      <c r="S408">
        <v>59</v>
      </c>
      <c r="T408">
        <v>19175</v>
      </c>
      <c r="U408" t="s">
        <v>449</v>
      </c>
      <c r="W408">
        <v>8</v>
      </c>
      <c r="X408">
        <v>16</v>
      </c>
      <c r="Y408">
        <v>0</v>
      </c>
      <c r="Z408">
        <v>0</v>
      </c>
      <c r="AA408">
        <v>0</v>
      </c>
      <c r="AB408">
        <v>0</v>
      </c>
      <c r="AC408">
        <v>120</v>
      </c>
      <c r="AD408" s="1">
        <v>43286</v>
      </c>
      <c r="AE408">
        <v>144</v>
      </c>
      <c r="AF408">
        <v>50727.846000000005</v>
      </c>
      <c r="AG408">
        <v>60873.415200000003</v>
      </c>
      <c r="AH408">
        <v>1444290</v>
      </c>
      <c r="AJ408" s="1">
        <v>43821</v>
      </c>
    </row>
    <row r="409" spans="1:36" x14ac:dyDescent="0.25">
      <c r="A409" s="1">
        <v>43202</v>
      </c>
      <c r="B409" s="1">
        <v>43616</v>
      </c>
      <c r="C409" t="s">
        <v>61</v>
      </c>
      <c r="D409" t="s">
        <v>471</v>
      </c>
      <c r="E409" t="s">
        <v>39</v>
      </c>
      <c r="F409" t="s">
        <v>40</v>
      </c>
      <c r="G409" t="s">
        <v>41</v>
      </c>
      <c r="H409" t="s">
        <v>42</v>
      </c>
      <c r="I409" t="s">
        <v>8</v>
      </c>
      <c r="L409" t="s">
        <v>43</v>
      </c>
      <c r="M409" t="s">
        <v>44</v>
      </c>
      <c r="N409" t="s">
        <v>488</v>
      </c>
      <c r="O409">
        <v>4615519073</v>
      </c>
      <c r="Q409">
        <v>23</v>
      </c>
      <c r="R409">
        <v>325</v>
      </c>
      <c r="S409">
        <v>59</v>
      </c>
      <c r="T409">
        <v>19175</v>
      </c>
      <c r="U409" t="s">
        <v>449</v>
      </c>
      <c r="W409">
        <v>8</v>
      </c>
      <c r="X409">
        <v>16</v>
      </c>
      <c r="Y409">
        <v>0</v>
      </c>
      <c r="Z409">
        <v>0</v>
      </c>
      <c r="AA409">
        <v>0</v>
      </c>
      <c r="AB409">
        <v>0</v>
      </c>
      <c r="AC409">
        <v>120</v>
      </c>
      <c r="AD409" s="1">
        <v>43286</v>
      </c>
      <c r="AE409">
        <v>144</v>
      </c>
      <c r="AF409">
        <v>50727.846000000005</v>
      </c>
      <c r="AG409">
        <v>60873.415200000003</v>
      </c>
      <c r="AH409">
        <v>1444289</v>
      </c>
      <c r="AJ409" s="1">
        <v>43828</v>
      </c>
    </row>
    <row r="410" spans="1:36" x14ac:dyDescent="0.25">
      <c r="A410" s="1">
        <v>43202</v>
      </c>
      <c r="B410" s="1">
        <v>43616</v>
      </c>
      <c r="C410" t="s">
        <v>61</v>
      </c>
      <c r="D410" t="s">
        <v>471</v>
      </c>
      <c r="E410" t="s">
        <v>39</v>
      </c>
      <c r="F410" t="s">
        <v>40</v>
      </c>
      <c r="G410" t="s">
        <v>41</v>
      </c>
      <c r="H410" t="s">
        <v>42</v>
      </c>
      <c r="I410" t="s">
        <v>8</v>
      </c>
      <c r="L410" t="s">
        <v>43</v>
      </c>
      <c r="M410" t="s">
        <v>44</v>
      </c>
      <c r="N410" t="s">
        <v>489</v>
      </c>
      <c r="O410">
        <v>4615519073</v>
      </c>
      <c r="Q410">
        <v>23</v>
      </c>
      <c r="R410">
        <v>325</v>
      </c>
      <c r="S410">
        <v>59</v>
      </c>
      <c r="T410">
        <v>19175</v>
      </c>
      <c r="U410" t="s">
        <v>449</v>
      </c>
      <c r="W410">
        <v>8</v>
      </c>
      <c r="X410">
        <v>16</v>
      </c>
      <c r="Y410">
        <v>0</v>
      </c>
      <c r="Z410">
        <v>0</v>
      </c>
      <c r="AA410">
        <v>0</v>
      </c>
      <c r="AB410">
        <v>0</v>
      </c>
      <c r="AC410">
        <v>120</v>
      </c>
      <c r="AD410" s="1">
        <v>43286</v>
      </c>
      <c r="AE410">
        <v>144</v>
      </c>
      <c r="AF410">
        <v>50727.846000000005</v>
      </c>
      <c r="AG410">
        <v>60873.415200000003</v>
      </c>
      <c r="AH410">
        <v>1443758</v>
      </c>
      <c r="AJ410" s="1">
        <v>43751</v>
      </c>
    </row>
    <row r="411" spans="1:36" x14ac:dyDescent="0.25">
      <c r="A411" s="1">
        <v>43202</v>
      </c>
      <c r="B411" s="1">
        <v>43616</v>
      </c>
      <c r="C411" t="s">
        <v>61</v>
      </c>
      <c r="D411" t="s">
        <v>471</v>
      </c>
      <c r="E411" t="s">
        <v>39</v>
      </c>
      <c r="F411" t="s">
        <v>40</v>
      </c>
      <c r="G411" t="s">
        <v>41</v>
      </c>
      <c r="H411" t="s">
        <v>42</v>
      </c>
      <c r="I411" t="s">
        <v>8</v>
      </c>
      <c r="L411" t="s">
        <v>43</v>
      </c>
      <c r="M411" t="s">
        <v>44</v>
      </c>
      <c r="N411" t="s">
        <v>490</v>
      </c>
      <c r="O411">
        <v>4615519073</v>
      </c>
      <c r="Q411">
        <v>23</v>
      </c>
      <c r="R411">
        <v>325</v>
      </c>
      <c r="S411">
        <v>59</v>
      </c>
      <c r="T411">
        <v>19175</v>
      </c>
      <c r="U411" t="s">
        <v>449</v>
      </c>
      <c r="W411">
        <v>8</v>
      </c>
      <c r="X411">
        <v>16</v>
      </c>
      <c r="Y411">
        <v>0</v>
      </c>
      <c r="Z411">
        <v>0</v>
      </c>
      <c r="AA411">
        <v>0</v>
      </c>
      <c r="AB411">
        <v>0</v>
      </c>
      <c r="AC411">
        <v>120</v>
      </c>
      <c r="AD411" s="1">
        <v>43286</v>
      </c>
      <c r="AE411">
        <v>144</v>
      </c>
      <c r="AF411">
        <v>50727.846000000005</v>
      </c>
      <c r="AG411">
        <v>60873.415200000003</v>
      </c>
      <c r="AH411">
        <v>1443762</v>
      </c>
      <c r="AJ411" s="1">
        <v>43765</v>
      </c>
    </row>
    <row r="412" spans="1:36" x14ac:dyDescent="0.25">
      <c r="A412" s="1">
        <v>43202</v>
      </c>
      <c r="B412" s="1">
        <v>43616</v>
      </c>
      <c r="C412" t="s">
        <v>61</v>
      </c>
      <c r="D412" t="s">
        <v>471</v>
      </c>
      <c r="E412" t="s">
        <v>39</v>
      </c>
      <c r="F412" t="s">
        <v>40</v>
      </c>
      <c r="G412" t="s">
        <v>41</v>
      </c>
      <c r="H412" t="s">
        <v>42</v>
      </c>
      <c r="I412" t="s">
        <v>8</v>
      </c>
      <c r="L412" t="s">
        <v>43</v>
      </c>
      <c r="M412" t="s">
        <v>44</v>
      </c>
      <c r="N412" t="s">
        <v>491</v>
      </c>
      <c r="O412">
        <v>4615519073</v>
      </c>
      <c r="Q412">
        <v>23</v>
      </c>
      <c r="R412">
        <v>325</v>
      </c>
      <c r="S412">
        <v>59</v>
      </c>
      <c r="T412">
        <v>19175</v>
      </c>
      <c r="U412" t="s">
        <v>449</v>
      </c>
      <c r="W412">
        <v>8</v>
      </c>
      <c r="X412">
        <v>16</v>
      </c>
      <c r="Y412">
        <v>0</v>
      </c>
      <c r="Z412">
        <v>0</v>
      </c>
      <c r="AA412">
        <v>0</v>
      </c>
      <c r="AB412">
        <v>0</v>
      </c>
      <c r="AC412">
        <v>120</v>
      </c>
      <c r="AD412" s="1">
        <v>43286</v>
      </c>
      <c r="AE412">
        <v>144</v>
      </c>
      <c r="AF412">
        <v>50727.846000000005</v>
      </c>
      <c r="AG412">
        <v>60873.415200000003</v>
      </c>
      <c r="AH412">
        <v>1443756</v>
      </c>
      <c r="AJ412" s="1">
        <v>43771</v>
      </c>
    </row>
    <row r="413" spans="1:36" x14ac:dyDescent="0.25">
      <c r="A413" s="1">
        <v>43202</v>
      </c>
      <c r="B413" s="1">
        <v>43616</v>
      </c>
      <c r="C413" t="s">
        <v>61</v>
      </c>
      <c r="D413" t="s">
        <v>471</v>
      </c>
      <c r="E413" t="s">
        <v>39</v>
      </c>
      <c r="F413" t="s">
        <v>40</v>
      </c>
      <c r="G413" t="s">
        <v>41</v>
      </c>
      <c r="H413" t="s">
        <v>42</v>
      </c>
      <c r="I413" t="s">
        <v>8</v>
      </c>
      <c r="L413" t="s">
        <v>43</v>
      </c>
      <c r="M413" t="s">
        <v>44</v>
      </c>
      <c r="N413" t="s">
        <v>492</v>
      </c>
      <c r="O413">
        <v>4615519073</v>
      </c>
      <c r="Q413">
        <v>23</v>
      </c>
      <c r="R413">
        <v>325</v>
      </c>
      <c r="S413">
        <v>59</v>
      </c>
      <c r="T413">
        <v>19175</v>
      </c>
      <c r="U413" t="s">
        <v>449</v>
      </c>
      <c r="W413">
        <v>8</v>
      </c>
      <c r="X413">
        <v>16</v>
      </c>
      <c r="Y413">
        <v>0</v>
      </c>
      <c r="Z413">
        <v>0</v>
      </c>
      <c r="AA413">
        <v>0</v>
      </c>
      <c r="AB413">
        <v>0</v>
      </c>
      <c r="AC413">
        <v>120</v>
      </c>
      <c r="AD413" s="1">
        <v>43286</v>
      </c>
      <c r="AE413">
        <v>144</v>
      </c>
      <c r="AF413">
        <v>50727.846000000005</v>
      </c>
      <c r="AG413">
        <v>60873.415200000003</v>
      </c>
      <c r="AH413">
        <v>1443761</v>
      </c>
      <c r="AJ413" s="1">
        <v>43760</v>
      </c>
    </row>
    <row r="414" spans="1:36" x14ac:dyDescent="0.25">
      <c r="A414" s="1">
        <v>43202</v>
      </c>
      <c r="B414" s="1">
        <v>43616</v>
      </c>
      <c r="C414" t="s">
        <v>61</v>
      </c>
      <c r="D414" t="s">
        <v>471</v>
      </c>
      <c r="E414" t="s">
        <v>39</v>
      </c>
      <c r="F414" t="s">
        <v>40</v>
      </c>
      <c r="G414" t="s">
        <v>41</v>
      </c>
      <c r="H414" t="s">
        <v>42</v>
      </c>
      <c r="I414" t="s">
        <v>8</v>
      </c>
      <c r="L414" t="s">
        <v>43</v>
      </c>
      <c r="M414" t="s">
        <v>44</v>
      </c>
      <c r="N414" t="s">
        <v>493</v>
      </c>
      <c r="O414">
        <v>4615519073</v>
      </c>
      <c r="Q414">
        <v>23</v>
      </c>
      <c r="R414">
        <v>325</v>
      </c>
      <c r="S414">
        <v>59</v>
      </c>
      <c r="T414">
        <v>19175</v>
      </c>
      <c r="U414" t="s">
        <v>449</v>
      </c>
      <c r="W414">
        <v>8</v>
      </c>
      <c r="X414">
        <v>16</v>
      </c>
      <c r="Y414">
        <v>0</v>
      </c>
      <c r="Z414">
        <v>0</v>
      </c>
      <c r="AA414">
        <v>0</v>
      </c>
      <c r="AB414">
        <v>0</v>
      </c>
      <c r="AC414">
        <v>120</v>
      </c>
      <c r="AD414" s="1">
        <v>43286</v>
      </c>
      <c r="AE414">
        <v>144</v>
      </c>
      <c r="AF414">
        <v>50727.846000000005</v>
      </c>
      <c r="AG414">
        <v>60873.415200000003</v>
      </c>
      <c r="AH414">
        <v>1443755</v>
      </c>
      <c r="AJ414" s="1">
        <v>43751</v>
      </c>
    </row>
    <row r="415" spans="1:36" x14ac:dyDescent="0.25">
      <c r="A415" s="1">
        <v>43206</v>
      </c>
      <c r="B415" s="1">
        <v>43616</v>
      </c>
      <c r="C415" t="s">
        <v>96</v>
      </c>
      <c r="D415">
        <v>2033956</v>
      </c>
      <c r="E415" t="s">
        <v>39</v>
      </c>
      <c r="F415" t="s">
        <v>40</v>
      </c>
      <c r="G415" t="s">
        <v>41</v>
      </c>
      <c r="H415" t="s">
        <v>97</v>
      </c>
      <c r="I415" t="s">
        <v>8</v>
      </c>
      <c r="J415" t="s">
        <v>9</v>
      </c>
      <c r="L415" t="s">
        <v>43</v>
      </c>
      <c r="M415" t="s">
        <v>44</v>
      </c>
      <c r="N415" t="s">
        <v>494</v>
      </c>
      <c r="O415">
        <v>4615498702</v>
      </c>
      <c r="Q415">
        <v>4</v>
      </c>
      <c r="R415">
        <v>320</v>
      </c>
      <c r="S415">
        <v>60</v>
      </c>
      <c r="T415">
        <v>19200</v>
      </c>
      <c r="U415" t="s">
        <v>449</v>
      </c>
      <c r="W415">
        <v>7.5</v>
      </c>
      <c r="X415">
        <v>16</v>
      </c>
      <c r="Y415">
        <v>5</v>
      </c>
      <c r="Z415">
        <v>0</v>
      </c>
      <c r="AA415">
        <v>0</v>
      </c>
      <c r="AB415">
        <v>0</v>
      </c>
      <c r="AC415">
        <v>120</v>
      </c>
      <c r="AD415" s="1">
        <v>43287</v>
      </c>
      <c r="AE415">
        <v>148.5</v>
      </c>
      <c r="AF415">
        <v>50793.984000000004</v>
      </c>
      <c r="AG415">
        <v>62857.555200000003</v>
      </c>
      <c r="AH415">
        <v>1441303</v>
      </c>
      <c r="AJ415" s="1">
        <v>43648</v>
      </c>
    </row>
    <row r="416" spans="1:36" x14ac:dyDescent="0.25">
      <c r="A416" s="1">
        <v>43206</v>
      </c>
      <c r="B416" s="1">
        <v>43616</v>
      </c>
      <c r="C416" t="s">
        <v>96</v>
      </c>
      <c r="D416">
        <v>2033956</v>
      </c>
      <c r="E416" t="s">
        <v>39</v>
      </c>
      <c r="F416" t="s">
        <v>40</v>
      </c>
      <c r="G416" t="s">
        <v>41</v>
      </c>
      <c r="H416" t="s">
        <v>97</v>
      </c>
      <c r="I416" t="s">
        <v>8</v>
      </c>
      <c r="J416" t="s">
        <v>9</v>
      </c>
      <c r="L416" t="s">
        <v>43</v>
      </c>
      <c r="M416" t="s">
        <v>44</v>
      </c>
      <c r="N416" t="s">
        <v>495</v>
      </c>
      <c r="O416">
        <v>4615498702</v>
      </c>
      <c r="Q416">
        <v>4</v>
      </c>
      <c r="R416">
        <v>320</v>
      </c>
      <c r="S416">
        <v>60</v>
      </c>
      <c r="T416">
        <v>19200</v>
      </c>
      <c r="U416" t="s">
        <v>449</v>
      </c>
      <c r="W416">
        <v>7.5</v>
      </c>
      <c r="X416">
        <v>16</v>
      </c>
      <c r="Y416">
        <v>5</v>
      </c>
      <c r="Z416">
        <v>0</v>
      </c>
      <c r="AA416">
        <v>0</v>
      </c>
      <c r="AB416">
        <v>0</v>
      </c>
      <c r="AC416">
        <v>120</v>
      </c>
      <c r="AD416" s="1">
        <v>43287</v>
      </c>
      <c r="AE416">
        <v>148.5</v>
      </c>
      <c r="AF416">
        <v>50793.984000000004</v>
      </c>
      <c r="AG416">
        <v>62857.555200000003</v>
      </c>
      <c r="AH416">
        <v>1441302</v>
      </c>
      <c r="AJ416" s="1">
        <v>43648</v>
      </c>
    </row>
    <row r="417" spans="1:36" x14ac:dyDescent="0.25">
      <c r="A417" s="1">
        <v>43206</v>
      </c>
      <c r="B417" s="1">
        <v>43616</v>
      </c>
      <c r="C417" t="s">
        <v>96</v>
      </c>
      <c r="D417">
        <v>2033956</v>
      </c>
      <c r="E417" t="s">
        <v>39</v>
      </c>
      <c r="F417" t="s">
        <v>40</v>
      </c>
      <c r="G417" t="s">
        <v>41</v>
      </c>
      <c r="H417" t="s">
        <v>97</v>
      </c>
      <c r="I417" t="s">
        <v>8</v>
      </c>
      <c r="J417" t="s">
        <v>9</v>
      </c>
      <c r="L417" t="s">
        <v>43</v>
      </c>
      <c r="M417" t="s">
        <v>44</v>
      </c>
      <c r="N417" t="s">
        <v>496</v>
      </c>
      <c r="O417">
        <v>4615498702</v>
      </c>
      <c r="Q417">
        <v>4</v>
      </c>
      <c r="R417">
        <v>320</v>
      </c>
      <c r="S417">
        <v>60</v>
      </c>
      <c r="T417">
        <v>19200</v>
      </c>
      <c r="U417" t="s">
        <v>449</v>
      </c>
      <c r="W417">
        <v>7.5</v>
      </c>
      <c r="X417">
        <v>16</v>
      </c>
      <c r="Y417">
        <v>5</v>
      </c>
      <c r="Z417">
        <v>0</v>
      </c>
      <c r="AA417">
        <v>0</v>
      </c>
      <c r="AB417">
        <v>0</v>
      </c>
      <c r="AC417">
        <v>120</v>
      </c>
      <c r="AD417" s="1">
        <v>43287</v>
      </c>
      <c r="AE417">
        <v>148.5</v>
      </c>
      <c r="AF417">
        <v>50793.984000000004</v>
      </c>
      <c r="AG417">
        <v>62857.555200000003</v>
      </c>
      <c r="AH417">
        <v>1441301</v>
      </c>
      <c r="AJ417" s="1">
        <v>43648</v>
      </c>
    </row>
    <row r="418" spans="1:36" x14ac:dyDescent="0.25">
      <c r="A418" s="1">
        <v>43206</v>
      </c>
      <c r="B418" s="1">
        <v>43616</v>
      </c>
      <c r="C418" t="s">
        <v>96</v>
      </c>
      <c r="D418">
        <v>2033956</v>
      </c>
      <c r="E418" t="s">
        <v>39</v>
      </c>
      <c r="F418" t="s">
        <v>40</v>
      </c>
      <c r="G418" t="s">
        <v>41</v>
      </c>
      <c r="H418" t="s">
        <v>97</v>
      </c>
      <c r="I418" t="s">
        <v>8</v>
      </c>
      <c r="J418" t="s">
        <v>9</v>
      </c>
      <c r="L418" t="s">
        <v>43</v>
      </c>
      <c r="M418" t="s">
        <v>44</v>
      </c>
      <c r="N418" t="s">
        <v>497</v>
      </c>
      <c r="O418">
        <v>4615498702</v>
      </c>
      <c r="Q418">
        <v>4</v>
      </c>
      <c r="R418">
        <v>320</v>
      </c>
      <c r="S418">
        <v>60</v>
      </c>
      <c r="T418">
        <v>19200</v>
      </c>
      <c r="U418" t="s">
        <v>449</v>
      </c>
      <c r="W418">
        <v>7.5</v>
      </c>
      <c r="X418">
        <v>16</v>
      </c>
      <c r="Y418">
        <v>5</v>
      </c>
      <c r="Z418">
        <v>0</v>
      </c>
      <c r="AA418">
        <v>0</v>
      </c>
      <c r="AB418">
        <v>0</v>
      </c>
      <c r="AC418">
        <v>120</v>
      </c>
      <c r="AD418" s="1">
        <v>43287</v>
      </c>
      <c r="AE418">
        <v>148.5</v>
      </c>
      <c r="AF418">
        <v>50793.984000000004</v>
      </c>
      <c r="AG418">
        <v>62857.555200000003</v>
      </c>
      <c r="AH418">
        <v>1441300</v>
      </c>
      <c r="AJ418" s="1">
        <v>43648</v>
      </c>
    </row>
    <row r="419" spans="1:36" x14ac:dyDescent="0.25">
      <c r="A419" s="1">
        <v>43206</v>
      </c>
      <c r="B419" s="1">
        <v>43616</v>
      </c>
      <c r="C419" t="s">
        <v>96</v>
      </c>
      <c r="D419">
        <v>2033946</v>
      </c>
      <c r="E419" t="s">
        <v>39</v>
      </c>
      <c r="F419" t="s">
        <v>40</v>
      </c>
      <c r="G419" t="s">
        <v>41</v>
      </c>
      <c r="H419" t="s">
        <v>97</v>
      </c>
      <c r="I419" t="s">
        <v>8</v>
      </c>
      <c r="J419" t="s">
        <v>9</v>
      </c>
      <c r="L419" t="s">
        <v>43</v>
      </c>
      <c r="M419" t="s">
        <v>44</v>
      </c>
      <c r="N419" t="s">
        <v>498</v>
      </c>
      <c r="O419">
        <v>4615507169</v>
      </c>
      <c r="Q419">
        <v>10</v>
      </c>
      <c r="R419">
        <v>320</v>
      </c>
      <c r="S419">
        <v>60</v>
      </c>
      <c r="T419">
        <v>19200</v>
      </c>
      <c r="U419" t="s">
        <v>449</v>
      </c>
      <c r="W419">
        <v>7.5</v>
      </c>
      <c r="X419">
        <v>16</v>
      </c>
      <c r="Y419">
        <v>5</v>
      </c>
      <c r="Z419">
        <v>0</v>
      </c>
      <c r="AA419">
        <v>0</v>
      </c>
      <c r="AB419">
        <v>0</v>
      </c>
      <c r="AC419">
        <v>120</v>
      </c>
      <c r="AD419" s="1">
        <v>43287</v>
      </c>
      <c r="AE419">
        <v>148.5</v>
      </c>
      <c r="AF419">
        <v>50793.984000000004</v>
      </c>
      <c r="AG419">
        <v>62857.555200000003</v>
      </c>
      <c r="AH419">
        <v>1437357</v>
      </c>
      <c r="AJ419" s="1">
        <v>43777</v>
      </c>
    </row>
    <row r="420" spans="1:36" x14ac:dyDescent="0.25">
      <c r="A420" s="1">
        <v>43206</v>
      </c>
      <c r="B420" s="1">
        <v>43616</v>
      </c>
      <c r="C420" t="s">
        <v>96</v>
      </c>
      <c r="D420">
        <v>2033946</v>
      </c>
      <c r="E420" t="s">
        <v>39</v>
      </c>
      <c r="F420" t="s">
        <v>40</v>
      </c>
      <c r="G420" t="s">
        <v>41</v>
      </c>
      <c r="H420" t="s">
        <v>97</v>
      </c>
      <c r="I420" t="s">
        <v>8</v>
      </c>
      <c r="J420" t="s">
        <v>9</v>
      </c>
      <c r="L420" t="s">
        <v>43</v>
      </c>
      <c r="M420" t="s">
        <v>44</v>
      </c>
      <c r="N420" t="s">
        <v>499</v>
      </c>
      <c r="O420">
        <v>4615507169</v>
      </c>
      <c r="Q420">
        <v>10</v>
      </c>
      <c r="R420">
        <v>320</v>
      </c>
      <c r="S420">
        <v>60</v>
      </c>
      <c r="T420">
        <v>19200</v>
      </c>
      <c r="U420" t="s">
        <v>449</v>
      </c>
      <c r="W420">
        <v>7.5</v>
      </c>
      <c r="X420">
        <v>16</v>
      </c>
      <c r="Y420">
        <v>5</v>
      </c>
      <c r="Z420">
        <v>0</v>
      </c>
      <c r="AA420">
        <v>0</v>
      </c>
      <c r="AB420">
        <v>0</v>
      </c>
      <c r="AC420">
        <v>120</v>
      </c>
      <c r="AD420" s="1">
        <v>43287</v>
      </c>
      <c r="AE420">
        <v>148.5</v>
      </c>
      <c r="AF420">
        <v>50793.984000000004</v>
      </c>
      <c r="AG420">
        <v>62857.555200000003</v>
      </c>
      <c r="AH420">
        <v>1437356</v>
      </c>
      <c r="AJ420" s="1">
        <v>43777</v>
      </c>
    </row>
    <row r="421" spans="1:36" x14ac:dyDescent="0.25">
      <c r="A421" s="1">
        <v>43206</v>
      </c>
      <c r="B421" s="1">
        <v>43616</v>
      </c>
      <c r="C421" t="s">
        <v>96</v>
      </c>
      <c r="D421">
        <v>2033946</v>
      </c>
      <c r="E421" t="s">
        <v>39</v>
      </c>
      <c r="F421" t="s">
        <v>40</v>
      </c>
      <c r="G421" t="s">
        <v>41</v>
      </c>
      <c r="H421" t="s">
        <v>97</v>
      </c>
      <c r="I421" t="s">
        <v>8</v>
      </c>
      <c r="J421" t="s">
        <v>9</v>
      </c>
      <c r="L421" t="s">
        <v>43</v>
      </c>
      <c r="M421" t="s">
        <v>44</v>
      </c>
      <c r="N421" t="s">
        <v>500</v>
      </c>
      <c r="O421">
        <v>4615507169</v>
      </c>
      <c r="Q421">
        <v>10</v>
      </c>
      <c r="R421">
        <v>320</v>
      </c>
      <c r="S421">
        <v>60</v>
      </c>
      <c r="T421">
        <v>19200</v>
      </c>
      <c r="U421" t="s">
        <v>449</v>
      </c>
      <c r="W421">
        <v>7.5</v>
      </c>
      <c r="X421">
        <v>16</v>
      </c>
      <c r="Y421">
        <v>5</v>
      </c>
      <c r="Z421">
        <v>0</v>
      </c>
      <c r="AA421">
        <v>0</v>
      </c>
      <c r="AB421">
        <v>0</v>
      </c>
      <c r="AC421">
        <v>120</v>
      </c>
      <c r="AD421" s="1">
        <v>43287</v>
      </c>
      <c r="AE421">
        <v>148.5</v>
      </c>
      <c r="AF421">
        <v>50793.984000000004</v>
      </c>
      <c r="AG421">
        <v>62857.555200000003</v>
      </c>
      <c r="AH421">
        <v>1437355</v>
      </c>
      <c r="AJ421" s="1">
        <v>43761</v>
      </c>
    </row>
    <row r="422" spans="1:36" x14ac:dyDescent="0.25">
      <c r="A422" s="1">
        <v>43206</v>
      </c>
      <c r="B422" s="1">
        <v>43616</v>
      </c>
      <c r="C422" t="s">
        <v>96</v>
      </c>
      <c r="D422">
        <v>2033946</v>
      </c>
      <c r="E422" t="s">
        <v>39</v>
      </c>
      <c r="F422" t="s">
        <v>40</v>
      </c>
      <c r="G422" t="s">
        <v>41</v>
      </c>
      <c r="H422" t="s">
        <v>97</v>
      </c>
      <c r="I422" t="s">
        <v>8</v>
      </c>
      <c r="J422" t="s">
        <v>9</v>
      </c>
      <c r="L422" t="s">
        <v>43</v>
      </c>
      <c r="M422" t="s">
        <v>44</v>
      </c>
      <c r="N422" t="s">
        <v>501</v>
      </c>
      <c r="O422">
        <v>4615507169</v>
      </c>
      <c r="Q422">
        <v>10</v>
      </c>
      <c r="R422">
        <v>320</v>
      </c>
      <c r="S422">
        <v>60</v>
      </c>
      <c r="T422">
        <v>19200</v>
      </c>
      <c r="U422" t="s">
        <v>449</v>
      </c>
      <c r="W422">
        <v>7.5</v>
      </c>
      <c r="X422">
        <v>16</v>
      </c>
      <c r="Y422">
        <v>5</v>
      </c>
      <c r="Z422">
        <v>0</v>
      </c>
      <c r="AA422">
        <v>0</v>
      </c>
      <c r="AB422">
        <v>0</v>
      </c>
      <c r="AC422">
        <v>120</v>
      </c>
      <c r="AD422" s="1">
        <v>43287</v>
      </c>
      <c r="AE422">
        <v>148.5</v>
      </c>
      <c r="AF422">
        <v>50793.984000000004</v>
      </c>
      <c r="AG422">
        <v>62857.555200000003</v>
      </c>
      <c r="AH422">
        <v>1437364</v>
      </c>
      <c r="AJ422" s="1">
        <v>43764</v>
      </c>
    </row>
    <row r="423" spans="1:36" x14ac:dyDescent="0.25">
      <c r="A423" s="1">
        <v>43206</v>
      </c>
      <c r="B423" s="1">
        <v>43616</v>
      </c>
      <c r="C423" t="s">
        <v>96</v>
      </c>
      <c r="D423">
        <v>2033946</v>
      </c>
      <c r="E423" t="s">
        <v>39</v>
      </c>
      <c r="F423" t="s">
        <v>40</v>
      </c>
      <c r="G423" t="s">
        <v>41</v>
      </c>
      <c r="H423" t="s">
        <v>97</v>
      </c>
      <c r="I423" t="s">
        <v>8</v>
      </c>
      <c r="J423" t="s">
        <v>9</v>
      </c>
      <c r="L423" t="s">
        <v>43</v>
      </c>
      <c r="M423" t="s">
        <v>44</v>
      </c>
      <c r="N423" t="s">
        <v>502</v>
      </c>
      <c r="O423">
        <v>4615507169</v>
      </c>
      <c r="Q423">
        <v>10</v>
      </c>
      <c r="R423">
        <v>320</v>
      </c>
      <c r="S423">
        <v>60</v>
      </c>
      <c r="T423">
        <v>19200</v>
      </c>
      <c r="U423" t="s">
        <v>449</v>
      </c>
      <c r="W423">
        <v>7.5</v>
      </c>
      <c r="X423">
        <v>16</v>
      </c>
      <c r="Y423">
        <v>5</v>
      </c>
      <c r="Z423">
        <v>0</v>
      </c>
      <c r="AA423">
        <v>0</v>
      </c>
      <c r="AB423">
        <v>0</v>
      </c>
      <c r="AC423">
        <v>120</v>
      </c>
      <c r="AD423" s="1">
        <v>43287</v>
      </c>
      <c r="AE423">
        <v>148.5</v>
      </c>
      <c r="AF423">
        <v>50793.984000000004</v>
      </c>
      <c r="AG423">
        <v>62857.555200000003</v>
      </c>
      <c r="AH423">
        <v>1437359</v>
      </c>
      <c r="AJ423" s="1">
        <v>43778</v>
      </c>
    </row>
    <row r="424" spans="1:36" x14ac:dyDescent="0.25">
      <c r="A424" s="1">
        <v>43206</v>
      </c>
      <c r="B424" s="1">
        <v>43616</v>
      </c>
      <c r="C424" t="s">
        <v>96</v>
      </c>
      <c r="D424">
        <v>2033946</v>
      </c>
      <c r="E424" t="s">
        <v>39</v>
      </c>
      <c r="F424" t="s">
        <v>40</v>
      </c>
      <c r="G424" t="s">
        <v>41</v>
      </c>
      <c r="H424" t="s">
        <v>97</v>
      </c>
      <c r="I424" t="s">
        <v>8</v>
      </c>
      <c r="J424" t="s">
        <v>9</v>
      </c>
      <c r="L424" t="s">
        <v>43</v>
      </c>
      <c r="M424" t="s">
        <v>44</v>
      </c>
      <c r="N424" t="s">
        <v>503</v>
      </c>
      <c r="O424">
        <v>4615507169</v>
      </c>
      <c r="Q424">
        <v>10</v>
      </c>
      <c r="R424">
        <v>320</v>
      </c>
      <c r="S424">
        <v>60</v>
      </c>
      <c r="T424">
        <v>19200</v>
      </c>
      <c r="U424" t="s">
        <v>449</v>
      </c>
      <c r="W424">
        <v>7.5</v>
      </c>
      <c r="X424">
        <v>16</v>
      </c>
      <c r="Y424">
        <v>5</v>
      </c>
      <c r="Z424">
        <v>0</v>
      </c>
      <c r="AA424">
        <v>0</v>
      </c>
      <c r="AB424">
        <v>0</v>
      </c>
      <c r="AC424">
        <v>120</v>
      </c>
      <c r="AD424" s="1">
        <v>43287</v>
      </c>
      <c r="AE424">
        <v>148.5</v>
      </c>
      <c r="AF424">
        <v>50793.984000000004</v>
      </c>
      <c r="AG424">
        <v>62857.555200000003</v>
      </c>
      <c r="AH424">
        <v>1437363</v>
      </c>
      <c r="AJ424" s="1">
        <v>43766</v>
      </c>
    </row>
    <row r="425" spans="1:36" x14ac:dyDescent="0.25">
      <c r="A425" s="1">
        <v>43206</v>
      </c>
      <c r="B425" s="1">
        <v>43616</v>
      </c>
      <c r="C425" t="s">
        <v>96</v>
      </c>
      <c r="D425">
        <v>2033946</v>
      </c>
      <c r="E425" t="s">
        <v>39</v>
      </c>
      <c r="F425" t="s">
        <v>40</v>
      </c>
      <c r="G425" t="s">
        <v>41</v>
      </c>
      <c r="H425" t="s">
        <v>97</v>
      </c>
      <c r="I425" t="s">
        <v>8</v>
      </c>
      <c r="J425" t="s">
        <v>9</v>
      </c>
      <c r="L425" t="s">
        <v>43</v>
      </c>
      <c r="M425" t="s">
        <v>44</v>
      </c>
      <c r="N425" t="s">
        <v>504</v>
      </c>
      <c r="O425">
        <v>4615507169</v>
      </c>
      <c r="Q425">
        <v>10</v>
      </c>
      <c r="R425">
        <v>320</v>
      </c>
      <c r="S425">
        <v>60</v>
      </c>
      <c r="T425">
        <v>19200</v>
      </c>
      <c r="U425" t="s">
        <v>449</v>
      </c>
      <c r="W425">
        <v>7.5</v>
      </c>
      <c r="X425">
        <v>16</v>
      </c>
      <c r="Y425">
        <v>5</v>
      </c>
      <c r="Z425">
        <v>0</v>
      </c>
      <c r="AA425">
        <v>0</v>
      </c>
      <c r="AB425">
        <v>0</v>
      </c>
      <c r="AC425">
        <v>120</v>
      </c>
      <c r="AD425" s="1">
        <v>43287</v>
      </c>
      <c r="AE425">
        <v>148.5</v>
      </c>
      <c r="AF425">
        <v>50793.984000000004</v>
      </c>
      <c r="AG425">
        <v>62857.555200000003</v>
      </c>
      <c r="AH425">
        <v>1437358</v>
      </c>
      <c r="AJ425" s="1">
        <v>43778</v>
      </c>
    </row>
    <row r="426" spans="1:36" x14ac:dyDescent="0.25">
      <c r="A426" s="1">
        <v>43206</v>
      </c>
      <c r="B426" s="1">
        <v>43616</v>
      </c>
      <c r="C426" t="s">
        <v>96</v>
      </c>
      <c r="D426">
        <v>2033946</v>
      </c>
      <c r="E426" t="s">
        <v>39</v>
      </c>
      <c r="F426" t="s">
        <v>40</v>
      </c>
      <c r="G426" t="s">
        <v>41</v>
      </c>
      <c r="H426" t="s">
        <v>97</v>
      </c>
      <c r="I426" t="s">
        <v>8</v>
      </c>
      <c r="J426" t="s">
        <v>9</v>
      </c>
      <c r="L426" t="s">
        <v>43</v>
      </c>
      <c r="M426" t="s">
        <v>44</v>
      </c>
      <c r="N426" t="s">
        <v>505</v>
      </c>
      <c r="O426">
        <v>4615507169</v>
      </c>
      <c r="Q426">
        <v>10</v>
      </c>
      <c r="R426">
        <v>320</v>
      </c>
      <c r="S426">
        <v>60</v>
      </c>
      <c r="T426">
        <v>19200</v>
      </c>
      <c r="U426" t="s">
        <v>449</v>
      </c>
      <c r="W426">
        <v>7.5</v>
      </c>
      <c r="X426">
        <v>16</v>
      </c>
      <c r="Y426">
        <v>5</v>
      </c>
      <c r="Z426">
        <v>0</v>
      </c>
      <c r="AA426">
        <v>0</v>
      </c>
      <c r="AB426">
        <v>0</v>
      </c>
      <c r="AC426">
        <v>120</v>
      </c>
      <c r="AD426" s="1">
        <v>43287</v>
      </c>
      <c r="AE426">
        <v>148.5</v>
      </c>
      <c r="AF426">
        <v>50793.984000000004</v>
      </c>
      <c r="AG426">
        <v>62857.555200000003</v>
      </c>
      <c r="AH426">
        <v>1437361</v>
      </c>
      <c r="AJ426" s="1">
        <v>43762</v>
      </c>
    </row>
    <row r="427" spans="1:36" x14ac:dyDescent="0.25">
      <c r="A427" s="1">
        <v>43206</v>
      </c>
      <c r="B427" s="1">
        <v>43616</v>
      </c>
      <c r="C427" t="s">
        <v>96</v>
      </c>
      <c r="D427">
        <v>2033946</v>
      </c>
      <c r="E427" t="s">
        <v>39</v>
      </c>
      <c r="F427" t="s">
        <v>40</v>
      </c>
      <c r="G427" t="s">
        <v>41</v>
      </c>
      <c r="H427" t="s">
        <v>97</v>
      </c>
      <c r="I427" t="s">
        <v>8</v>
      </c>
      <c r="J427" t="s">
        <v>9</v>
      </c>
      <c r="L427" t="s">
        <v>43</v>
      </c>
      <c r="M427" t="s">
        <v>44</v>
      </c>
      <c r="N427" t="s">
        <v>506</v>
      </c>
      <c r="O427">
        <v>4615507169</v>
      </c>
      <c r="Q427">
        <v>10</v>
      </c>
      <c r="R427">
        <v>320</v>
      </c>
      <c r="S427">
        <v>60</v>
      </c>
      <c r="T427">
        <v>19200</v>
      </c>
      <c r="U427" t="s">
        <v>449</v>
      </c>
      <c r="W427">
        <v>7.5</v>
      </c>
      <c r="X427">
        <v>16</v>
      </c>
      <c r="Y427">
        <v>5</v>
      </c>
      <c r="Z427">
        <v>0</v>
      </c>
      <c r="AA427">
        <v>0</v>
      </c>
      <c r="AB427">
        <v>0</v>
      </c>
      <c r="AC427">
        <v>120</v>
      </c>
      <c r="AD427" s="1">
        <v>43287</v>
      </c>
      <c r="AE427">
        <v>148.5</v>
      </c>
      <c r="AF427">
        <v>50793.984000000004</v>
      </c>
      <c r="AG427">
        <v>62857.555200000003</v>
      </c>
      <c r="AH427">
        <v>1437362</v>
      </c>
      <c r="AJ427" s="1">
        <v>43778</v>
      </c>
    </row>
    <row r="428" spans="1:36" x14ac:dyDescent="0.25">
      <c r="A428" s="1">
        <v>43206</v>
      </c>
      <c r="B428" s="1">
        <v>43616</v>
      </c>
      <c r="C428" t="s">
        <v>96</v>
      </c>
      <c r="D428">
        <v>2033946</v>
      </c>
      <c r="E428" t="s">
        <v>39</v>
      </c>
      <c r="F428" t="s">
        <v>40</v>
      </c>
      <c r="G428" t="s">
        <v>41</v>
      </c>
      <c r="H428" t="s">
        <v>97</v>
      </c>
      <c r="I428" t="s">
        <v>8</v>
      </c>
      <c r="J428" t="s">
        <v>9</v>
      </c>
      <c r="L428" t="s">
        <v>43</v>
      </c>
      <c r="M428" t="s">
        <v>44</v>
      </c>
      <c r="N428" t="s">
        <v>507</v>
      </c>
      <c r="O428">
        <v>4615507169</v>
      </c>
      <c r="Q428">
        <v>10</v>
      </c>
      <c r="R428">
        <v>320</v>
      </c>
      <c r="S428">
        <v>60</v>
      </c>
      <c r="T428">
        <v>19200</v>
      </c>
      <c r="U428" t="s">
        <v>449</v>
      </c>
      <c r="W428">
        <v>7.5</v>
      </c>
      <c r="X428">
        <v>16</v>
      </c>
      <c r="Y428">
        <v>5</v>
      </c>
      <c r="Z428">
        <v>0</v>
      </c>
      <c r="AA428">
        <v>0</v>
      </c>
      <c r="AB428">
        <v>0</v>
      </c>
      <c r="AC428">
        <v>120</v>
      </c>
      <c r="AD428" s="1">
        <v>43287</v>
      </c>
      <c r="AE428">
        <v>148.5</v>
      </c>
      <c r="AF428">
        <v>50793.984000000004</v>
      </c>
      <c r="AG428">
        <v>62857.555200000003</v>
      </c>
      <c r="AH428">
        <v>1437360</v>
      </c>
      <c r="AJ428" s="1">
        <v>43778</v>
      </c>
    </row>
    <row r="429" spans="1:36" x14ac:dyDescent="0.25">
      <c r="A429" s="1">
        <v>43206</v>
      </c>
      <c r="B429" s="1">
        <v>43616</v>
      </c>
      <c r="C429" t="s">
        <v>96</v>
      </c>
      <c r="D429">
        <v>2033936</v>
      </c>
      <c r="E429" t="s">
        <v>39</v>
      </c>
      <c r="F429" t="s">
        <v>40</v>
      </c>
      <c r="G429" t="s">
        <v>41</v>
      </c>
      <c r="H429" t="s">
        <v>97</v>
      </c>
      <c r="I429" t="s">
        <v>8</v>
      </c>
      <c r="J429" t="s">
        <v>9</v>
      </c>
      <c r="L429" t="s">
        <v>43</v>
      </c>
      <c r="M429" t="s">
        <v>44</v>
      </c>
      <c r="N429" t="s">
        <v>508</v>
      </c>
      <c r="O429">
        <v>4615467307</v>
      </c>
      <c r="Q429">
        <v>6</v>
      </c>
      <c r="R429">
        <v>325</v>
      </c>
      <c r="S429">
        <v>59</v>
      </c>
      <c r="T429">
        <v>19175</v>
      </c>
      <c r="U429" t="s">
        <v>449</v>
      </c>
      <c r="W429">
        <v>7.5</v>
      </c>
      <c r="X429">
        <v>16</v>
      </c>
      <c r="Y429">
        <v>5</v>
      </c>
      <c r="Z429">
        <v>0</v>
      </c>
      <c r="AA429">
        <v>0</v>
      </c>
      <c r="AB429">
        <v>0</v>
      </c>
      <c r="AC429">
        <v>120</v>
      </c>
      <c r="AD429" s="1">
        <v>43287</v>
      </c>
      <c r="AE429">
        <v>148.5</v>
      </c>
      <c r="AF429">
        <v>50727.846000000005</v>
      </c>
      <c r="AG429">
        <v>62775.709425000001</v>
      </c>
      <c r="AH429">
        <v>1447045</v>
      </c>
      <c r="AJ429" s="1">
        <v>43809</v>
      </c>
    </row>
    <row r="430" spans="1:36" x14ac:dyDescent="0.25">
      <c r="A430" s="1">
        <v>43206</v>
      </c>
      <c r="B430" s="1">
        <v>43616</v>
      </c>
      <c r="C430" t="s">
        <v>96</v>
      </c>
      <c r="D430">
        <v>2033936</v>
      </c>
      <c r="E430" t="s">
        <v>39</v>
      </c>
      <c r="F430" t="s">
        <v>40</v>
      </c>
      <c r="G430" t="s">
        <v>41</v>
      </c>
      <c r="H430" t="s">
        <v>97</v>
      </c>
      <c r="I430" t="s">
        <v>8</v>
      </c>
      <c r="J430" t="s">
        <v>9</v>
      </c>
      <c r="L430" t="s">
        <v>43</v>
      </c>
      <c r="M430" t="s">
        <v>44</v>
      </c>
      <c r="N430" t="s">
        <v>509</v>
      </c>
      <c r="O430">
        <v>4615467307</v>
      </c>
      <c r="Q430">
        <v>6</v>
      </c>
      <c r="R430">
        <v>325</v>
      </c>
      <c r="S430">
        <v>59</v>
      </c>
      <c r="T430">
        <v>19175</v>
      </c>
      <c r="U430" t="s">
        <v>449</v>
      </c>
      <c r="W430">
        <v>7.5</v>
      </c>
      <c r="X430">
        <v>16</v>
      </c>
      <c r="Y430">
        <v>5</v>
      </c>
      <c r="Z430">
        <v>0</v>
      </c>
      <c r="AA430">
        <v>0</v>
      </c>
      <c r="AB430">
        <v>0</v>
      </c>
      <c r="AC430">
        <v>120</v>
      </c>
      <c r="AD430" s="1">
        <v>43287</v>
      </c>
      <c r="AE430">
        <v>148.5</v>
      </c>
      <c r="AF430">
        <v>50727.846000000005</v>
      </c>
      <c r="AG430">
        <v>62775.709425000001</v>
      </c>
      <c r="AH430">
        <v>1447043</v>
      </c>
      <c r="AJ430" s="1">
        <v>43813</v>
      </c>
    </row>
    <row r="431" spans="1:36" x14ac:dyDescent="0.25">
      <c r="A431" s="1">
        <v>43206</v>
      </c>
      <c r="B431" s="1">
        <v>43616</v>
      </c>
      <c r="C431" t="s">
        <v>96</v>
      </c>
      <c r="D431">
        <v>2033936</v>
      </c>
      <c r="E431" t="s">
        <v>39</v>
      </c>
      <c r="F431" t="s">
        <v>40</v>
      </c>
      <c r="G431" t="s">
        <v>41</v>
      </c>
      <c r="H431" t="s">
        <v>97</v>
      </c>
      <c r="I431" t="s">
        <v>8</v>
      </c>
      <c r="J431" t="s">
        <v>9</v>
      </c>
      <c r="L431" t="s">
        <v>43</v>
      </c>
      <c r="M431" t="s">
        <v>44</v>
      </c>
      <c r="N431" t="s">
        <v>510</v>
      </c>
      <c r="O431">
        <v>4615467307</v>
      </c>
      <c r="Q431">
        <v>6</v>
      </c>
      <c r="R431">
        <v>325</v>
      </c>
      <c r="S431">
        <v>59</v>
      </c>
      <c r="T431">
        <v>19175</v>
      </c>
      <c r="U431" t="s">
        <v>449</v>
      </c>
      <c r="W431">
        <v>7.5</v>
      </c>
      <c r="X431">
        <v>16</v>
      </c>
      <c r="Y431">
        <v>5</v>
      </c>
      <c r="Z431">
        <v>0</v>
      </c>
      <c r="AA431">
        <v>0</v>
      </c>
      <c r="AB431">
        <v>0</v>
      </c>
      <c r="AC431">
        <v>120</v>
      </c>
      <c r="AD431" s="1">
        <v>43287</v>
      </c>
      <c r="AE431">
        <v>148.5</v>
      </c>
      <c r="AF431">
        <v>50727.846000000005</v>
      </c>
      <c r="AG431">
        <v>62775.709425000001</v>
      </c>
      <c r="AH431">
        <v>1447046</v>
      </c>
      <c r="AJ431" s="1">
        <v>43815</v>
      </c>
    </row>
    <row r="432" spans="1:36" x14ac:dyDescent="0.25">
      <c r="A432" s="1">
        <v>43206</v>
      </c>
      <c r="B432" s="1">
        <v>43616</v>
      </c>
      <c r="C432" t="s">
        <v>96</v>
      </c>
      <c r="D432">
        <v>2033936</v>
      </c>
      <c r="E432" t="s">
        <v>39</v>
      </c>
      <c r="F432" t="s">
        <v>40</v>
      </c>
      <c r="G432" t="s">
        <v>41</v>
      </c>
      <c r="H432" t="s">
        <v>97</v>
      </c>
      <c r="I432" t="s">
        <v>8</v>
      </c>
      <c r="J432" t="s">
        <v>9</v>
      </c>
      <c r="L432" t="s">
        <v>43</v>
      </c>
      <c r="M432" t="s">
        <v>44</v>
      </c>
      <c r="N432" t="s">
        <v>511</v>
      </c>
      <c r="O432">
        <v>4615467307</v>
      </c>
      <c r="Q432">
        <v>6</v>
      </c>
      <c r="R432">
        <v>325</v>
      </c>
      <c r="S432">
        <v>59</v>
      </c>
      <c r="T432">
        <v>19175</v>
      </c>
      <c r="U432" t="s">
        <v>449</v>
      </c>
      <c r="W432">
        <v>7.5</v>
      </c>
      <c r="X432">
        <v>16</v>
      </c>
      <c r="Y432">
        <v>5</v>
      </c>
      <c r="Z432">
        <v>0</v>
      </c>
      <c r="AA432">
        <v>0</v>
      </c>
      <c r="AB432">
        <v>0</v>
      </c>
      <c r="AC432">
        <v>120</v>
      </c>
      <c r="AD432" s="1">
        <v>43287</v>
      </c>
      <c r="AE432">
        <v>148.5</v>
      </c>
      <c r="AF432">
        <v>50727.846000000005</v>
      </c>
      <c r="AG432">
        <v>62775.709425000001</v>
      </c>
      <c r="AH432">
        <v>1447044</v>
      </c>
      <c r="AJ432" s="1">
        <v>43802</v>
      </c>
    </row>
    <row r="433" spans="1:36" x14ac:dyDescent="0.25">
      <c r="A433" s="1">
        <v>43206</v>
      </c>
      <c r="B433" s="1">
        <v>43616</v>
      </c>
      <c r="C433" t="s">
        <v>96</v>
      </c>
      <c r="D433">
        <v>2033936</v>
      </c>
      <c r="E433" t="s">
        <v>39</v>
      </c>
      <c r="F433" t="s">
        <v>40</v>
      </c>
      <c r="G433" t="s">
        <v>41</v>
      </c>
      <c r="H433" t="s">
        <v>97</v>
      </c>
      <c r="I433" t="s">
        <v>8</v>
      </c>
      <c r="J433" t="s">
        <v>9</v>
      </c>
      <c r="L433" t="s">
        <v>43</v>
      </c>
      <c r="M433" t="s">
        <v>44</v>
      </c>
      <c r="N433" t="s">
        <v>512</v>
      </c>
      <c r="O433">
        <v>4615467307</v>
      </c>
      <c r="Q433">
        <v>6</v>
      </c>
      <c r="R433">
        <v>325</v>
      </c>
      <c r="S433">
        <v>59</v>
      </c>
      <c r="T433">
        <v>19175</v>
      </c>
      <c r="U433" t="s">
        <v>449</v>
      </c>
      <c r="W433">
        <v>7.5</v>
      </c>
      <c r="X433">
        <v>16</v>
      </c>
      <c r="Y433">
        <v>5</v>
      </c>
      <c r="Z433">
        <v>0</v>
      </c>
      <c r="AA433">
        <v>0</v>
      </c>
      <c r="AB433">
        <v>0</v>
      </c>
      <c r="AC433">
        <v>120</v>
      </c>
      <c r="AD433" s="1">
        <v>43287</v>
      </c>
      <c r="AE433">
        <v>148.5</v>
      </c>
      <c r="AF433">
        <v>50727.846000000005</v>
      </c>
      <c r="AG433">
        <v>62775.709425000001</v>
      </c>
      <c r="AH433">
        <v>1447042</v>
      </c>
      <c r="AJ433" s="1">
        <v>43799</v>
      </c>
    </row>
    <row r="434" spans="1:36" x14ac:dyDescent="0.25">
      <c r="A434" s="1">
        <v>43206</v>
      </c>
      <c r="B434" s="1">
        <v>43616</v>
      </c>
      <c r="C434" t="s">
        <v>96</v>
      </c>
      <c r="D434">
        <v>2033936</v>
      </c>
      <c r="E434" t="s">
        <v>39</v>
      </c>
      <c r="F434" t="s">
        <v>40</v>
      </c>
      <c r="G434" t="s">
        <v>41</v>
      </c>
      <c r="H434" t="s">
        <v>97</v>
      </c>
      <c r="I434" t="s">
        <v>8</v>
      </c>
      <c r="J434" t="s">
        <v>9</v>
      </c>
      <c r="L434" t="s">
        <v>43</v>
      </c>
      <c r="M434" t="s">
        <v>44</v>
      </c>
      <c r="N434" t="s">
        <v>513</v>
      </c>
      <c r="O434">
        <v>4615467307</v>
      </c>
      <c r="Q434">
        <v>6</v>
      </c>
      <c r="R434">
        <v>325</v>
      </c>
      <c r="S434">
        <v>59</v>
      </c>
      <c r="T434">
        <v>19175</v>
      </c>
      <c r="U434" t="s">
        <v>449</v>
      </c>
      <c r="W434">
        <v>7.5</v>
      </c>
      <c r="X434">
        <v>16</v>
      </c>
      <c r="Y434">
        <v>5</v>
      </c>
      <c r="Z434">
        <v>0</v>
      </c>
      <c r="AA434">
        <v>0</v>
      </c>
      <c r="AB434">
        <v>0</v>
      </c>
      <c r="AC434">
        <v>120</v>
      </c>
      <c r="AD434" s="1">
        <v>43287</v>
      </c>
      <c r="AE434">
        <v>148.5</v>
      </c>
      <c r="AF434">
        <v>50727.846000000005</v>
      </c>
      <c r="AG434">
        <v>62775.709425000001</v>
      </c>
      <c r="AH434">
        <v>1447047</v>
      </c>
      <c r="AJ434" s="1">
        <v>43813</v>
      </c>
    </row>
    <row r="435" spans="1:36" x14ac:dyDescent="0.25">
      <c r="A435" s="1">
        <v>43206</v>
      </c>
      <c r="B435" s="1">
        <v>43616</v>
      </c>
      <c r="C435" t="s">
        <v>96</v>
      </c>
      <c r="D435">
        <v>2033926</v>
      </c>
      <c r="E435" t="s">
        <v>39</v>
      </c>
      <c r="F435" t="s">
        <v>40</v>
      </c>
      <c r="G435" t="s">
        <v>41</v>
      </c>
      <c r="H435" t="s">
        <v>97</v>
      </c>
      <c r="I435" t="s">
        <v>8</v>
      </c>
      <c r="J435" t="s">
        <v>9</v>
      </c>
      <c r="L435" t="s">
        <v>43</v>
      </c>
      <c r="M435" t="s">
        <v>44</v>
      </c>
      <c r="N435" t="s">
        <v>514</v>
      </c>
      <c r="O435">
        <v>4615515700</v>
      </c>
      <c r="Q435">
        <v>10</v>
      </c>
      <c r="R435">
        <v>352</v>
      </c>
      <c r="S435">
        <v>60</v>
      </c>
      <c r="T435">
        <v>21120</v>
      </c>
      <c r="U435" t="s">
        <v>449</v>
      </c>
      <c r="W435">
        <v>7.5</v>
      </c>
      <c r="X435">
        <v>16</v>
      </c>
      <c r="Y435">
        <v>5</v>
      </c>
      <c r="Z435">
        <v>0</v>
      </c>
      <c r="AA435">
        <v>0</v>
      </c>
      <c r="AB435">
        <v>0</v>
      </c>
      <c r="AC435">
        <v>120</v>
      </c>
      <c r="AD435" s="1">
        <v>43287</v>
      </c>
      <c r="AE435">
        <v>148.5</v>
      </c>
      <c r="AF435">
        <v>55873.382400000002</v>
      </c>
      <c r="AG435">
        <v>69143.310720000009</v>
      </c>
      <c r="AH435">
        <v>1451743</v>
      </c>
      <c r="AI435" t="s">
        <v>49</v>
      </c>
      <c r="AJ435" s="1">
        <v>43654</v>
      </c>
    </row>
    <row r="436" spans="1:36" x14ac:dyDescent="0.25">
      <c r="A436" s="1">
        <v>43206</v>
      </c>
      <c r="B436" s="1">
        <v>43616</v>
      </c>
      <c r="C436" t="s">
        <v>96</v>
      </c>
      <c r="D436">
        <v>2033926</v>
      </c>
      <c r="E436" t="s">
        <v>39</v>
      </c>
      <c r="F436" t="s">
        <v>40</v>
      </c>
      <c r="G436" t="s">
        <v>41</v>
      </c>
      <c r="H436" t="s">
        <v>97</v>
      </c>
      <c r="I436" t="s">
        <v>8</v>
      </c>
      <c r="J436" t="s">
        <v>9</v>
      </c>
      <c r="L436" t="s">
        <v>43</v>
      </c>
      <c r="M436" t="s">
        <v>44</v>
      </c>
      <c r="N436" t="s">
        <v>515</v>
      </c>
      <c r="O436">
        <v>4615515700</v>
      </c>
      <c r="Q436">
        <v>10</v>
      </c>
      <c r="R436">
        <v>352</v>
      </c>
      <c r="S436">
        <v>60</v>
      </c>
      <c r="T436">
        <v>21120</v>
      </c>
      <c r="U436" t="s">
        <v>449</v>
      </c>
      <c r="W436">
        <v>7.5</v>
      </c>
      <c r="X436">
        <v>16</v>
      </c>
      <c r="Y436">
        <v>5</v>
      </c>
      <c r="Z436">
        <v>0</v>
      </c>
      <c r="AA436">
        <v>0</v>
      </c>
      <c r="AB436">
        <v>0</v>
      </c>
      <c r="AC436">
        <v>120</v>
      </c>
      <c r="AD436" s="1">
        <v>43287</v>
      </c>
      <c r="AE436">
        <v>148.5</v>
      </c>
      <c r="AF436">
        <v>55873.382400000002</v>
      </c>
      <c r="AG436">
        <v>69143.310720000009</v>
      </c>
      <c r="AH436">
        <v>1451744</v>
      </c>
      <c r="AI436" t="s">
        <v>49</v>
      </c>
      <c r="AJ436" s="1">
        <v>43637</v>
      </c>
    </row>
    <row r="437" spans="1:36" x14ac:dyDescent="0.25">
      <c r="A437" s="1">
        <v>43206</v>
      </c>
      <c r="B437" s="1">
        <v>43616</v>
      </c>
      <c r="C437" t="s">
        <v>96</v>
      </c>
      <c r="D437">
        <v>2033926</v>
      </c>
      <c r="E437" t="s">
        <v>39</v>
      </c>
      <c r="F437" t="s">
        <v>40</v>
      </c>
      <c r="G437" t="s">
        <v>41</v>
      </c>
      <c r="H437" t="s">
        <v>97</v>
      </c>
      <c r="I437" t="s">
        <v>8</v>
      </c>
      <c r="J437" t="s">
        <v>9</v>
      </c>
      <c r="L437" t="s">
        <v>43</v>
      </c>
      <c r="M437" t="s">
        <v>44</v>
      </c>
      <c r="N437" t="s">
        <v>516</v>
      </c>
      <c r="O437">
        <v>4615515700</v>
      </c>
      <c r="Q437">
        <v>10</v>
      </c>
      <c r="R437">
        <v>352</v>
      </c>
      <c r="S437">
        <v>60</v>
      </c>
      <c r="T437">
        <v>21120</v>
      </c>
      <c r="U437" t="s">
        <v>449</v>
      </c>
      <c r="W437">
        <v>7.5</v>
      </c>
      <c r="X437">
        <v>16</v>
      </c>
      <c r="Y437">
        <v>5</v>
      </c>
      <c r="Z437">
        <v>0</v>
      </c>
      <c r="AA437">
        <v>0</v>
      </c>
      <c r="AB437">
        <v>0</v>
      </c>
      <c r="AC437">
        <v>120</v>
      </c>
      <c r="AD437" s="1">
        <v>43287</v>
      </c>
      <c r="AE437">
        <v>148.5</v>
      </c>
      <c r="AF437">
        <v>55873.382400000002</v>
      </c>
      <c r="AG437">
        <v>69143.310720000009</v>
      </c>
      <c r="AH437">
        <v>1444715</v>
      </c>
      <c r="AI437" t="s">
        <v>49</v>
      </c>
      <c r="AJ437" s="1">
        <v>43637</v>
      </c>
    </row>
    <row r="438" spans="1:36" x14ac:dyDescent="0.25">
      <c r="A438" s="1">
        <v>43206</v>
      </c>
      <c r="B438" s="1">
        <v>43616</v>
      </c>
      <c r="C438" t="s">
        <v>96</v>
      </c>
      <c r="D438">
        <v>2033926</v>
      </c>
      <c r="E438" t="s">
        <v>39</v>
      </c>
      <c r="F438" t="s">
        <v>40</v>
      </c>
      <c r="G438" t="s">
        <v>41</v>
      </c>
      <c r="H438" t="s">
        <v>97</v>
      </c>
      <c r="I438" t="s">
        <v>8</v>
      </c>
      <c r="J438" t="s">
        <v>9</v>
      </c>
      <c r="L438" t="s">
        <v>43</v>
      </c>
      <c r="M438" t="s">
        <v>44</v>
      </c>
      <c r="N438" t="s">
        <v>517</v>
      </c>
      <c r="O438">
        <v>4615515700</v>
      </c>
      <c r="Q438">
        <v>10</v>
      </c>
      <c r="R438">
        <v>352</v>
      </c>
      <c r="S438">
        <v>60</v>
      </c>
      <c r="T438">
        <v>21120</v>
      </c>
      <c r="U438" t="s">
        <v>449</v>
      </c>
      <c r="W438">
        <v>7.5</v>
      </c>
      <c r="X438">
        <v>16</v>
      </c>
      <c r="Y438">
        <v>5</v>
      </c>
      <c r="Z438">
        <v>0</v>
      </c>
      <c r="AA438">
        <v>0</v>
      </c>
      <c r="AB438">
        <v>0</v>
      </c>
      <c r="AC438">
        <v>120</v>
      </c>
      <c r="AD438" s="1">
        <v>43287</v>
      </c>
      <c r="AE438">
        <v>148.5</v>
      </c>
      <c r="AF438">
        <v>55873.382400000002</v>
      </c>
      <c r="AG438">
        <v>69143.310720000009</v>
      </c>
      <c r="AH438">
        <v>1444716</v>
      </c>
      <c r="AI438" t="s">
        <v>49</v>
      </c>
      <c r="AJ438" s="1">
        <v>43627</v>
      </c>
    </row>
    <row r="439" spans="1:36" x14ac:dyDescent="0.25">
      <c r="A439" s="1">
        <v>43206</v>
      </c>
      <c r="B439" s="1">
        <v>43616</v>
      </c>
      <c r="C439" t="s">
        <v>96</v>
      </c>
      <c r="D439">
        <v>2033926</v>
      </c>
      <c r="E439" t="s">
        <v>39</v>
      </c>
      <c r="F439" t="s">
        <v>40</v>
      </c>
      <c r="G439" t="s">
        <v>41</v>
      </c>
      <c r="H439" t="s">
        <v>97</v>
      </c>
      <c r="I439" t="s">
        <v>8</v>
      </c>
      <c r="J439" t="s">
        <v>9</v>
      </c>
      <c r="L439" t="s">
        <v>43</v>
      </c>
      <c r="M439" t="s">
        <v>44</v>
      </c>
      <c r="N439" t="s">
        <v>518</v>
      </c>
      <c r="O439">
        <v>4615515700</v>
      </c>
      <c r="Q439">
        <v>10</v>
      </c>
      <c r="R439">
        <v>352</v>
      </c>
      <c r="S439">
        <v>60</v>
      </c>
      <c r="T439">
        <v>21120</v>
      </c>
      <c r="U439" t="s">
        <v>449</v>
      </c>
      <c r="W439">
        <v>7.5</v>
      </c>
      <c r="X439">
        <v>16</v>
      </c>
      <c r="Y439">
        <v>5</v>
      </c>
      <c r="Z439">
        <v>0</v>
      </c>
      <c r="AA439">
        <v>0</v>
      </c>
      <c r="AB439">
        <v>0</v>
      </c>
      <c r="AC439">
        <v>120</v>
      </c>
      <c r="AD439" s="1">
        <v>43287</v>
      </c>
      <c r="AE439">
        <v>148.5</v>
      </c>
      <c r="AF439">
        <v>55873.382400000002</v>
      </c>
      <c r="AG439">
        <v>69143.310720000009</v>
      </c>
      <c r="AH439">
        <v>1444713</v>
      </c>
      <c r="AI439" t="s">
        <v>49</v>
      </c>
      <c r="AJ439" s="1">
        <v>43626</v>
      </c>
    </row>
    <row r="440" spans="1:36" x14ac:dyDescent="0.25">
      <c r="A440" s="1">
        <v>43206</v>
      </c>
      <c r="B440" s="1">
        <v>43616</v>
      </c>
      <c r="C440" t="s">
        <v>96</v>
      </c>
      <c r="D440">
        <v>2033926</v>
      </c>
      <c r="E440" t="s">
        <v>39</v>
      </c>
      <c r="F440" t="s">
        <v>40</v>
      </c>
      <c r="G440" t="s">
        <v>41</v>
      </c>
      <c r="H440" t="s">
        <v>97</v>
      </c>
      <c r="I440" t="s">
        <v>8</v>
      </c>
      <c r="J440" t="s">
        <v>9</v>
      </c>
      <c r="L440" t="s">
        <v>43</v>
      </c>
      <c r="M440" t="s">
        <v>44</v>
      </c>
      <c r="N440" t="s">
        <v>519</v>
      </c>
      <c r="O440">
        <v>4615515700</v>
      </c>
      <c r="Q440">
        <v>10</v>
      </c>
      <c r="R440">
        <v>352</v>
      </c>
      <c r="S440">
        <v>60</v>
      </c>
      <c r="T440">
        <v>21120</v>
      </c>
      <c r="U440" t="s">
        <v>449</v>
      </c>
      <c r="W440">
        <v>7.5</v>
      </c>
      <c r="X440">
        <v>16</v>
      </c>
      <c r="Y440">
        <v>5</v>
      </c>
      <c r="Z440">
        <v>0</v>
      </c>
      <c r="AA440">
        <v>0</v>
      </c>
      <c r="AB440">
        <v>0</v>
      </c>
      <c r="AC440">
        <v>120</v>
      </c>
      <c r="AD440" s="1">
        <v>43287</v>
      </c>
      <c r="AE440">
        <v>148.5</v>
      </c>
      <c r="AF440">
        <v>55873.382400000002</v>
      </c>
      <c r="AG440">
        <v>69143.310720000009</v>
      </c>
      <c r="AH440">
        <v>1451742</v>
      </c>
      <c r="AI440" t="s">
        <v>49</v>
      </c>
      <c r="AJ440" s="1">
        <v>43623</v>
      </c>
    </row>
    <row r="441" spans="1:36" x14ac:dyDescent="0.25">
      <c r="A441" s="1">
        <v>43206</v>
      </c>
      <c r="B441" s="1">
        <v>43616</v>
      </c>
      <c r="C441" t="s">
        <v>96</v>
      </c>
      <c r="D441">
        <v>2033926</v>
      </c>
      <c r="E441" t="s">
        <v>39</v>
      </c>
      <c r="F441" t="s">
        <v>40</v>
      </c>
      <c r="G441" t="s">
        <v>41</v>
      </c>
      <c r="H441" t="s">
        <v>97</v>
      </c>
      <c r="I441" t="s">
        <v>8</v>
      </c>
      <c r="J441" t="s">
        <v>9</v>
      </c>
      <c r="L441" t="s">
        <v>43</v>
      </c>
      <c r="M441" t="s">
        <v>44</v>
      </c>
      <c r="N441" t="s">
        <v>520</v>
      </c>
      <c r="O441">
        <v>4615515700</v>
      </c>
      <c r="Q441">
        <v>10</v>
      </c>
      <c r="R441">
        <v>352</v>
      </c>
      <c r="S441">
        <v>60</v>
      </c>
      <c r="T441">
        <v>21120</v>
      </c>
      <c r="U441" t="s">
        <v>449</v>
      </c>
      <c r="W441">
        <v>7.5</v>
      </c>
      <c r="X441">
        <v>16</v>
      </c>
      <c r="Y441">
        <v>5</v>
      </c>
      <c r="Z441">
        <v>0</v>
      </c>
      <c r="AA441">
        <v>0</v>
      </c>
      <c r="AB441">
        <v>0</v>
      </c>
      <c r="AC441">
        <v>120</v>
      </c>
      <c r="AD441" s="1">
        <v>43287</v>
      </c>
      <c r="AE441">
        <v>148.5</v>
      </c>
      <c r="AF441">
        <v>55873.382400000002</v>
      </c>
      <c r="AG441">
        <v>69143.310720000009</v>
      </c>
      <c r="AH441">
        <v>1444712</v>
      </c>
      <c r="AI441" t="s">
        <v>49</v>
      </c>
      <c r="AJ441" s="1">
        <v>43623</v>
      </c>
    </row>
    <row r="442" spans="1:36" x14ac:dyDescent="0.25">
      <c r="A442" s="1">
        <v>43206</v>
      </c>
      <c r="B442" s="1">
        <v>43616</v>
      </c>
      <c r="C442" t="s">
        <v>96</v>
      </c>
      <c r="D442">
        <v>2033926</v>
      </c>
      <c r="E442" t="s">
        <v>39</v>
      </c>
      <c r="F442" t="s">
        <v>40</v>
      </c>
      <c r="G442" t="s">
        <v>41</v>
      </c>
      <c r="H442" t="s">
        <v>97</v>
      </c>
      <c r="I442" t="s">
        <v>8</v>
      </c>
      <c r="J442" t="s">
        <v>9</v>
      </c>
      <c r="L442" t="s">
        <v>43</v>
      </c>
      <c r="M442" t="s">
        <v>44</v>
      </c>
      <c r="N442" t="s">
        <v>521</v>
      </c>
      <c r="O442">
        <v>4615515700</v>
      </c>
      <c r="Q442">
        <v>10</v>
      </c>
      <c r="R442">
        <v>352</v>
      </c>
      <c r="S442">
        <v>60</v>
      </c>
      <c r="T442">
        <v>21120</v>
      </c>
      <c r="U442" t="s">
        <v>449</v>
      </c>
      <c r="W442">
        <v>7.5</v>
      </c>
      <c r="X442">
        <v>16</v>
      </c>
      <c r="Y442">
        <v>5</v>
      </c>
      <c r="Z442">
        <v>0</v>
      </c>
      <c r="AA442">
        <v>0</v>
      </c>
      <c r="AB442">
        <v>0</v>
      </c>
      <c r="AC442">
        <v>120</v>
      </c>
      <c r="AD442" s="1">
        <v>43287</v>
      </c>
      <c r="AE442">
        <v>148.5</v>
      </c>
      <c r="AF442">
        <v>55873.382400000002</v>
      </c>
      <c r="AG442">
        <v>69143.310720000009</v>
      </c>
      <c r="AH442">
        <v>1444708</v>
      </c>
      <c r="AI442" t="s">
        <v>49</v>
      </c>
      <c r="AJ442" s="1">
        <v>43623</v>
      </c>
    </row>
    <row r="443" spans="1:36" x14ac:dyDescent="0.25">
      <c r="A443" s="1">
        <v>43206</v>
      </c>
      <c r="B443" s="1">
        <v>43616</v>
      </c>
      <c r="C443" t="s">
        <v>96</v>
      </c>
      <c r="D443">
        <v>2033926</v>
      </c>
      <c r="E443" t="s">
        <v>39</v>
      </c>
      <c r="F443" t="s">
        <v>40</v>
      </c>
      <c r="G443" t="s">
        <v>41</v>
      </c>
      <c r="H443" t="s">
        <v>97</v>
      </c>
      <c r="I443" t="s">
        <v>8</v>
      </c>
      <c r="J443" t="s">
        <v>9</v>
      </c>
      <c r="L443" t="s">
        <v>43</v>
      </c>
      <c r="M443" t="s">
        <v>44</v>
      </c>
      <c r="N443" t="s">
        <v>522</v>
      </c>
      <c r="O443">
        <v>4615515700</v>
      </c>
      <c r="Q443">
        <v>10</v>
      </c>
      <c r="R443">
        <v>352</v>
      </c>
      <c r="S443">
        <v>60</v>
      </c>
      <c r="T443">
        <v>21120</v>
      </c>
      <c r="U443" t="s">
        <v>449</v>
      </c>
      <c r="W443">
        <v>7.5</v>
      </c>
      <c r="X443">
        <v>16</v>
      </c>
      <c r="Y443">
        <v>5</v>
      </c>
      <c r="Z443">
        <v>0</v>
      </c>
      <c r="AA443">
        <v>0</v>
      </c>
      <c r="AB443">
        <v>0</v>
      </c>
      <c r="AC443">
        <v>120</v>
      </c>
      <c r="AD443" s="1">
        <v>43287</v>
      </c>
      <c r="AE443">
        <v>148.5</v>
      </c>
      <c r="AF443">
        <v>55873.382400000002</v>
      </c>
      <c r="AG443">
        <v>69143.310720000009</v>
      </c>
      <c r="AH443">
        <v>1444714</v>
      </c>
      <c r="AI443" t="s">
        <v>49</v>
      </c>
      <c r="AJ443" s="1">
        <v>43621</v>
      </c>
    </row>
    <row r="444" spans="1:36" x14ac:dyDescent="0.25">
      <c r="A444" s="1">
        <v>43206</v>
      </c>
      <c r="B444" s="1">
        <v>43616</v>
      </c>
      <c r="C444" t="s">
        <v>96</v>
      </c>
      <c r="D444">
        <v>2033926</v>
      </c>
      <c r="E444" t="s">
        <v>39</v>
      </c>
      <c r="F444" t="s">
        <v>40</v>
      </c>
      <c r="G444" t="s">
        <v>41</v>
      </c>
      <c r="H444" t="s">
        <v>97</v>
      </c>
      <c r="I444" t="s">
        <v>8</v>
      </c>
      <c r="J444" t="s">
        <v>9</v>
      </c>
      <c r="L444" t="s">
        <v>43</v>
      </c>
      <c r="M444" t="s">
        <v>44</v>
      </c>
      <c r="N444" t="s">
        <v>523</v>
      </c>
      <c r="O444">
        <v>4615515700</v>
      </c>
      <c r="Q444">
        <v>10</v>
      </c>
      <c r="R444">
        <v>352</v>
      </c>
      <c r="S444">
        <v>60</v>
      </c>
      <c r="T444">
        <v>21120</v>
      </c>
      <c r="U444" t="s">
        <v>449</v>
      </c>
      <c r="W444">
        <v>7.5</v>
      </c>
      <c r="X444">
        <v>16</v>
      </c>
      <c r="Y444">
        <v>5</v>
      </c>
      <c r="Z444">
        <v>0</v>
      </c>
      <c r="AA444">
        <v>0</v>
      </c>
      <c r="AB444">
        <v>0</v>
      </c>
      <c r="AC444">
        <v>120</v>
      </c>
      <c r="AD444" s="1">
        <v>43287</v>
      </c>
      <c r="AE444">
        <v>148.5</v>
      </c>
      <c r="AF444">
        <v>55873.382400000002</v>
      </c>
      <c r="AG444">
        <v>69143.310720000009</v>
      </c>
      <c r="AH444">
        <v>1444707</v>
      </c>
      <c r="AI444" t="s">
        <v>49</v>
      </c>
      <c r="AJ444" s="1">
        <v>43616</v>
      </c>
    </row>
    <row r="445" spans="1:36" x14ac:dyDescent="0.25">
      <c r="A445" s="1">
        <v>43203</v>
      </c>
      <c r="B445" s="1">
        <v>43616</v>
      </c>
      <c r="C445" t="s">
        <v>96</v>
      </c>
      <c r="D445">
        <v>2033916</v>
      </c>
      <c r="E445" t="s">
        <v>39</v>
      </c>
      <c r="F445" t="s">
        <v>40</v>
      </c>
      <c r="G445" t="s">
        <v>41</v>
      </c>
      <c r="H445" t="s">
        <v>97</v>
      </c>
      <c r="I445" t="s">
        <v>8</v>
      </c>
      <c r="J445" t="s">
        <v>9</v>
      </c>
      <c r="L445" t="s">
        <v>43</v>
      </c>
      <c r="M445" t="s">
        <v>44</v>
      </c>
      <c r="N445" t="s">
        <v>524</v>
      </c>
      <c r="O445">
        <v>4615463601</v>
      </c>
      <c r="Q445">
        <v>11</v>
      </c>
      <c r="R445">
        <v>349</v>
      </c>
      <c r="S445">
        <v>60</v>
      </c>
      <c r="T445">
        <v>20940</v>
      </c>
      <c r="U445" t="s">
        <v>449</v>
      </c>
      <c r="W445">
        <v>7.5</v>
      </c>
      <c r="X445">
        <v>16</v>
      </c>
      <c r="Y445">
        <v>5</v>
      </c>
      <c r="Z445">
        <v>0</v>
      </c>
      <c r="AA445">
        <v>0</v>
      </c>
      <c r="AB445">
        <v>0</v>
      </c>
      <c r="AC445">
        <v>120</v>
      </c>
      <c r="AD445" s="1">
        <v>43287</v>
      </c>
      <c r="AE445">
        <v>148.5</v>
      </c>
      <c r="AF445">
        <v>55397.188799999996</v>
      </c>
      <c r="AG445">
        <v>68554.021139999997</v>
      </c>
      <c r="AH445">
        <v>1445181</v>
      </c>
      <c r="AI445" t="s">
        <v>49</v>
      </c>
      <c r="AJ445" s="1">
        <v>43677</v>
      </c>
    </row>
    <row r="446" spans="1:36" x14ac:dyDescent="0.25">
      <c r="A446" s="1">
        <v>43203</v>
      </c>
      <c r="B446" s="1">
        <v>43616</v>
      </c>
      <c r="C446" t="s">
        <v>96</v>
      </c>
      <c r="D446">
        <v>2033916</v>
      </c>
      <c r="E446" t="s">
        <v>39</v>
      </c>
      <c r="F446" t="s">
        <v>40</v>
      </c>
      <c r="G446" t="s">
        <v>41</v>
      </c>
      <c r="H446" t="s">
        <v>97</v>
      </c>
      <c r="I446" t="s">
        <v>8</v>
      </c>
      <c r="J446" t="s">
        <v>9</v>
      </c>
      <c r="L446" t="s">
        <v>43</v>
      </c>
      <c r="M446" t="s">
        <v>44</v>
      </c>
      <c r="N446" t="s">
        <v>525</v>
      </c>
      <c r="O446">
        <v>4615463601</v>
      </c>
      <c r="Q446">
        <v>11</v>
      </c>
      <c r="R446">
        <v>349</v>
      </c>
      <c r="S446">
        <v>60</v>
      </c>
      <c r="T446">
        <v>20940</v>
      </c>
      <c r="U446" t="s">
        <v>449</v>
      </c>
      <c r="W446">
        <v>7.5</v>
      </c>
      <c r="X446">
        <v>16</v>
      </c>
      <c r="Y446">
        <v>5</v>
      </c>
      <c r="Z446">
        <v>0</v>
      </c>
      <c r="AA446">
        <v>0</v>
      </c>
      <c r="AB446">
        <v>0</v>
      </c>
      <c r="AC446">
        <v>120</v>
      </c>
      <c r="AD446" s="1">
        <v>43287</v>
      </c>
      <c r="AE446">
        <v>148.5</v>
      </c>
      <c r="AF446">
        <v>55397.188799999996</v>
      </c>
      <c r="AG446">
        <v>68554.021139999997</v>
      </c>
      <c r="AH446">
        <v>1445177</v>
      </c>
      <c r="AI446" t="s">
        <v>49</v>
      </c>
      <c r="AJ446" s="1">
        <v>43677</v>
      </c>
    </row>
    <row r="447" spans="1:36" x14ac:dyDescent="0.25">
      <c r="A447" s="1">
        <v>43203</v>
      </c>
      <c r="B447" s="1">
        <v>43616</v>
      </c>
      <c r="C447" t="s">
        <v>96</v>
      </c>
      <c r="D447">
        <v>2033916</v>
      </c>
      <c r="E447" t="s">
        <v>39</v>
      </c>
      <c r="F447" t="s">
        <v>40</v>
      </c>
      <c r="G447" t="s">
        <v>41</v>
      </c>
      <c r="H447" t="s">
        <v>97</v>
      </c>
      <c r="I447" t="s">
        <v>8</v>
      </c>
      <c r="J447" t="s">
        <v>9</v>
      </c>
      <c r="L447" t="s">
        <v>43</v>
      </c>
      <c r="M447" t="s">
        <v>44</v>
      </c>
      <c r="N447" t="s">
        <v>526</v>
      </c>
      <c r="O447">
        <v>4615463601</v>
      </c>
      <c r="Q447">
        <v>11</v>
      </c>
      <c r="R447">
        <v>349</v>
      </c>
      <c r="S447">
        <v>60</v>
      </c>
      <c r="T447">
        <v>20940</v>
      </c>
      <c r="U447" t="s">
        <v>449</v>
      </c>
      <c r="W447">
        <v>7.5</v>
      </c>
      <c r="X447">
        <v>16</v>
      </c>
      <c r="Y447">
        <v>5</v>
      </c>
      <c r="Z447">
        <v>0</v>
      </c>
      <c r="AA447">
        <v>0</v>
      </c>
      <c r="AB447">
        <v>0</v>
      </c>
      <c r="AC447">
        <v>120</v>
      </c>
      <c r="AD447" s="1">
        <v>43287</v>
      </c>
      <c r="AE447">
        <v>148.5</v>
      </c>
      <c r="AF447">
        <v>55397.188799999996</v>
      </c>
      <c r="AG447">
        <v>68554.021139999997</v>
      </c>
      <c r="AH447">
        <v>1445183</v>
      </c>
      <c r="AI447" t="s">
        <v>49</v>
      </c>
      <c r="AJ447" s="1">
        <v>43647</v>
      </c>
    </row>
    <row r="448" spans="1:36" x14ac:dyDescent="0.25">
      <c r="A448" s="1">
        <v>43203</v>
      </c>
      <c r="B448" s="1">
        <v>43616</v>
      </c>
      <c r="C448" t="s">
        <v>96</v>
      </c>
      <c r="D448">
        <v>2033916</v>
      </c>
      <c r="E448" t="s">
        <v>39</v>
      </c>
      <c r="F448" t="s">
        <v>40</v>
      </c>
      <c r="G448" t="s">
        <v>41</v>
      </c>
      <c r="H448" t="s">
        <v>97</v>
      </c>
      <c r="I448" t="s">
        <v>8</v>
      </c>
      <c r="J448" t="s">
        <v>9</v>
      </c>
      <c r="L448" t="s">
        <v>43</v>
      </c>
      <c r="M448" t="s">
        <v>44</v>
      </c>
      <c r="N448" t="s">
        <v>527</v>
      </c>
      <c r="O448">
        <v>4615463601</v>
      </c>
      <c r="Q448">
        <v>11</v>
      </c>
      <c r="R448">
        <v>349</v>
      </c>
      <c r="S448">
        <v>60</v>
      </c>
      <c r="T448">
        <v>20940</v>
      </c>
      <c r="U448" t="s">
        <v>449</v>
      </c>
      <c r="W448">
        <v>7.5</v>
      </c>
      <c r="X448">
        <v>16</v>
      </c>
      <c r="Y448">
        <v>5</v>
      </c>
      <c r="Z448">
        <v>0</v>
      </c>
      <c r="AA448">
        <v>0</v>
      </c>
      <c r="AB448">
        <v>0</v>
      </c>
      <c r="AC448">
        <v>120</v>
      </c>
      <c r="AD448" s="1">
        <v>43287</v>
      </c>
      <c r="AE448">
        <v>148.5</v>
      </c>
      <c r="AF448">
        <v>55397.188799999996</v>
      </c>
      <c r="AG448">
        <v>68554.021139999997</v>
      </c>
      <c r="AH448">
        <v>1445180</v>
      </c>
      <c r="AI448" t="s">
        <v>49</v>
      </c>
      <c r="AJ448" s="1">
        <v>43647</v>
      </c>
    </row>
    <row r="449" spans="1:36" x14ac:dyDescent="0.25">
      <c r="A449" s="1">
        <v>43203</v>
      </c>
      <c r="B449" s="1">
        <v>43616</v>
      </c>
      <c r="C449" t="s">
        <v>96</v>
      </c>
      <c r="D449">
        <v>2033916</v>
      </c>
      <c r="E449" t="s">
        <v>39</v>
      </c>
      <c r="F449" t="s">
        <v>40</v>
      </c>
      <c r="G449" t="s">
        <v>41</v>
      </c>
      <c r="H449" t="s">
        <v>97</v>
      </c>
      <c r="I449" t="s">
        <v>8</v>
      </c>
      <c r="J449" t="s">
        <v>9</v>
      </c>
      <c r="L449" t="s">
        <v>43</v>
      </c>
      <c r="M449" t="s">
        <v>44</v>
      </c>
      <c r="N449" t="s">
        <v>528</v>
      </c>
      <c r="O449">
        <v>4615463601</v>
      </c>
      <c r="Q449">
        <v>11</v>
      </c>
      <c r="R449">
        <v>349</v>
      </c>
      <c r="S449">
        <v>60</v>
      </c>
      <c r="T449">
        <v>20940</v>
      </c>
      <c r="U449" t="s">
        <v>449</v>
      </c>
      <c r="W449">
        <v>7.5</v>
      </c>
      <c r="X449">
        <v>16</v>
      </c>
      <c r="Y449">
        <v>5</v>
      </c>
      <c r="Z449">
        <v>0</v>
      </c>
      <c r="AA449">
        <v>0</v>
      </c>
      <c r="AB449">
        <v>0</v>
      </c>
      <c r="AC449">
        <v>120</v>
      </c>
      <c r="AD449" s="1">
        <v>43287</v>
      </c>
      <c r="AE449">
        <v>148.5</v>
      </c>
      <c r="AF449">
        <v>55397.188799999996</v>
      </c>
      <c r="AG449">
        <v>68554.021139999997</v>
      </c>
      <c r="AH449">
        <v>1445184</v>
      </c>
      <c r="AI449" t="s">
        <v>49</v>
      </c>
      <c r="AJ449" s="1">
        <v>43637</v>
      </c>
    </row>
    <row r="450" spans="1:36" x14ac:dyDescent="0.25">
      <c r="A450" s="1">
        <v>43203</v>
      </c>
      <c r="B450" s="1">
        <v>43616</v>
      </c>
      <c r="C450" t="s">
        <v>96</v>
      </c>
      <c r="D450">
        <v>2033916</v>
      </c>
      <c r="E450" t="s">
        <v>39</v>
      </c>
      <c r="F450" t="s">
        <v>40</v>
      </c>
      <c r="G450" t="s">
        <v>41</v>
      </c>
      <c r="H450" t="s">
        <v>97</v>
      </c>
      <c r="I450" t="s">
        <v>8</v>
      </c>
      <c r="J450" t="s">
        <v>9</v>
      </c>
      <c r="L450" t="s">
        <v>43</v>
      </c>
      <c r="M450" t="s">
        <v>44</v>
      </c>
      <c r="N450" t="s">
        <v>529</v>
      </c>
      <c r="O450">
        <v>4615463601</v>
      </c>
      <c r="Q450">
        <v>11</v>
      </c>
      <c r="R450">
        <v>349</v>
      </c>
      <c r="S450">
        <v>60</v>
      </c>
      <c r="T450">
        <v>20940</v>
      </c>
      <c r="U450" t="s">
        <v>449</v>
      </c>
      <c r="W450">
        <v>7.5</v>
      </c>
      <c r="X450">
        <v>16</v>
      </c>
      <c r="Y450">
        <v>5</v>
      </c>
      <c r="Z450">
        <v>0</v>
      </c>
      <c r="AA450">
        <v>0</v>
      </c>
      <c r="AB450">
        <v>0</v>
      </c>
      <c r="AC450">
        <v>120</v>
      </c>
      <c r="AD450" s="1">
        <v>43287</v>
      </c>
      <c r="AE450">
        <v>148.5</v>
      </c>
      <c r="AF450">
        <v>55397.188799999996</v>
      </c>
      <c r="AG450">
        <v>68554.021139999997</v>
      </c>
      <c r="AH450">
        <v>1445176</v>
      </c>
      <c r="AI450" t="s">
        <v>49</v>
      </c>
      <c r="AJ450" s="1">
        <v>43630</v>
      </c>
    </row>
    <row r="451" spans="1:36" x14ac:dyDescent="0.25">
      <c r="A451" s="1">
        <v>43203</v>
      </c>
      <c r="B451" s="1">
        <v>43616</v>
      </c>
      <c r="C451" t="s">
        <v>96</v>
      </c>
      <c r="D451">
        <v>2033916</v>
      </c>
      <c r="E451" t="s">
        <v>39</v>
      </c>
      <c r="F451" t="s">
        <v>40</v>
      </c>
      <c r="G451" t="s">
        <v>41</v>
      </c>
      <c r="H451" t="s">
        <v>97</v>
      </c>
      <c r="I451" t="s">
        <v>8</v>
      </c>
      <c r="J451" t="s">
        <v>9</v>
      </c>
      <c r="L451" t="s">
        <v>43</v>
      </c>
      <c r="M451" t="s">
        <v>44</v>
      </c>
      <c r="N451" t="s">
        <v>530</v>
      </c>
      <c r="O451">
        <v>4615463601</v>
      </c>
      <c r="Q451">
        <v>11</v>
      </c>
      <c r="R451">
        <v>349</v>
      </c>
      <c r="S451">
        <v>60</v>
      </c>
      <c r="T451">
        <v>20940</v>
      </c>
      <c r="U451" t="s">
        <v>449</v>
      </c>
      <c r="W451">
        <v>7.5</v>
      </c>
      <c r="X451">
        <v>16</v>
      </c>
      <c r="Y451">
        <v>5</v>
      </c>
      <c r="Z451">
        <v>0</v>
      </c>
      <c r="AA451">
        <v>0</v>
      </c>
      <c r="AB451">
        <v>0</v>
      </c>
      <c r="AC451">
        <v>120</v>
      </c>
      <c r="AD451" s="1">
        <v>43287</v>
      </c>
      <c r="AE451">
        <v>148.5</v>
      </c>
      <c r="AF451">
        <v>55397.188799999996</v>
      </c>
      <c r="AG451">
        <v>68554.021139999997</v>
      </c>
      <c r="AH451">
        <v>1445179</v>
      </c>
      <c r="AI451" t="s">
        <v>49</v>
      </c>
      <c r="AJ451" s="1">
        <v>43628</v>
      </c>
    </row>
    <row r="452" spans="1:36" x14ac:dyDescent="0.25">
      <c r="A452" s="1">
        <v>43203</v>
      </c>
      <c r="B452" s="1">
        <v>43616</v>
      </c>
      <c r="C452" t="s">
        <v>96</v>
      </c>
      <c r="D452">
        <v>2033916</v>
      </c>
      <c r="E452" t="s">
        <v>39</v>
      </c>
      <c r="F452" t="s">
        <v>40</v>
      </c>
      <c r="G452" t="s">
        <v>41</v>
      </c>
      <c r="H452" t="s">
        <v>97</v>
      </c>
      <c r="I452" t="s">
        <v>8</v>
      </c>
      <c r="J452" t="s">
        <v>9</v>
      </c>
      <c r="L452" t="s">
        <v>43</v>
      </c>
      <c r="M452" t="s">
        <v>44</v>
      </c>
      <c r="N452" t="s">
        <v>531</v>
      </c>
      <c r="O452">
        <v>4615463601</v>
      </c>
      <c r="Q452">
        <v>11</v>
      </c>
      <c r="R452">
        <v>349</v>
      </c>
      <c r="S452">
        <v>60</v>
      </c>
      <c r="T452">
        <v>20940</v>
      </c>
      <c r="U452" t="s">
        <v>449</v>
      </c>
      <c r="W452">
        <v>7.5</v>
      </c>
      <c r="X452">
        <v>16</v>
      </c>
      <c r="Y452">
        <v>5</v>
      </c>
      <c r="Z452">
        <v>0</v>
      </c>
      <c r="AA452">
        <v>0</v>
      </c>
      <c r="AB452">
        <v>0</v>
      </c>
      <c r="AC452">
        <v>120</v>
      </c>
      <c r="AD452" s="1">
        <v>43287</v>
      </c>
      <c r="AE452">
        <v>148.5</v>
      </c>
      <c r="AF452">
        <v>55397.188799999996</v>
      </c>
      <c r="AG452">
        <v>68554.021139999997</v>
      </c>
      <c r="AH452">
        <v>1445178</v>
      </c>
      <c r="AI452" t="s">
        <v>49</v>
      </c>
      <c r="AJ452" s="1">
        <v>43623</v>
      </c>
    </row>
    <row r="453" spans="1:36" x14ac:dyDescent="0.25">
      <c r="A453" s="1">
        <v>43203</v>
      </c>
      <c r="B453" s="1">
        <v>43616</v>
      </c>
      <c r="C453" t="s">
        <v>96</v>
      </c>
      <c r="D453">
        <v>2033916</v>
      </c>
      <c r="E453" t="s">
        <v>39</v>
      </c>
      <c r="F453" t="s">
        <v>40</v>
      </c>
      <c r="G453" t="s">
        <v>41</v>
      </c>
      <c r="H453" t="s">
        <v>97</v>
      </c>
      <c r="I453" t="s">
        <v>8</v>
      </c>
      <c r="J453" t="s">
        <v>9</v>
      </c>
      <c r="L453" t="s">
        <v>43</v>
      </c>
      <c r="M453" t="s">
        <v>44</v>
      </c>
      <c r="N453" t="s">
        <v>532</v>
      </c>
      <c r="O453">
        <v>4615463601</v>
      </c>
      <c r="Q453">
        <v>11</v>
      </c>
      <c r="R453">
        <v>349</v>
      </c>
      <c r="S453">
        <v>60</v>
      </c>
      <c r="T453">
        <v>20940</v>
      </c>
      <c r="U453" t="s">
        <v>449</v>
      </c>
      <c r="W453">
        <v>7.5</v>
      </c>
      <c r="X453">
        <v>16</v>
      </c>
      <c r="Y453">
        <v>5</v>
      </c>
      <c r="Z453">
        <v>0</v>
      </c>
      <c r="AA453">
        <v>0</v>
      </c>
      <c r="AB453">
        <v>0</v>
      </c>
      <c r="AC453">
        <v>120</v>
      </c>
      <c r="AD453" s="1">
        <v>43287</v>
      </c>
      <c r="AE453">
        <v>148.5</v>
      </c>
      <c r="AF453">
        <v>55397.188799999996</v>
      </c>
      <c r="AG453">
        <v>68554.021139999997</v>
      </c>
      <c r="AH453">
        <v>1445182</v>
      </c>
      <c r="AI453" t="s">
        <v>49</v>
      </c>
      <c r="AJ453" s="1">
        <v>43620</v>
      </c>
    </row>
    <row r="454" spans="1:36" x14ac:dyDescent="0.25">
      <c r="A454" s="1">
        <v>43203</v>
      </c>
      <c r="B454" s="1">
        <v>43616</v>
      </c>
      <c r="C454" t="s">
        <v>96</v>
      </c>
      <c r="D454">
        <v>2033916</v>
      </c>
      <c r="E454" t="s">
        <v>39</v>
      </c>
      <c r="F454" t="s">
        <v>40</v>
      </c>
      <c r="G454" t="s">
        <v>41</v>
      </c>
      <c r="H454" t="s">
        <v>97</v>
      </c>
      <c r="I454" t="s">
        <v>8</v>
      </c>
      <c r="J454" t="s">
        <v>9</v>
      </c>
      <c r="L454" t="s">
        <v>43</v>
      </c>
      <c r="M454" t="s">
        <v>44</v>
      </c>
      <c r="N454" t="s">
        <v>533</v>
      </c>
      <c r="O454">
        <v>4615463601</v>
      </c>
      <c r="Q454">
        <v>11</v>
      </c>
      <c r="R454">
        <v>349</v>
      </c>
      <c r="S454">
        <v>60</v>
      </c>
      <c r="T454">
        <v>20940</v>
      </c>
      <c r="U454" t="s">
        <v>449</v>
      </c>
      <c r="W454">
        <v>7.5</v>
      </c>
      <c r="X454">
        <v>16</v>
      </c>
      <c r="Y454">
        <v>5</v>
      </c>
      <c r="Z454">
        <v>0</v>
      </c>
      <c r="AA454">
        <v>0</v>
      </c>
      <c r="AB454">
        <v>0</v>
      </c>
      <c r="AC454">
        <v>120</v>
      </c>
      <c r="AD454" s="1">
        <v>43287</v>
      </c>
      <c r="AE454">
        <v>148.5</v>
      </c>
      <c r="AF454">
        <v>55397.188799999996</v>
      </c>
      <c r="AG454">
        <v>68554.021139999997</v>
      </c>
      <c r="AH454">
        <v>1445174</v>
      </c>
      <c r="AI454" t="s">
        <v>49</v>
      </c>
      <c r="AJ454" s="1">
        <v>43615</v>
      </c>
    </row>
    <row r="455" spans="1:36" x14ac:dyDescent="0.25">
      <c r="A455" s="1">
        <v>43203</v>
      </c>
      <c r="B455" s="1">
        <v>43616</v>
      </c>
      <c r="C455" t="s">
        <v>96</v>
      </c>
      <c r="D455">
        <v>2033916</v>
      </c>
      <c r="E455" t="s">
        <v>39</v>
      </c>
      <c r="F455" t="s">
        <v>40</v>
      </c>
      <c r="G455" t="s">
        <v>41</v>
      </c>
      <c r="H455" t="s">
        <v>97</v>
      </c>
      <c r="I455" t="s">
        <v>8</v>
      </c>
      <c r="J455" t="s">
        <v>9</v>
      </c>
      <c r="L455" t="s">
        <v>43</v>
      </c>
      <c r="M455" t="s">
        <v>44</v>
      </c>
      <c r="N455" t="s">
        <v>534</v>
      </c>
      <c r="O455">
        <v>4615463601</v>
      </c>
      <c r="Q455">
        <v>11</v>
      </c>
      <c r="R455">
        <v>349</v>
      </c>
      <c r="S455">
        <v>60</v>
      </c>
      <c r="T455">
        <v>20940</v>
      </c>
      <c r="U455" t="s">
        <v>449</v>
      </c>
      <c r="W455">
        <v>7.5</v>
      </c>
      <c r="X455">
        <v>16</v>
      </c>
      <c r="Y455">
        <v>5</v>
      </c>
      <c r="Z455">
        <v>0</v>
      </c>
      <c r="AA455">
        <v>0</v>
      </c>
      <c r="AB455">
        <v>0</v>
      </c>
      <c r="AC455">
        <v>120</v>
      </c>
      <c r="AD455" s="1">
        <v>43287</v>
      </c>
      <c r="AE455">
        <v>148.5</v>
      </c>
      <c r="AF455">
        <v>55397.188799999996</v>
      </c>
      <c r="AG455">
        <v>68554.021139999997</v>
      </c>
      <c r="AH455">
        <v>1445175</v>
      </c>
      <c r="AI455" t="s">
        <v>49</v>
      </c>
      <c r="AJ455" s="1">
        <v>43608</v>
      </c>
    </row>
    <row r="456" spans="1:36" x14ac:dyDescent="0.25">
      <c r="A456" s="1">
        <v>43215</v>
      </c>
      <c r="B456" s="1">
        <v>43616</v>
      </c>
      <c r="C456" t="s">
        <v>37</v>
      </c>
      <c r="D456" t="s">
        <v>535</v>
      </c>
      <c r="E456" t="s">
        <v>39</v>
      </c>
      <c r="F456" t="s">
        <v>40</v>
      </c>
      <c r="G456" t="s">
        <v>115</v>
      </c>
      <c r="H456" t="s">
        <v>42</v>
      </c>
      <c r="I456" t="s">
        <v>8</v>
      </c>
      <c r="J456" t="s">
        <v>9</v>
      </c>
      <c r="L456" t="s">
        <v>43</v>
      </c>
      <c r="M456" t="s">
        <v>44</v>
      </c>
      <c r="N456" t="s">
        <v>536</v>
      </c>
      <c r="O456">
        <v>4615506586</v>
      </c>
      <c r="Q456">
        <v>17</v>
      </c>
      <c r="R456">
        <v>325</v>
      </c>
      <c r="S456">
        <v>59</v>
      </c>
      <c r="T456">
        <v>19175</v>
      </c>
      <c r="U456" t="s">
        <v>449</v>
      </c>
      <c r="W456">
        <v>6.5</v>
      </c>
      <c r="X456">
        <v>16</v>
      </c>
      <c r="Y456">
        <v>5</v>
      </c>
      <c r="Z456">
        <v>0</v>
      </c>
      <c r="AA456">
        <v>0</v>
      </c>
      <c r="AB456">
        <v>0</v>
      </c>
      <c r="AC456">
        <v>120</v>
      </c>
      <c r="AD456" s="1">
        <v>43286</v>
      </c>
      <c r="AE456">
        <v>147.5</v>
      </c>
      <c r="AF456">
        <v>50727.846000000005</v>
      </c>
      <c r="AG456">
        <v>62352.977375000009</v>
      </c>
      <c r="AH456">
        <v>1442283</v>
      </c>
      <c r="AI456" t="s">
        <v>537</v>
      </c>
      <c r="AJ456" s="1">
        <v>43815</v>
      </c>
    </row>
    <row r="457" spans="1:36" x14ac:dyDescent="0.25">
      <c r="A457" s="1">
        <v>43215</v>
      </c>
      <c r="B457" s="1">
        <v>43616</v>
      </c>
      <c r="C457" t="s">
        <v>37</v>
      </c>
      <c r="D457" t="s">
        <v>535</v>
      </c>
      <c r="E457" t="s">
        <v>39</v>
      </c>
      <c r="F457" t="s">
        <v>40</v>
      </c>
      <c r="G457" t="s">
        <v>115</v>
      </c>
      <c r="H457" t="s">
        <v>42</v>
      </c>
      <c r="I457" t="s">
        <v>8</v>
      </c>
      <c r="J457" t="s">
        <v>9</v>
      </c>
      <c r="L457" t="s">
        <v>43</v>
      </c>
      <c r="M457" t="s">
        <v>44</v>
      </c>
      <c r="N457" t="s">
        <v>538</v>
      </c>
      <c r="O457">
        <v>4615506586</v>
      </c>
      <c r="Q457">
        <v>17</v>
      </c>
      <c r="R457">
        <v>325</v>
      </c>
      <c r="S457">
        <v>59</v>
      </c>
      <c r="T457">
        <v>19175</v>
      </c>
      <c r="U457" t="s">
        <v>449</v>
      </c>
      <c r="W457">
        <v>6.5</v>
      </c>
      <c r="X457">
        <v>16</v>
      </c>
      <c r="Y457">
        <v>5</v>
      </c>
      <c r="Z457">
        <v>0</v>
      </c>
      <c r="AA457">
        <v>0</v>
      </c>
      <c r="AB457">
        <v>0</v>
      </c>
      <c r="AC457">
        <v>120</v>
      </c>
      <c r="AD457" s="1">
        <v>43286</v>
      </c>
      <c r="AE457">
        <v>147.5</v>
      </c>
      <c r="AF457">
        <v>50727.846000000005</v>
      </c>
      <c r="AG457">
        <v>62352.977375000009</v>
      </c>
      <c r="AH457">
        <v>1442284</v>
      </c>
      <c r="AI457" t="s">
        <v>537</v>
      </c>
      <c r="AJ457" s="1">
        <v>43788</v>
      </c>
    </row>
    <row r="458" spans="1:36" x14ac:dyDescent="0.25">
      <c r="A458" s="1">
        <v>43215</v>
      </c>
      <c r="B458" s="1">
        <v>43616</v>
      </c>
      <c r="C458" t="s">
        <v>37</v>
      </c>
      <c r="D458" t="s">
        <v>535</v>
      </c>
      <c r="E458" t="s">
        <v>39</v>
      </c>
      <c r="F458" t="s">
        <v>40</v>
      </c>
      <c r="G458" t="s">
        <v>115</v>
      </c>
      <c r="H458" t="s">
        <v>42</v>
      </c>
      <c r="I458" t="s">
        <v>8</v>
      </c>
      <c r="J458" t="s">
        <v>9</v>
      </c>
      <c r="L458" t="s">
        <v>43</v>
      </c>
      <c r="M458" t="s">
        <v>44</v>
      </c>
      <c r="N458" t="s">
        <v>539</v>
      </c>
      <c r="O458">
        <v>4615506586</v>
      </c>
      <c r="Q458">
        <v>17</v>
      </c>
      <c r="R458">
        <v>325</v>
      </c>
      <c r="S458">
        <v>59</v>
      </c>
      <c r="T458">
        <v>19175</v>
      </c>
      <c r="U458" t="s">
        <v>449</v>
      </c>
      <c r="W458">
        <v>6.5</v>
      </c>
      <c r="X458">
        <v>16</v>
      </c>
      <c r="Y458">
        <v>5</v>
      </c>
      <c r="Z458">
        <v>0</v>
      </c>
      <c r="AA458">
        <v>0</v>
      </c>
      <c r="AB458">
        <v>0</v>
      </c>
      <c r="AC458">
        <v>120</v>
      </c>
      <c r="AD458" s="1">
        <v>43286</v>
      </c>
      <c r="AE458">
        <v>147.5</v>
      </c>
      <c r="AF458">
        <v>50727.846000000005</v>
      </c>
      <c r="AG458">
        <v>62352.977375000009</v>
      </c>
      <c r="AH458">
        <v>1442287</v>
      </c>
      <c r="AI458" t="s">
        <v>537</v>
      </c>
      <c r="AJ458" s="1">
        <v>43788</v>
      </c>
    </row>
    <row r="459" spans="1:36" x14ac:dyDescent="0.25">
      <c r="A459" s="1">
        <v>43215</v>
      </c>
      <c r="B459" s="1">
        <v>43616</v>
      </c>
      <c r="C459" t="s">
        <v>37</v>
      </c>
      <c r="D459" t="s">
        <v>535</v>
      </c>
      <c r="E459" t="s">
        <v>39</v>
      </c>
      <c r="F459" t="s">
        <v>40</v>
      </c>
      <c r="G459" t="s">
        <v>115</v>
      </c>
      <c r="H459" t="s">
        <v>42</v>
      </c>
      <c r="I459" t="s">
        <v>8</v>
      </c>
      <c r="J459" t="s">
        <v>9</v>
      </c>
      <c r="L459" t="s">
        <v>43</v>
      </c>
      <c r="M459" t="s">
        <v>44</v>
      </c>
      <c r="N459" t="s">
        <v>540</v>
      </c>
      <c r="O459">
        <v>4615506586</v>
      </c>
      <c r="Q459">
        <v>17</v>
      </c>
      <c r="R459">
        <v>325</v>
      </c>
      <c r="S459">
        <v>59</v>
      </c>
      <c r="T459">
        <v>19175</v>
      </c>
      <c r="U459" t="s">
        <v>449</v>
      </c>
      <c r="W459">
        <v>6.5</v>
      </c>
      <c r="X459">
        <v>16</v>
      </c>
      <c r="Y459">
        <v>5</v>
      </c>
      <c r="Z459">
        <v>0</v>
      </c>
      <c r="AA459">
        <v>0</v>
      </c>
      <c r="AB459">
        <v>0</v>
      </c>
      <c r="AC459">
        <v>120</v>
      </c>
      <c r="AD459" s="1">
        <v>43286</v>
      </c>
      <c r="AE459">
        <v>147.5</v>
      </c>
      <c r="AF459">
        <v>50727.846000000005</v>
      </c>
      <c r="AG459">
        <v>62352.977375000009</v>
      </c>
      <c r="AH459">
        <v>1446483</v>
      </c>
      <c r="AJ459" s="1">
        <v>43813</v>
      </c>
    </row>
    <row r="460" spans="1:36" x14ac:dyDescent="0.25">
      <c r="A460" s="1">
        <v>43215</v>
      </c>
      <c r="B460" s="1">
        <v>43616</v>
      </c>
      <c r="C460" t="s">
        <v>37</v>
      </c>
      <c r="D460" t="s">
        <v>535</v>
      </c>
      <c r="E460" t="s">
        <v>39</v>
      </c>
      <c r="F460" t="s">
        <v>40</v>
      </c>
      <c r="G460" t="s">
        <v>115</v>
      </c>
      <c r="H460" t="s">
        <v>42</v>
      </c>
      <c r="I460" t="s">
        <v>8</v>
      </c>
      <c r="J460" t="s">
        <v>9</v>
      </c>
      <c r="L460" t="s">
        <v>43</v>
      </c>
      <c r="M460" t="s">
        <v>44</v>
      </c>
      <c r="N460" t="s">
        <v>541</v>
      </c>
      <c r="O460">
        <v>4615506586</v>
      </c>
      <c r="Q460">
        <v>17</v>
      </c>
      <c r="R460">
        <v>325</v>
      </c>
      <c r="S460">
        <v>59</v>
      </c>
      <c r="T460">
        <v>19175</v>
      </c>
      <c r="U460" t="s">
        <v>449</v>
      </c>
      <c r="W460">
        <v>6.5</v>
      </c>
      <c r="X460">
        <v>16</v>
      </c>
      <c r="Y460">
        <v>5</v>
      </c>
      <c r="Z460">
        <v>0</v>
      </c>
      <c r="AA460">
        <v>0</v>
      </c>
      <c r="AB460">
        <v>0</v>
      </c>
      <c r="AC460">
        <v>120</v>
      </c>
      <c r="AD460" s="1">
        <v>43286</v>
      </c>
      <c r="AE460">
        <v>147.5</v>
      </c>
      <c r="AF460">
        <v>50727.846000000005</v>
      </c>
      <c r="AG460">
        <v>62352.977375000009</v>
      </c>
      <c r="AH460">
        <v>1446485</v>
      </c>
      <c r="AJ460" s="1">
        <v>43799</v>
      </c>
    </row>
    <row r="461" spans="1:36" x14ac:dyDescent="0.25">
      <c r="A461" s="1">
        <v>43215</v>
      </c>
      <c r="B461" s="1">
        <v>43616</v>
      </c>
      <c r="C461" t="s">
        <v>37</v>
      </c>
      <c r="D461" t="s">
        <v>535</v>
      </c>
      <c r="E461" t="s">
        <v>39</v>
      </c>
      <c r="F461" t="s">
        <v>40</v>
      </c>
      <c r="G461" t="s">
        <v>115</v>
      </c>
      <c r="H461" t="s">
        <v>42</v>
      </c>
      <c r="I461" t="s">
        <v>8</v>
      </c>
      <c r="J461" t="s">
        <v>9</v>
      </c>
      <c r="L461" t="s">
        <v>43</v>
      </c>
      <c r="M461" t="s">
        <v>44</v>
      </c>
      <c r="N461" t="s">
        <v>542</v>
      </c>
      <c r="O461">
        <v>4615506586</v>
      </c>
      <c r="Q461">
        <v>17</v>
      </c>
      <c r="R461">
        <v>325</v>
      </c>
      <c r="S461">
        <v>59</v>
      </c>
      <c r="T461">
        <v>19175</v>
      </c>
      <c r="U461" t="s">
        <v>449</v>
      </c>
      <c r="W461">
        <v>6.5</v>
      </c>
      <c r="X461">
        <v>16</v>
      </c>
      <c r="Y461">
        <v>5</v>
      </c>
      <c r="Z461">
        <v>0</v>
      </c>
      <c r="AA461">
        <v>0</v>
      </c>
      <c r="AB461">
        <v>0</v>
      </c>
      <c r="AC461">
        <v>120</v>
      </c>
      <c r="AD461" s="1">
        <v>43286</v>
      </c>
      <c r="AE461">
        <v>147.5</v>
      </c>
      <c r="AF461">
        <v>50727.846000000005</v>
      </c>
      <c r="AG461">
        <v>62352.977375000009</v>
      </c>
      <c r="AH461">
        <v>1446484</v>
      </c>
      <c r="AJ461" s="1">
        <v>43795</v>
      </c>
    </row>
    <row r="462" spans="1:36" x14ac:dyDescent="0.25">
      <c r="A462" s="1">
        <v>43215</v>
      </c>
      <c r="B462" s="1">
        <v>43616</v>
      </c>
      <c r="C462" t="s">
        <v>37</v>
      </c>
      <c r="D462" t="s">
        <v>535</v>
      </c>
      <c r="E462" t="s">
        <v>39</v>
      </c>
      <c r="F462" t="s">
        <v>40</v>
      </c>
      <c r="G462" t="s">
        <v>115</v>
      </c>
      <c r="H462" t="s">
        <v>42</v>
      </c>
      <c r="I462" t="s">
        <v>8</v>
      </c>
      <c r="J462" t="s">
        <v>9</v>
      </c>
      <c r="L462" t="s">
        <v>43</v>
      </c>
      <c r="M462" t="s">
        <v>44</v>
      </c>
      <c r="N462" t="s">
        <v>543</v>
      </c>
      <c r="O462">
        <v>4615506586</v>
      </c>
      <c r="Q462">
        <v>17</v>
      </c>
      <c r="R462">
        <v>325</v>
      </c>
      <c r="S462">
        <v>59</v>
      </c>
      <c r="T462">
        <v>19175</v>
      </c>
      <c r="U462" t="s">
        <v>449</v>
      </c>
      <c r="W462">
        <v>6.5</v>
      </c>
      <c r="X462">
        <v>16</v>
      </c>
      <c r="Y462">
        <v>5</v>
      </c>
      <c r="Z462">
        <v>0</v>
      </c>
      <c r="AA462">
        <v>0</v>
      </c>
      <c r="AB462">
        <v>0</v>
      </c>
      <c r="AC462">
        <v>120</v>
      </c>
      <c r="AD462" s="1">
        <v>43286</v>
      </c>
      <c r="AE462">
        <v>147.5</v>
      </c>
      <c r="AF462">
        <v>50727.846000000005</v>
      </c>
      <c r="AG462">
        <v>62352.977375000009</v>
      </c>
      <c r="AH462">
        <v>1446482</v>
      </c>
      <c r="AJ462" s="1">
        <v>43810</v>
      </c>
    </row>
    <row r="463" spans="1:36" x14ac:dyDescent="0.25">
      <c r="A463" s="1">
        <v>43215</v>
      </c>
      <c r="B463" s="1">
        <v>43616</v>
      </c>
      <c r="C463" t="s">
        <v>37</v>
      </c>
      <c r="D463" t="s">
        <v>535</v>
      </c>
      <c r="E463" t="s">
        <v>39</v>
      </c>
      <c r="F463" t="s">
        <v>40</v>
      </c>
      <c r="G463" t="s">
        <v>115</v>
      </c>
      <c r="H463" t="s">
        <v>42</v>
      </c>
      <c r="I463" t="s">
        <v>8</v>
      </c>
      <c r="J463" t="s">
        <v>9</v>
      </c>
      <c r="L463" t="s">
        <v>43</v>
      </c>
      <c r="M463" t="s">
        <v>44</v>
      </c>
      <c r="N463" t="s">
        <v>544</v>
      </c>
      <c r="O463">
        <v>4615506586</v>
      </c>
      <c r="Q463">
        <v>17</v>
      </c>
      <c r="R463">
        <v>325</v>
      </c>
      <c r="S463">
        <v>59</v>
      </c>
      <c r="T463">
        <v>19175</v>
      </c>
      <c r="U463" t="s">
        <v>449</v>
      </c>
      <c r="W463">
        <v>6.5</v>
      </c>
      <c r="X463">
        <v>16</v>
      </c>
      <c r="Y463">
        <v>5</v>
      </c>
      <c r="Z463">
        <v>0</v>
      </c>
      <c r="AA463">
        <v>0</v>
      </c>
      <c r="AB463">
        <v>0</v>
      </c>
      <c r="AC463">
        <v>120</v>
      </c>
      <c r="AD463" s="1">
        <v>43286</v>
      </c>
      <c r="AE463">
        <v>147.5</v>
      </c>
      <c r="AF463">
        <v>50727.846000000005</v>
      </c>
      <c r="AG463">
        <v>62352.977375000009</v>
      </c>
      <c r="AH463">
        <v>1442282</v>
      </c>
      <c r="AI463" t="s">
        <v>537</v>
      </c>
      <c r="AJ463" s="1">
        <v>43698</v>
      </c>
    </row>
    <row r="464" spans="1:36" x14ac:dyDescent="0.25">
      <c r="A464" s="1">
        <v>43215</v>
      </c>
      <c r="B464" s="1">
        <v>43616</v>
      </c>
      <c r="C464" t="s">
        <v>37</v>
      </c>
      <c r="D464" t="s">
        <v>535</v>
      </c>
      <c r="E464" t="s">
        <v>39</v>
      </c>
      <c r="F464" t="s">
        <v>40</v>
      </c>
      <c r="G464" t="s">
        <v>115</v>
      </c>
      <c r="H464" t="s">
        <v>42</v>
      </c>
      <c r="I464" t="s">
        <v>8</v>
      </c>
      <c r="J464" t="s">
        <v>9</v>
      </c>
      <c r="L464" t="s">
        <v>43</v>
      </c>
      <c r="M464" t="s">
        <v>44</v>
      </c>
      <c r="N464" t="s">
        <v>545</v>
      </c>
      <c r="O464">
        <v>4615506586</v>
      </c>
      <c r="Q464">
        <v>17</v>
      </c>
      <c r="R464">
        <v>325</v>
      </c>
      <c r="S464">
        <v>59</v>
      </c>
      <c r="T464">
        <v>19175</v>
      </c>
      <c r="U464" t="s">
        <v>449</v>
      </c>
      <c r="W464">
        <v>6.5</v>
      </c>
      <c r="X464">
        <v>16</v>
      </c>
      <c r="Y464">
        <v>5</v>
      </c>
      <c r="Z464">
        <v>0</v>
      </c>
      <c r="AA464">
        <v>0</v>
      </c>
      <c r="AB464">
        <v>0</v>
      </c>
      <c r="AC464">
        <v>120</v>
      </c>
      <c r="AD464" s="1">
        <v>43286</v>
      </c>
      <c r="AE464">
        <v>147.5</v>
      </c>
      <c r="AF464">
        <v>50727.846000000005</v>
      </c>
      <c r="AG464">
        <v>62352.977375000009</v>
      </c>
      <c r="AH464">
        <v>1442285</v>
      </c>
      <c r="AI464" t="s">
        <v>537</v>
      </c>
      <c r="AJ464" s="1">
        <v>43718</v>
      </c>
    </row>
    <row r="465" spans="1:36" x14ac:dyDescent="0.25">
      <c r="A465" s="1">
        <v>42884</v>
      </c>
      <c r="B465" s="1">
        <v>43343</v>
      </c>
      <c r="C465" t="s">
        <v>96</v>
      </c>
      <c r="D465">
        <v>2030516</v>
      </c>
      <c r="E465" t="s">
        <v>39</v>
      </c>
      <c r="F465" t="s">
        <v>40</v>
      </c>
      <c r="G465" t="s">
        <v>41</v>
      </c>
      <c r="H465" t="s">
        <v>97</v>
      </c>
      <c r="I465" t="s">
        <v>8</v>
      </c>
      <c r="J465" t="s">
        <v>9</v>
      </c>
      <c r="L465" t="s">
        <v>43</v>
      </c>
      <c r="M465" t="s">
        <v>44</v>
      </c>
      <c r="N465" t="s">
        <v>546</v>
      </c>
      <c r="O465">
        <v>4615446628</v>
      </c>
      <c r="Q465">
        <v>10</v>
      </c>
      <c r="R465">
        <v>300</v>
      </c>
      <c r="S465">
        <v>70</v>
      </c>
      <c r="T465">
        <v>21000</v>
      </c>
      <c r="U465" t="s">
        <v>430</v>
      </c>
      <c r="W465">
        <v>14</v>
      </c>
      <c r="X465">
        <v>16</v>
      </c>
      <c r="Y465">
        <v>5</v>
      </c>
      <c r="Z465">
        <v>0</v>
      </c>
      <c r="AA465">
        <v>0</v>
      </c>
      <c r="AB465">
        <v>0</v>
      </c>
      <c r="AC465">
        <v>120.55</v>
      </c>
      <c r="AD465" s="1">
        <v>43194</v>
      </c>
      <c r="AE465">
        <v>155.55000000000001</v>
      </c>
      <c r="AF465">
        <v>55810.551299999999</v>
      </c>
      <c r="AG465">
        <v>72014.361300000019</v>
      </c>
      <c r="AH465">
        <v>1380321</v>
      </c>
      <c r="AI465" t="s">
        <v>49</v>
      </c>
      <c r="AJ465" s="1">
        <v>43479</v>
      </c>
    </row>
    <row r="466" spans="1:36" x14ac:dyDescent="0.25">
      <c r="A466" s="1">
        <v>42884</v>
      </c>
      <c r="B466" s="1">
        <v>43343</v>
      </c>
      <c r="C466" t="s">
        <v>96</v>
      </c>
      <c r="D466">
        <v>2030516</v>
      </c>
      <c r="E466" t="s">
        <v>39</v>
      </c>
      <c r="F466" t="s">
        <v>40</v>
      </c>
      <c r="G466" t="s">
        <v>41</v>
      </c>
      <c r="H466" t="s">
        <v>97</v>
      </c>
      <c r="I466" t="s">
        <v>8</v>
      </c>
      <c r="J466" t="s">
        <v>9</v>
      </c>
      <c r="L466" t="s">
        <v>43</v>
      </c>
      <c r="M466" t="s">
        <v>44</v>
      </c>
      <c r="N466" t="s">
        <v>547</v>
      </c>
      <c r="O466">
        <v>4615446628</v>
      </c>
      <c r="Q466">
        <v>10</v>
      </c>
      <c r="R466">
        <v>300</v>
      </c>
      <c r="S466">
        <v>70</v>
      </c>
      <c r="T466">
        <v>21000</v>
      </c>
      <c r="U466" t="s">
        <v>430</v>
      </c>
      <c r="W466">
        <v>14</v>
      </c>
      <c r="X466">
        <v>16</v>
      </c>
      <c r="Y466">
        <v>5</v>
      </c>
      <c r="Z466">
        <v>0</v>
      </c>
      <c r="AA466">
        <v>0</v>
      </c>
      <c r="AB466">
        <v>0</v>
      </c>
      <c r="AC466">
        <v>120.55</v>
      </c>
      <c r="AD466" s="1">
        <v>43194</v>
      </c>
      <c r="AE466">
        <v>155.55000000000001</v>
      </c>
      <c r="AF466">
        <v>55810.551299999999</v>
      </c>
      <c r="AG466">
        <v>72014.361300000019</v>
      </c>
      <c r="AH466">
        <v>1380325</v>
      </c>
      <c r="AI466" t="s">
        <v>49</v>
      </c>
      <c r="AJ466" s="1">
        <v>43481</v>
      </c>
    </row>
    <row r="467" spans="1:36" x14ac:dyDescent="0.25">
      <c r="A467" s="1">
        <v>42935</v>
      </c>
      <c r="B467" s="1">
        <v>43343</v>
      </c>
      <c r="C467" t="s">
        <v>61</v>
      </c>
      <c r="D467">
        <v>17070157</v>
      </c>
      <c r="E467" t="s">
        <v>39</v>
      </c>
      <c r="F467" t="s">
        <v>40</v>
      </c>
      <c r="G467" t="s">
        <v>41</v>
      </c>
      <c r="H467" t="s">
        <v>42</v>
      </c>
      <c r="I467" t="s">
        <v>8</v>
      </c>
      <c r="L467" t="s">
        <v>43</v>
      </c>
      <c r="M467" t="s">
        <v>44</v>
      </c>
      <c r="N467" t="s">
        <v>548</v>
      </c>
      <c r="O467">
        <v>4615493552</v>
      </c>
      <c r="Q467">
        <v>20</v>
      </c>
      <c r="R467">
        <v>325</v>
      </c>
      <c r="S467">
        <v>59</v>
      </c>
      <c r="T467">
        <v>19175</v>
      </c>
      <c r="U467" t="s">
        <v>430</v>
      </c>
      <c r="W467">
        <v>14</v>
      </c>
      <c r="X467">
        <v>16</v>
      </c>
      <c r="Y467">
        <v>0</v>
      </c>
      <c r="Z467">
        <v>0</v>
      </c>
      <c r="AA467">
        <v>0</v>
      </c>
      <c r="AB467">
        <v>0</v>
      </c>
      <c r="AC467">
        <v>125</v>
      </c>
      <c r="AD467" s="1">
        <v>43164</v>
      </c>
      <c r="AE467">
        <v>155</v>
      </c>
      <c r="AF467">
        <v>52841.506249999999</v>
      </c>
      <c r="AG467">
        <v>65523.467750000003</v>
      </c>
      <c r="AH467">
        <v>1374185</v>
      </c>
      <c r="AJ467" s="1">
        <v>43470</v>
      </c>
    </row>
    <row r="468" spans="1:36" x14ac:dyDescent="0.25">
      <c r="A468" s="1">
        <v>42935</v>
      </c>
      <c r="B468" s="1">
        <v>43343</v>
      </c>
      <c r="C468" t="s">
        <v>61</v>
      </c>
      <c r="D468">
        <v>17070157</v>
      </c>
      <c r="E468" t="s">
        <v>39</v>
      </c>
      <c r="F468" t="s">
        <v>40</v>
      </c>
      <c r="G468" t="s">
        <v>41</v>
      </c>
      <c r="H468" t="s">
        <v>42</v>
      </c>
      <c r="I468" t="s">
        <v>8</v>
      </c>
      <c r="L468" t="s">
        <v>43</v>
      </c>
      <c r="M468" t="s">
        <v>44</v>
      </c>
      <c r="N468" t="s">
        <v>549</v>
      </c>
      <c r="O468">
        <v>4615493552</v>
      </c>
      <c r="Q468">
        <v>20</v>
      </c>
      <c r="R468">
        <v>325</v>
      </c>
      <c r="S468">
        <v>59</v>
      </c>
      <c r="T468">
        <v>19175</v>
      </c>
      <c r="U468" t="s">
        <v>430</v>
      </c>
      <c r="W468">
        <v>14</v>
      </c>
      <c r="X468">
        <v>16</v>
      </c>
      <c r="Y468">
        <v>0</v>
      </c>
      <c r="Z468">
        <v>0</v>
      </c>
      <c r="AA468">
        <v>0</v>
      </c>
      <c r="AB468">
        <v>0</v>
      </c>
      <c r="AC468">
        <v>125</v>
      </c>
      <c r="AD468" s="1">
        <v>43164</v>
      </c>
      <c r="AE468">
        <v>155</v>
      </c>
      <c r="AF468">
        <v>52841.506249999999</v>
      </c>
      <c r="AG468">
        <v>65523.467750000003</v>
      </c>
      <c r="AH468">
        <v>1374180</v>
      </c>
      <c r="AJ468" s="1">
        <v>43472</v>
      </c>
    </row>
    <row r="469" spans="1:36" x14ac:dyDescent="0.25">
      <c r="A469" s="1">
        <v>42935</v>
      </c>
      <c r="B469" s="1">
        <v>43343</v>
      </c>
      <c r="C469" t="s">
        <v>61</v>
      </c>
      <c r="D469">
        <v>17070157</v>
      </c>
      <c r="E469" t="s">
        <v>39</v>
      </c>
      <c r="F469" t="s">
        <v>40</v>
      </c>
      <c r="G469" t="s">
        <v>41</v>
      </c>
      <c r="H469" t="s">
        <v>42</v>
      </c>
      <c r="I469" t="s">
        <v>8</v>
      </c>
      <c r="L469" t="s">
        <v>43</v>
      </c>
      <c r="M469" t="s">
        <v>44</v>
      </c>
      <c r="N469" t="s">
        <v>550</v>
      </c>
      <c r="O469">
        <v>4615493552</v>
      </c>
      <c r="Q469">
        <v>20</v>
      </c>
      <c r="R469">
        <v>325</v>
      </c>
      <c r="S469">
        <v>59</v>
      </c>
      <c r="T469">
        <v>19175</v>
      </c>
      <c r="U469" t="s">
        <v>430</v>
      </c>
      <c r="W469">
        <v>14</v>
      </c>
      <c r="X469">
        <v>16</v>
      </c>
      <c r="Y469">
        <v>0</v>
      </c>
      <c r="Z469">
        <v>0</v>
      </c>
      <c r="AA469">
        <v>0</v>
      </c>
      <c r="AB469">
        <v>0</v>
      </c>
      <c r="AC469">
        <v>125</v>
      </c>
      <c r="AD469" s="1">
        <v>43164</v>
      </c>
      <c r="AE469">
        <v>155</v>
      </c>
      <c r="AF469">
        <v>52841.506249999999</v>
      </c>
      <c r="AG469">
        <v>65523.467750000003</v>
      </c>
      <c r="AH469">
        <v>1374182</v>
      </c>
      <c r="AJ469" s="1">
        <v>43467</v>
      </c>
    </row>
    <row r="470" spans="1:36" x14ac:dyDescent="0.25">
      <c r="A470" s="1">
        <v>42935</v>
      </c>
      <c r="B470" s="1">
        <v>43343</v>
      </c>
      <c r="C470" t="s">
        <v>61</v>
      </c>
      <c r="D470">
        <v>17070157</v>
      </c>
      <c r="E470" t="s">
        <v>39</v>
      </c>
      <c r="F470" t="s">
        <v>40</v>
      </c>
      <c r="G470" t="s">
        <v>41</v>
      </c>
      <c r="H470" t="s">
        <v>42</v>
      </c>
      <c r="I470" t="s">
        <v>8</v>
      </c>
      <c r="L470" t="s">
        <v>43</v>
      </c>
      <c r="M470" t="s">
        <v>44</v>
      </c>
      <c r="N470" t="s">
        <v>551</v>
      </c>
      <c r="O470">
        <v>4615493552</v>
      </c>
      <c r="Q470">
        <v>20</v>
      </c>
      <c r="R470">
        <v>325</v>
      </c>
      <c r="S470">
        <v>59</v>
      </c>
      <c r="T470">
        <v>19175</v>
      </c>
      <c r="U470" t="s">
        <v>430</v>
      </c>
      <c r="W470">
        <v>14</v>
      </c>
      <c r="X470">
        <v>16</v>
      </c>
      <c r="Y470">
        <v>0</v>
      </c>
      <c r="Z470">
        <v>0</v>
      </c>
      <c r="AA470">
        <v>0</v>
      </c>
      <c r="AB470">
        <v>0</v>
      </c>
      <c r="AC470">
        <v>125</v>
      </c>
      <c r="AD470" s="1">
        <v>43164</v>
      </c>
      <c r="AE470">
        <v>155</v>
      </c>
      <c r="AF470">
        <v>52841.506249999999</v>
      </c>
      <c r="AG470">
        <v>65523.467750000003</v>
      </c>
      <c r="AH470">
        <v>1374179</v>
      </c>
      <c r="AJ470" s="1">
        <v>43467</v>
      </c>
    </row>
    <row r="471" spans="1:36" x14ac:dyDescent="0.25">
      <c r="A471" s="1">
        <v>42935</v>
      </c>
      <c r="B471" s="1">
        <v>43343</v>
      </c>
      <c r="C471" t="s">
        <v>61</v>
      </c>
      <c r="D471">
        <v>17070157</v>
      </c>
      <c r="E471" t="s">
        <v>39</v>
      </c>
      <c r="F471" t="s">
        <v>40</v>
      </c>
      <c r="G471" t="s">
        <v>41</v>
      </c>
      <c r="H471" t="s">
        <v>42</v>
      </c>
      <c r="I471" t="s">
        <v>8</v>
      </c>
      <c r="L471" t="s">
        <v>43</v>
      </c>
      <c r="M471" t="s">
        <v>44</v>
      </c>
      <c r="N471" t="s">
        <v>552</v>
      </c>
      <c r="O471">
        <v>4615493552</v>
      </c>
      <c r="Q471">
        <v>20</v>
      </c>
      <c r="R471">
        <v>325</v>
      </c>
      <c r="S471">
        <v>59</v>
      </c>
      <c r="T471">
        <v>19175</v>
      </c>
      <c r="U471" t="s">
        <v>430</v>
      </c>
      <c r="W471">
        <v>14</v>
      </c>
      <c r="X471">
        <v>16</v>
      </c>
      <c r="Y471">
        <v>0</v>
      </c>
      <c r="Z471">
        <v>0</v>
      </c>
      <c r="AA471">
        <v>0</v>
      </c>
      <c r="AB471">
        <v>0</v>
      </c>
      <c r="AC471">
        <v>125</v>
      </c>
      <c r="AD471" s="1">
        <v>43164</v>
      </c>
      <c r="AE471">
        <v>155</v>
      </c>
      <c r="AF471">
        <v>52841.506249999999</v>
      </c>
      <c r="AG471">
        <v>65523.467750000003</v>
      </c>
      <c r="AH471">
        <v>1374178</v>
      </c>
      <c r="AJ471" s="1">
        <v>43468</v>
      </c>
    </row>
    <row r="472" spans="1:36" x14ac:dyDescent="0.25">
      <c r="A472" s="1">
        <v>42935</v>
      </c>
      <c r="B472" s="1">
        <v>43343</v>
      </c>
      <c r="C472" t="s">
        <v>61</v>
      </c>
      <c r="D472">
        <v>17070157</v>
      </c>
      <c r="E472" t="s">
        <v>39</v>
      </c>
      <c r="F472" t="s">
        <v>40</v>
      </c>
      <c r="G472" t="s">
        <v>41</v>
      </c>
      <c r="H472" t="s">
        <v>42</v>
      </c>
      <c r="I472" t="s">
        <v>8</v>
      </c>
      <c r="L472" t="s">
        <v>43</v>
      </c>
      <c r="M472" t="s">
        <v>44</v>
      </c>
      <c r="N472" t="s">
        <v>553</v>
      </c>
      <c r="O472">
        <v>4615493552</v>
      </c>
      <c r="Q472">
        <v>20</v>
      </c>
      <c r="R472">
        <v>325</v>
      </c>
      <c r="S472">
        <v>59</v>
      </c>
      <c r="T472">
        <v>19175</v>
      </c>
      <c r="U472" t="s">
        <v>430</v>
      </c>
      <c r="W472">
        <v>14</v>
      </c>
      <c r="X472">
        <v>16</v>
      </c>
      <c r="Y472">
        <v>0</v>
      </c>
      <c r="Z472">
        <v>0</v>
      </c>
      <c r="AA472">
        <v>0</v>
      </c>
      <c r="AB472">
        <v>0</v>
      </c>
      <c r="AC472">
        <v>125</v>
      </c>
      <c r="AD472" s="1">
        <v>43164</v>
      </c>
      <c r="AE472">
        <v>155</v>
      </c>
      <c r="AF472">
        <v>52841.506249999999</v>
      </c>
      <c r="AG472">
        <v>65523.467750000003</v>
      </c>
      <c r="AH472">
        <v>1374176</v>
      </c>
      <c r="AJ472" s="1">
        <v>43470</v>
      </c>
    </row>
    <row r="473" spans="1:36" x14ac:dyDescent="0.25">
      <c r="A473" s="1">
        <v>43215</v>
      </c>
      <c r="B473" s="1">
        <v>43616</v>
      </c>
      <c r="C473" t="s">
        <v>37</v>
      </c>
      <c r="D473" t="s">
        <v>535</v>
      </c>
      <c r="E473" t="s">
        <v>39</v>
      </c>
      <c r="F473" t="s">
        <v>40</v>
      </c>
      <c r="G473" t="s">
        <v>115</v>
      </c>
      <c r="H473" t="s">
        <v>42</v>
      </c>
      <c r="I473" t="s">
        <v>8</v>
      </c>
      <c r="J473" t="s">
        <v>9</v>
      </c>
      <c r="L473" t="s">
        <v>43</v>
      </c>
      <c r="M473" t="s">
        <v>44</v>
      </c>
      <c r="N473" t="s">
        <v>554</v>
      </c>
      <c r="O473">
        <v>4615506586</v>
      </c>
      <c r="Q473">
        <v>17</v>
      </c>
      <c r="R473">
        <v>325</v>
      </c>
      <c r="S473">
        <v>59</v>
      </c>
      <c r="T473">
        <v>19175</v>
      </c>
      <c r="U473" t="s">
        <v>449</v>
      </c>
      <c r="W473">
        <v>6.5</v>
      </c>
      <c r="X473">
        <v>16</v>
      </c>
      <c r="Y473">
        <v>5</v>
      </c>
      <c r="Z473">
        <v>0</v>
      </c>
      <c r="AA473">
        <v>0</v>
      </c>
      <c r="AB473">
        <v>0</v>
      </c>
      <c r="AC473">
        <v>120</v>
      </c>
      <c r="AD473" s="1">
        <v>43286</v>
      </c>
      <c r="AE473">
        <v>147.5</v>
      </c>
      <c r="AF473">
        <v>50727.846000000005</v>
      </c>
      <c r="AG473">
        <v>62352.977375000009</v>
      </c>
      <c r="AH473">
        <v>1442281</v>
      </c>
      <c r="AI473" t="s">
        <v>537</v>
      </c>
      <c r="AJ473" s="1">
        <v>43661</v>
      </c>
    </row>
    <row r="474" spans="1:36" x14ac:dyDescent="0.25">
      <c r="A474" s="1">
        <v>43215</v>
      </c>
      <c r="B474" s="1">
        <v>43616</v>
      </c>
      <c r="C474" t="s">
        <v>37</v>
      </c>
      <c r="D474" t="s">
        <v>535</v>
      </c>
      <c r="E474" t="s">
        <v>39</v>
      </c>
      <c r="F474" t="s">
        <v>40</v>
      </c>
      <c r="G474" t="s">
        <v>115</v>
      </c>
      <c r="H474" t="s">
        <v>42</v>
      </c>
      <c r="I474" t="s">
        <v>8</v>
      </c>
      <c r="J474" t="s">
        <v>9</v>
      </c>
      <c r="L474" t="s">
        <v>43</v>
      </c>
      <c r="M474" t="s">
        <v>44</v>
      </c>
      <c r="N474" t="s">
        <v>555</v>
      </c>
      <c r="O474">
        <v>4615506586</v>
      </c>
      <c r="Q474">
        <v>17</v>
      </c>
      <c r="R474">
        <v>325</v>
      </c>
      <c r="S474">
        <v>59</v>
      </c>
      <c r="T474">
        <v>19175</v>
      </c>
      <c r="U474" t="s">
        <v>449</v>
      </c>
      <c r="W474">
        <v>6.5</v>
      </c>
      <c r="X474">
        <v>16</v>
      </c>
      <c r="Y474">
        <v>5</v>
      </c>
      <c r="Z474">
        <v>0</v>
      </c>
      <c r="AA474">
        <v>0</v>
      </c>
      <c r="AB474">
        <v>0</v>
      </c>
      <c r="AC474">
        <v>120</v>
      </c>
      <c r="AD474" s="1">
        <v>43286</v>
      </c>
      <c r="AE474">
        <v>147.5</v>
      </c>
      <c r="AF474">
        <v>50727.846000000005</v>
      </c>
      <c r="AG474">
        <v>62352.977375000009</v>
      </c>
      <c r="AH474">
        <v>1442280</v>
      </c>
      <c r="AI474" t="s">
        <v>537</v>
      </c>
      <c r="AJ474" s="1">
        <v>43635</v>
      </c>
    </row>
    <row r="475" spans="1:36" x14ac:dyDescent="0.25">
      <c r="A475" s="1">
        <v>43215</v>
      </c>
      <c r="B475" s="1">
        <v>43616</v>
      </c>
      <c r="C475" t="s">
        <v>37</v>
      </c>
      <c r="D475" t="s">
        <v>535</v>
      </c>
      <c r="E475" t="s">
        <v>39</v>
      </c>
      <c r="F475" t="s">
        <v>40</v>
      </c>
      <c r="G475" t="s">
        <v>115</v>
      </c>
      <c r="H475" t="s">
        <v>42</v>
      </c>
      <c r="I475" t="s">
        <v>8</v>
      </c>
      <c r="J475" t="s">
        <v>9</v>
      </c>
      <c r="L475" t="s">
        <v>43</v>
      </c>
      <c r="M475" t="s">
        <v>44</v>
      </c>
      <c r="N475" t="s">
        <v>556</v>
      </c>
      <c r="O475">
        <v>4615506586</v>
      </c>
      <c r="Q475">
        <v>17</v>
      </c>
      <c r="R475">
        <v>325</v>
      </c>
      <c r="S475">
        <v>59</v>
      </c>
      <c r="T475">
        <v>19175</v>
      </c>
      <c r="U475" t="s">
        <v>449</v>
      </c>
      <c r="W475">
        <v>6.5</v>
      </c>
      <c r="X475">
        <v>16</v>
      </c>
      <c r="Y475">
        <v>5</v>
      </c>
      <c r="Z475">
        <v>0</v>
      </c>
      <c r="AA475">
        <v>0</v>
      </c>
      <c r="AB475">
        <v>0</v>
      </c>
      <c r="AC475">
        <v>120</v>
      </c>
      <c r="AD475" s="1">
        <v>43286</v>
      </c>
      <c r="AE475">
        <v>147.5</v>
      </c>
      <c r="AF475">
        <v>50727.846000000005</v>
      </c>
      <c r="AG475">
        <v>62352.977375000009</v>
      </c>
      <c r="AH475">
        <v>1446480</v>
      </c>
      <c r="AJ475" s="1">
        <v>43809</v>
      </c>
    </row>
    <row r="476" spans="1:36" x14ac:dyDescent="0.25">
      <c r="A476" s="1">
        <v>43215</v>
      </c>
      <c r="B476" s="1">
        <v>43616</v>
      </c>
      <c r="C476" t="s">
        <v>37</v>
      </c>
      <c r="D476" t="s">
        <v>535</v>
      </c>
      <c r="E476" t="s">
        <v>39</v>
      </c>
      <c r="F476" t="s">
        <v>40</v>
      </c>
      <c r="G476" t="s">
        <v>115</v>
      </c>
      <c r="H476" t="s">
        <v>42</v>
      </c>
      <c r="I476" t="s">
        <v>8</v>
      </c>
      <c r="J476" t="s">
        <v>9</v>
      </c>
      <c r="L476" t="s">
        <v>43</v>
      </c>
      <c r="M476" t="s">
        <v>44</v>
      </c>
      <c r="N476" t="s">
        <v>557</v>
      </c>
      <c r="O476">
        <v>4615506586</v>
      </c>
      <c r="Q476">
        <v>17</v>
      </c>
      <c r="R476">
        <v>325</v>
      </c>
      <c r="S476">
        <v>59</v>
      </c>
      <c r="T476">
        <v>19175</v>
      </c>
      <c r="U476" t="s">
        <v>449</v>
      </c>
      <c r="W476">
        <v>6.5</v>
      </c>
      <c r="X476">
        <v>16</v>
      </c>
      <c r="Y476">
        <v>5</v>
      </c>
      <c r="Z476">
        <v>0</v>
      </c>
      <c r="AA476">
        <v>0</v>
      </c>
      <c r="AB476">
        <v>0</v>
      </c>
      <c r="AC476">
        <v>120</v>
      </c>
      <c r="AD476" s="1">
        <v>43286</v>
      </c>
      <c r="AE476">
        <v>147.5</v>
      </c>
      <c r="AF476">
        <v>50727.846000000005</v>
      </c>
      <c r="AG476">
        <v>62352.977375000009</v>
      </c>
      <c r="AH476">
        <v>1446481</v>
      </c>
      <c r="AJ476" s="1">
        <v>43801</v>
      </c>
    </row>
    <row r="477" spans="1:36" x14ac:dyDescent="0.25">
      <c r="A477" t="s">
        <v>36</v>
      </c>
      <c r="B477" s="1">
        <v>43585</v>
      </c>
      <c r="C477" t="s">
        <v>37</v>
      </c>
      <c r="D477" t="s">
        <v>558</v>
      </c>
      <c r="E477" t="s">
        <v>39</v>
      </c>
      <c r="F477" t="s">
        <v>40</v>
      </c>
      <c r="G477" t="s">
        <v>41</v>
      </c>
      <c r="H477" t="s">
        <v>42</v>
      </c>
      <c r="I477" t="s">
        <v>8</v>
      </c>
      <c r="L477" t="s">
        <v>43</v>
      </c>
      <c r="M477" t="s">
        <v>44</v>
      </c>
      <c r="N477" t="s">
        <v>559</v>
      </c>
      <c r="O477" t="s">
        <v>46</v>
      </c>
      <c r="Q477">
        <v>12</v>
      </c>
      <c r="R477">
        <v>360</v>
      </c>
      <c r="S477">
        <v>60</v>
      </c>
      <c r="T477">
        <v>21600</v>
      </c>
      <c r="U477" t="s">
        <v>449</v>
      </c>
      <c r="W477">
        <v>5.5</v>
      </c>
      <c r="X477">
        <v>16</v>
      </c>
      <c r="Y477">
        <v>0</v>
      </c>
      <c r="Z477">
        <v>0</v>
      </c>
      <c r="AA477">
        <v>0</v>
      </c>
      <c r="AB477">
        <v>0</v>
      </c>
      <c r="AC477">
        <v>120</v>
      </c>
      <c r="AD477" s="1">
        <v>43286</v>
      </c>
      <c r="AE477">
        <v>141.5</v>
      </c>
      <c r="AF477">
        <v>57143.232000000004</v>
      </c>
      <c r="AG477">
        <v>67381.394400000005</v>
      </c>
      <c r="AH477" t="s">
        <v>48</v>
      </c>
      <c r="AI477" t="s">
        <v>49</v>
      </c>
      <c r="AJ477" s="1">
        <v>43591</v>
      </c>
    </row>
    <row r="478" spans="1:36" x14ac:dyDescent="0.25">
      <c r="A478" t="s">
        <v>36</v>
      </c>
      <c r="B478" s="1">
        <v>43585</v>
      </c>
      <c r="C478" t="s">
        <v>37</v>
      </c>
      <c r="D478" t="s">
        <v>558</v>
      </c>
      <c r="E478" t="s">
        <v>39</v>
      </c>
      <c r="F478" t="s">
        <v>40</v>
      </c>
      <c r="G478" t="s">
        <v>41</v>
      </c>
      <c r="H478" t="s">
        <v>42</v>
      </c>
      <c r="I478" t="s">
        <v>8</v>
      </c>
      <c r="L478" t="s">
        <v>43</v>
      </c>
      <c r="M478" t="s">
        <v>44</v>
      </c>
      <c r="N478" t="s">
        <v>560</v>
      </c>
      <c r="O478" t="s">
        <v>46</v>
      </c>
      <c r="Q478">
        <v>12</v>
      </c>
      <c r="R478">
        <v>360</v>
      </c>
      <c r="S478">
        <v>60</v>
      </c>
      <c r="T478">
        <v>21600</v>
      </c>
      <c r="U478" t="s">
        <v>449</v>
      </c>
      <c r="W478">
        <v>5.5</v>
      </c>
      <c r="X478">
        <v>16</v>
      </c>
      <c r="Y478">
        <v>0</v>
      </c>
      <c r="Z478">
        <v>0</v>
      </c>
      <c r="AA478">
        <v>0</v>
      </c>
      <c r="AB478">
        <v>0</v>
      </c>
      <c r="AC478">
        <v>120</v>
      </c>
      <c r="AD478" s="1">
        <v>43286</v>
      </c>
      <c r="AE478">
        <v>141.5</v>
      </c>
      <c r="AF478">
        <v>57143.232000000004</v>
      </c>
      <c r="AG478">
        <v>67381.394400000005</v>
      </c>
      <c r="AH478" t="s">
        <v>48</v>
      </c>
      <c r="AI478" t="s">
        <v>49</v>
      </c>
      <c r="AJ478" s="1">
        <v>43591</v>
      </c>
    </row>
    <row r="479" spans="1:36" x14ac:dyDescent="0.25">
      <c r="A479" t="s">
        <v>36</v>
      </c>
      <c r="B479" s="1">
        <v>43585</v>
      </c>
      <c r="C479" t="s">
        <v>37</v>
      </c>
      <c r="D479" t="s">
        <v>558</v>
      </c>
      <c r="E479" t="s">
        <v>39</v>
      </c>
      <c r="F479" t="s">
        <v>40</v>
      </c>
      <c r="G479" t="s">
        <v>41</v>
      </c>
      <c r="H479" t="s">
        <v>42</v>
      </c>
      <c r="I479" t="s">
        <v>8</v>
      </c>
      <c r="L479" t="s">
        <v>43</v>
      </c>
      <c r="M479" t="s">
        <v>44</v>
      </c>
      <c r="N479" t="s">
        <v>561</v>
      </c>
      <c r="O479" t="s">
        <v>46</v>
      </c>
      <c r="Q479">
        <v>12</v>
      </c>
      <c r="R479">
        <v>360</v>
      </c>
      <c r="S479">
        <v>60</v>
      </c>
      <c r="T479">
        <v>21600</v>
      </c>
      <c r="U479" t="s">
        <v>449</v>
      </c>
      <c r="W479">
        <v>5.5</v>
      </c>
      <c r="X479">
        <v>16</v>
      </c>
      <c r="Y479">
        <v>0</v>
      </c>
      <c r="Z479">
        <v>0</v>
      </c>
      <c r="AA479">
        <v>0</v>
      </c>
      <c r="AB479">
        <v>0</v>
      </c>
      <c r="AC479">
        <v>120</v>
      </c>
      <c r="AD479" s="1">
        <v>43286</v>
      </c>
      <c r="AE479">
        <v>141.5</v>
      </c>
      <c r="AF479">
        <v>57143.232000000004</v>
      </c>
      <c r="AG479">
        <v>67381.394400000005</v>
      </c>
      <c r="AH479" t="s">
        <v>48</v>
      </c>
      <c r="AI479" t="s">
        <v>49</v>
      </c>
      <c r="AJ479" s="1">
        <v>43591</v>
      </c>
    </row>
    <row r="480" spans="1:36" x14ac:dyDescent="0.25">
      <c r="A480" t="s">
        <v>36</v>
      </c>
      <c r="B480" s="1">
        <v>43585</v>
      </c>
      <c r="C480" t="s">
        <v>37</v>
      </c>
      <c r="D480" t="s">
        <v>558</v>
      </c>
      <c r="E480" t="s">
        <v>39</v>
      </c>
      <c r="F480" t="s">
        <v>40</v>
      </c>
      <c r="G480" t="s">
        <v>41</v>
      </c>
      <c r="H480" t="s">
        <v>42</v>
      </c>
      <c r="I480" t="s">
        <v>8</v>
      </c>
      <c r="L480" t="s">
        <v>43</v>
      </c>
      <c r="M480" t="s">
        <v>44</v>
      </c>
      <c r="N480" t="s">
        <v>562</v>
      </c>
      <c r="O480" t="s">
        <v>46</v>
      </c>
      <c r="Q480">
        <v>12</v>
      </c>
      <c r="R480">
        <v>360</v>
      </c>
      <c r="S480">
        <v>60</v>
      </c>
      <c r="T480">
        <v>21600</v>
      </c>
      <c r="U480" t="s">
        <v>449</v>
      </c>
      <c r="W480">
        <v>5.5</v>
      </c>
      <c r="X480">
        <v>16</v>
      </c>
      <c r="Y480">
        <v>0</v>
      </c>
      <c r="Z480">
        <v>0</v>
      </c>
      <c r="AA480">
        <v>0</v>
      </c>
      <c r="AB480">
        <v>0</v>
      </c>
      <c r="AC480">
        <v>120</v>
      </c>
      <c r="AD480" s="1">
        <v>43286</v>
      </c>
      <c r="AE480">
        <v>141.5</v>
      </c>
      <c r="AF480">
        <v>57143.232000000004</v>
      </c>
      <c r="AG480">
        <v>67381.394400000005</v>
      </c>
      <c r="AH480" t="s">
        <v>48</v>
      </c>
      <c r="AI480" t="s">
        <v>49</v>
      </c>
      <c r="AJ480" s="1">
        <v>43591</v>
      </c>
    </row>
    <row r="481" spans="1:36" x14ac:dyDescent="0.25">
      <c r="A481" t="s">
        <v>36</v>
      </c>
      <c r="B481" s="1">
        <v>43585</v>
      </c>
      <c r="C481" t="s">
        <v>37</v>
      </c>
      <c r="D481" t="s">
        <v>558</v>
      </c>
      <c r="E481" t="s">
        <v>39</v>
      </c>
      <c r="F481" t="s">
        <v>40</v>
      </c>
      <c r="G481" t="s">
        <v>41</v>
      </c>
      <c r="H481" t="s">
        <v>42</v>
      </c>
      <c r="I481" t="s">
        <v>8</v>
      </c>
      <c r="L481" t="s">
        <v>43</v>
      </c>
      <c r="M481" t="s">
        <v>44</v>
      </c>
      <c r="N481" t="s">
        <v>563</v>
      </c>
      <c r="O481" t="s">
        <v>46</v>
      </c>
      <c r="Q481">
        <v>12</v>
      </c>
      <c r="R481">
        <v>360</v>
      </c>
      <c r="S481">
        <v>60</v>
      </c>
      <c r="T481">
        <v>21600</v>
      </c>
      <c r="U481" t="s">
        <v>449</v>
      </c>
      <c r="W481">
        <v>5.5</v>
      </c>
      <c r="X481">
        <v>16</v>
      </c>
      <c r="Y481">
        <v>0</v>
      </c>
      <c r="Z481">
        <v>0</v>
      </c>
      <c r="AA481">
        <v>0</v>
      </c>
      <c r="AB481">
        <v>0</v>
      </c>
      <c r="AC481">
        <v>120</v>
      </c>
      <c r="AD481" s="1">
        <v>43286</v>
      </c>
      <c r="AE481">
        <v>141.5</v>
      </c>
      <c r="AF481">
        <v>57143.232000000004</v>
      </c>
      <c r="AG481">
        <v>67381.394400000005</v>
      </c>
      <c r="AH481" t="s">
        <v>48</v>
      </c>
      <c r="AI481" t="s">
        <v>49</v>
      </c>
      <c r="AJ481" s="1">
        <v>43591</v>
      </c>
    </row>
    <row r="482" spans="1:36" x14ac:dyDescent="0.25">
      <c r="A482" t="s">
        <v>36</v>
      </c>
      <c r="B482" s="1">
        <v>43585</v>
      </c>
      <c r="C482" t="s">
        <v>37</v>
      </c>
      <c r="D482" t="s">
        <v>558</v>
      </c>
      <c r="E482" t="s">
        <v>39</v>
      </c>
      <c r="F482" t="s">
        <v>40</v>
      </c>
      <c r="G482" t="s">
        <v>41</v>
      </c>
      <c r="H482" t="s">
        <v>42</v>
      </c>
      <c r="I482" t="s">
        <v>8</v>
      </c>
      <c r="L482" t="s">
        <v>43</v>
      </c>
      <c r="M482" t="s">
        <v>44</v>
      </c>
      <c r="N482" t="s">
        <v>564</v>
      </c>
      <c r="O482" t="s">
        <v>46</v>
      </c>
      <c r="Q482">
        <v>12</v>
      </c>
      <c r="R482">
        <v>360</v>
      </c>
      <c r="S482">
        <v>60</v>
      </c>
      <c r="T482">
        <v>21600</v>
      </c>
      <c r="U482" t="s">
        <v>449</v>
      </c>
      <c r="W482">
        <v>5.5</v>
      </c>
      <c r="X482">
        <v>16</v>
      </c>
      <c r="Y482">
        <v>0</v>
      </c>
      <c r="Z482">
        <v>0</v>
      </c>
      <c r="AA482">
        <v>0</v>
      </c>
      <c r="AB482">
        <v>0</v>
      </c>
      <c r="AC482">
        <v>120</v>
      </c>
      <c r="AD482" s="1">
        <v>43286</v>
      </c>
      <c r="AE482">
        <v>141.5</v>
      </c>
      <c r="AF482">
        <v>57143.232000000004</v>
      </c>
      <c r="AG482">
        <v>67381.394400000005</v>
      </c>
      <c r="AH482" t="s">
        <v>48</v>
      </c>
      <c r="AI482" t="s">
        <v>49</v>
      </c>
      <c r="AJ482" s="1">
        <v>43591</v>
      </c>
    </row>
    <row r="483" spans="1:36" x14ac:dyDescent="0.25">
      <c r="A483" t="s">
        <v>36</v>
      </c>
      <c r="B483" s="1">
        <v>43585</v>
      </c>
      <c r="C483" t="s">
        <v>37</v>
      </c>
      <c r="D483" t="s">
        <v>558</v>
      </c>
      <c r="E483" t="s">
        <v>39</v>
      </c>
      <c r="F483" t="s">
        <v>40</v>
      </c>
      <c r="G483" t="s">
        <v>41</v>
      </c>
      <c r="H483" t="s">
        <v>42</v>
      </c>
      <c r="I483" t="s">
        <v>8</v>
      </c>
      <c r="L483" t="s">
        <v>43</v>
      </c>
      <c r="M483" t="s">
        <v>44</v>
      </c>
      <c r="N483" t="s">
        <v>565</v>
      </c>
      <c r="O483" t="s">
        <v>46</v>
      </c>
      <c r="Q483">
        <v>12</v>
      </c>
      <c r="R483">
        <v>360</v>
      </c>
      <c r="S483">
        <v>60</v>
      </c>
      <c r="T483">
        <v>21600</v>
      </c>
      <c r="U483" t="s">
        <v>449</v>
      </c>
      <c r="W483">
        <v>5.5</v>
      </c>
      <c r="X483">
        <v>16</v>
      </c>
      <c r="Y483">
        <v>0</v>
      </c>
      <c r="Z483">
        <v>0</v>
      </c>
      <c r="AA483">
        <v>0</v>
      </c>
      <c r="AB483">
        <v>0</v>
      </c>
      <c r="AC483">
        <v>120</v>
      </c>
      <c r="AD483" s="1">
        <v>43286</v>
      </c>
      <c r="AE483">
        <v>141.5</v>
      </c>
      <c r="AF483">
        <v>57143.232000000004</v>
      </c>
      <c r="AG483">
        <v>67381.394400000005</v>
      </c>
      <c r="AH483" t="s">
        <v>48</v>
      </c>
      <c r="AI483" t="s">
        <v>49</v>
      </c>
      <c r="AJ483" s="1">
        <v>43591</v>
      </c>
    </row>
    <row r="484" spans="1:36" x14ac:dyDescent="0.25">
      <c r="A484" t="s">
        <v>36</v>
      </c>
      <c r="B484" s="1">
        <v>43585</v>
      </c>
      <c r="C484" t="s">
        <v>37</v>
      </c>
      <c r="D484" t="s">
        <v>558</v>
      </c>
      <c r="E484" t="s">
        <v>39</v>
      </c>
      <c r="F484" t="s">
        <v>40</v>
      </c>
      <c r="G484" t="s">
        <v>41</v>
      </c>
      <c r="H484" t="s">
        <v>42</v>
      </c>
      <c r="I484" t="s">
        <v>8</v>
      </c>
      <c r="L484" t="s">
        <v>43</v>
      </c>
      <c r="M484" t="s">
        <v>44</v>
      </c>
      <c r="N484" t="s">
        <v>566</v>
      </c>
      <c r="O484" t="s">
        <v>46</v>
      </c>
      <c r="Q484">
        <v>12</v>
      </c>
      <c r="R484">
        <v>360</v>
      </c>
      <c r="S484">
        <v>60</v>
      </c>
      <c r="T484">
        <v>21600</v>
      </c>
      <c r="U484" t="s">
        <v>449</v>
      </c>
      <c r="W484">
        <v>5.5</v>
      </c>
      <c r="X484">
        <v>16</v>
      </c>
      <c r="Y484">
        <v>0</v>
      </c>
      <c r="Z484">
        <v>0</v>
      </c>
      <c r="AA484">
        <v>0</v>
      </c>
      <c r="AB484">
        <v>0</v>
      </c>
      <c r="AC484">
        <v>120</v>
      </c>
      <c r="AD484" s="1">
        <v>43286</v>
      </c>
      <c r="AE484">
        <v>141.5</v>
      </c>
      <c r="AF484">
        <v>57143.232000000004</v>
      </c>
      <c r="AG484">
        <v>67381.394400000005</v>
      </c>
      <c r="AH484" t="s">
        <v>48</v>
      </c>
      <c r="AI484" t="s">
        <v>49</v>
      </c>
      <c r="AJ484" s="1">
        <v>43591</v>
      </c>
    </row>
    <row r="485" spans="1:36" x14ac:dyDescent="0.25">
      <c r="A485" t="s">
        <v>36</v>
      </c>
      <c r="B485" s="1">
        <v>43585</v>
      </c>
      <c r="C485" t="s">
        <v>37</v>
      </c>
      <c r="D485" t="s">
        <v>558</v>
      </c>
      <c r="E485" t="s">
        <v>39</v>
      </c>
      <c r="F485" t="s">
        <v>40</v>
      </c>
      <c r="G485" t="s">
        <v>41</v>
      </c>
      <c r="H485" t="s">
        <v>42</v>
      </c>
      <c r="I485" t="s">
        <v>8</v>
      </c>
      <c r="L485" t="s">
        <v>43</v>
      </c>
      <c r="M485" t="s">
        <v>44</v>
      </c>
      <c r="N485" t="s">
        <v>567</v>
      </c>
      <c r="O485" t="s">
        <v>46</v>
      </c>
      <c r="Q485">
        <v>12</v>
      </c>
      <c r="R485">
        <v>360</v>
      </c>
      <c r="S485">
        <v>60</v>
      </c>
      <c r="T485">
        <v>21600</v>
      </c>
      <c r="U485" t="s">
        <v>449</v>
      </c>
      <c r="W485">
        <v>5.5</v>
      </c>
      <c r="X485">
        <v>16</v>
      </c>
      <c r="Y485">
        <v>0</v>
      </c>
      <c r="Z485">
        <v>0</v>
      </c>
      <c r="AA485">
        <v>0</v>
      </c>
      <c r="AB485">
        <v>0</v>
      </c>
      <c r="AC485">
        <v>120</v>
      </c>
      <c r="AD485" s="1">
        <v>43286</v>
      </c>
      <c r="AE485">
        <v>141.5</v>
      </c>
      <c r="AF485">
        <v>57143.232000000004</v>
      </c>
      <c r="AG485">
        <v>67381.394400000005</v>
      </c>
      <c r="AH485" t="s">
        <v>48</v>
      </c>
      <c r="AI485" t="s">
        <v>49</v>
      </c>
      <c r="AJ485" s="1">
        <v>43591</v>
      </c>
    </row>
    <row r="486" spans="1:36" x14ac:dyDescent="0.25">
      <c r="A486" t="s">
        <v>36</v>
      </c>
      <c r="B486" s="1">
        <v>43585</v>
      </c>
      <c r="C486" t="s">
        <v>37</v>
      </c>
      <c r="D486" t="s">
        <v>558</v>
      </c>
      <c r="E486" t="s">
        <v>39</v>
      </c>
      <c r="F486" t="s">
        <v>40</v>
      </c>
      <c r="G486" t="s">
        <v>41</v>
      </c>
      <c r="H486" t="s">
        <v>42</v>
      </c>
      <c r="I486" t="s">
        <v>8</v>
      </c>
      <c r="L486" t="s">
        <v>43</v>
      </c>
      <c r="M486" t="s">
        <v>44</v>
      </c>
      <c r="N486" t="s">
        <v>568</v>
      </c>
      <c r="O486" t="s">
        <v>46</v>
      </c>
      <c r="Q486">
        <v>12</v>
      </c>
      <c r="R486">
        <v>360</v>
      </c>
      <c r="S486">
        <v>60</v>
      </c>
      <c r="T486">
        <v>21600</v>
      </c>
      <c r="U486" t="s">
        <v>449</v>
      </c>
      <c r="W486">
        <v>5.5</v>
      </c>
      <c r="X486">
        <v>16</v>
      </c>
      <c r="Y486">
        <v>0</v>
      </c>
      <c r="Z486">
        <v>0</v>
      </c>
      <c r="AA486">
        <v>0</v>
      </c>
      <c r="AB486">
        <v>0</v>
      </c>
      <c r="AC486">
        <v>120</v>
      </c>
      <c r="AD486" s="1">
        <v>43286</v>
      </c>
      <c r="AE486">
        <v>141.5</v>
      </c>
      <c r="AF486">
        <v>57143.232000000004</v>
      </c>
      <c r="AG486">
        <v>67381.394400000005</v>
      </c>
      <c r="AH486" t="s">
        <v>48</v>
      </c>
      <c r="AI486" t="s">
        <v>49</v>
      </c>
      <c r="AJ486" s="1">
        <v>43591</v>
      </c>
    </row>
    <row r="487" spans="1:36" x14ac:dyDescent="0.25">
      <c r="A487" t="s">
        <v>36</v>
      </c>
      <c r="B487" s="1">
        <v>43585</v>
      </c>
      <c r="C487" t="s">
        <v>37</v>
      </c>
      <c r="D487" t="s">
        <v>558</v>
      </c>
      <c r="E487" t="s">
        <v>39</v>
      </c>
      <c r="F487" t="s">
        <v>40</v>
      </c>
      <c r="G487" t="s">
        <v>41</v>
      </c>
      <c r="H487" t="s">
        <v>42</v>
      </c>
      <c r="I487" t="s">
        <v>8</v>
      </c>
      <c r="L487" t="s">
        <v>43</v>
      </c>
      <c r="M487" t="s">
        <v>44</v>
      </c>
      <c r="N487" t="s">
        <v>569</v>
      </c>
      <c r="O487" t="s">
        <v>46</v>
      </c>
      <c r="Q487">
        <v>12</v>
      </c>
      <c r="R487">
        <v>360</v>
      </c>
      <c r="S487">
        <v>60</v>
      </c>
      <c r="T487">
        <v>21600</v>
      </c>
      <c r="U487" t="s">
        <v>449</v>
      </c>
      <c r="W487">
        <v>5.5</v>
      </c>
      <c r="X487">
        <v>16</v>
      </c>
      <c r="Y487">
        <v>0</v>
      </c>
      <c r="Z487">
        <v>0</v>
      </c>
      <c r="AA487">
        <v>0</v>
      </c>
      <c r="AB487">
        <v>0</v>
      </c>
      <c r="AC487">
        <v>120</v>
      </c>
      <c r="AD487" s="1">
        <v>43286</v>
      </c>
      <c r="AE487">
        <v>141.5</v>
      </c>
      <c r="AF487">
        <v>57143.232000000004</v>
      </c>
      <c r="AG487">
        <v>67381.394400000005</v>
      </c>
      <c r="AH487" t="s">
        <v>48</v>
      </c>
      <c r="AI487" t="s">
        <v>49</v>
      </c>
      <c r="AJ487" s="1">
        <v>43591</v>
      </c>
    </row>
    <row r="488" spans="1:36" x14ac:dyDescent="0.25">
      <c r="A488" t="s">
        <v>36</v>
      </c>
      <c r="B488" s="1">
        <v>43585</v>
      </c>
      <c r="C488" t="s">
        <v>37</v>
      </c>
      <c r="D488" t="s">
        <v>558</v>
      </c>
      <c r="E488" t="s">
        <v>39</v>
      </c>
      <c r="F488" t="s">
        <v>40</v>
      </c>
      <c r="G488" t="s">
        <v>41</v>
      </c>
      <c r="H488" t="s">
        <v>42</v>
      </c>
      <c r="I488" t="s">
        <v>8</v>
      </c>
      <c r="L488" t="s">
        <v>43</v>
      </c>
      <c r="M488" t="s">
        <v>44</v>
      </c>
      <c r="N488" t="s">
        <v>570</v>
      </c>
      <c r="O488" t="s">
        <v>46</v>
      </c>
      <c r="Q488">
        <v>12</v>
      </c>
      <c r="R488">
        <v>360</v>
      </c>
      <c r="S488">
        <v>60</v>
      </c>
      <c r="T488">
        <v>21600</v>
      </c>
      <c r="U488" t="s">
        <v>449</v>
      </c>
      <c r="W488">
        <v>5.5</v>
      </c>
      <c r="X488">
        <v>16</v>
      </c>
      <c r="Y488">
        <v>0</v>
      </c>
      <c r="Z488">
        <v>0</v>
      </c>
      <c r="AA488">
        <v>0</v>
      </c>
      <c r="AB488">
        <v>0</v>
      </c>
      <c r="AC488">
        <v>120</v>
      </c>
      <c r="AD488" s="1">
        <v>43286</v>
      </c>
      <c r="AE488">
        <v>141.5</v>
      </c>
      <c r="AF488">
        <v>57143.232000000004</v>
      </c>
      <c r="AG488">
        <v>67381.394400000005</v>
      </c>
      <c r="AH488" t="s">
        <v>48</v>
      </c>
      <c r="AI488" t="s">
        <v>49</v>
      </c>
      <c r="AJ488" s="1">
        <v>43591</v>
      </c>
    </row>
    <row r="489" spans="1:36" x14ac:dyDescent="0.25">
      <c r="A489" s="1">
        <v>43202</v>
      </c>
      <c r="B489" s="1">
        <v>43585</v>
      </c>
      <c r="C489" t="s">
        <v>61</v>
      </c>
      <c r="D489" t="s">
        <v>571</v>
      </c>
      <c r="E489" t="s">
        <v>39</v>
      </c>
      <c r="F489" t="s">
        <v>40</v>
      </c>
      <c r="G489" t="s">
        <v>41</v>
      </c>
      <c r="H489" t="s">
        <v>42</v>
      </c>
      <c r="I489" t="s">
        <v>8</v>
      </c>
      <c r="J489" t="s">
        <v>9</v>
      </c>
      <c r="L489" t="s">
        <v>43</v>
      </c>
      <c r="M489" t="s">
        <v>44</v>
      </c>
      <c r="N489" t="s">
        <v>572</v>
      </c>
      <c r="O489">
        <v>4615504935</v>
      </c>
      <c r="Q489">
        <v>10</v>
      </c>
      <c r="R489">
        <v>325</v>
      </c>
      <c r="S489">
        <v>59</v>
      </c>
      <c r="T489">
        <v>19175</v>
      </c>
      <c r="U489" t="s">
        <v>449</v>
      </c>
      <c r="W489">
        <v>8</v>
      </c>
      <c r="X489">
        <v>16</v>
      </c>
      <c r="Y489">
        <v>5</v>
      </c>
      <c r="Z489">
        <v>0</v>
      </c>
      <c r="AA489">
        <v>0</v>
      </c>
      <c r="AB489">
        <v>0</v>
      </c>
      <c r="AC489">
        <v>120</v>
      </c>
      <c r="AD489" s="1">
        <v>43286</v>
      </c>
      <c r="AE489">
        <v>149</v>
      </c>
      <c r="AF489">
        <v>50727.846000000005</v>
      </c>
      <c r="AG489">
        <v>62987.075449999997</v>
      </c>
      <c r="AH489">
        <v>1437738</v>
      </c>
      <c r="AJ489" s="1">
        <v>43780</v>
      </c>
    </row>
    <row r="490" spans="1:36" x14ac:dyDescent="0.25">
      <c r="A490" s="1">
        <v>43202</v>
      </c>
      <c r="B490" s="1">
        <v>43585</v>
      </c>
      <c r="C490" t="s">
        <v>61</v>
      </c>
      <c r="D490" t="s">
        <v>571</v>
      </c>
      <c r="E490" t="s">
        <v>39</v>
      </c>
      <c r="F490" t="s">
        <v>40</v>
      </c>
      <c r="G490" t="s">
        <v>41</v>
      </c>
      <c r="H490" t="s">
        <v>42</v>
      </c>
      <c r="I490" t="s">
        <v>8</v>
      </c>
      <c r="J490" t="s">
        <v>9</v>
      </c>
      <c r="L490" t="s">
        <v>43</v>
      </c>
      <c r="M490" t="s">
        <v>44</v>
      </c>
      <c r="N490" t="s">
        <v>573</v>
      </c>
      <c r="O490">
        <v>4615504935</v>
      </c>
      <c r="Q490">
        <v>10</v>
      </c>
      <c r="R490">
        <v>325</v>
      </c>
      <c r="S490">
        <v>59</v>
      </c>
      <c r="T490">
        <v>19175</v>
      </c>
      <c r="U490" t="s">
        <v>449</v>
      </c>
      <c r="W490">
        <v>8</v>
      </c>
      <c r="X490">
        <v>16</v>
      </c>
      <c r="Y490">
        <v>5</v>
      </c>
      <c r="Z490">
        <v>0</v>
      </c>
      <c r="AA490">
        <v>0</v>
      </c>
      <c r="AB490">
        <v>0</v>
      </c>
      <c r="AC490">
        <v>120</v>
      </c>
      <c r="AD490" s="1">
        <v>43286</v>
      </c>
      <c r="AE490">
        <v>149</v>
      </c>
      <c r="AF490">
        <v>50727.846000000005</v>
      </c>
      <c r="AG490">
        <v>62987.075449999997</v>
      </c>
      <c r="AH490">
        <v>1437735</v>
      </c>
      <c r="AJ490" s="1">
        <v>43778</v>
      </c>
    </row>
    <row r="491" spans="1:36" x14ac:dyDescent="0.25">
      <c r="A491" s="1">
        <v>43202</v>
      </c>
      <c r="B491" s="1">
        <v>43585</v>
      </c>
      <c r="C491" t="s">
        <v>61</v>
      </c>
      <c r="D491" t="s">
        <v>571</v>
      </c>
      <c r="E491" t="s">
        <v>39</v>
      </c>
      <c r="F491" t="s">
        <v>40</v>
      </c>
      <c r="G491" t="s">
        <v>41</v>
      </c>
      <c r="H491" t="s">
        <v>42</v>
      </c>
      <c r="I491" t="s">
        <v>8</v>
      </c>
      <c r="J491" t="s">
        <v>9</v>
      </c>
      <c r="L491" t="s">
        <v>43</v>
      </c>
      <c r="M491" t="s">
        <v>44</v>
      </c>
      <c r="N491" t="s">
        <v>574</v>
      </c>
      <c r="O491">
        <v>4615504935</v>
      </c>
      <c r="Q491">
        <v>10</v>
      </c>
      <c r="R491">
        <v>325</v>
      </c>
      <c r="S491">
        <v>59</v>
      </c>
      <c r="T491">
        <v>19175</v>
      </c>
      <c r="U491" t="s">
        <v>449</v>
      </c>
      <c r="W491">
        <v>8</v>
      </c>
      <c r="X491">
        <v>16</v>
      </c>
      <c r="Y491">
        <v>5</v>
      </c>
      <c r="Z491">
        <v>0</v>
      </c>
      <c r="AA491">
        <v>0</v>
      </c>
      <c r="AB491">
        <v>0</v>
      </c>
      <c r="AC491">
        <v>120</v>
      </c>
      <c r="AD491" s="1">
        <v>43286</v>
      </c>
      <c r="AE491">
        <v>149</v>
      </c>
      <c r="AF491">
        <v>50727.846000000005</v>
      </c>
      <c r="AG491">
        <v>62987.075449999997</v>
      </c>
      <c r="AH491">
        <v>1437731</v>
      </c>
      <c r="AJ491" s="1">
        <v>43771</v>
      </c>
    </row>
    <row r="492" spans="1:36" x14ac:dyDescent="0.25">
      <c r="A492" s="1">
        <v>43202</v>
      </c>
      <c r="B492" s="1">
        <v>43585</v>
      </c>
      <c r="C492" t="s">
        <v>61</v>
      </c>
      <c r="D492" t="s">
        <v>571</v>
      </c>
      <c r="E492" t="s">
        <v>39</v>
      </c>
      <c r="F492" t="s">
        <v>40</v>
      </c>
      <c r="G492" t="s">
        <v>41</v>
      </c>
      <c r="H492" t="s">
        <v>42</v>
      </c>
      <c r="I492" t="s">
        <v>8</v>
      </c>
      <c r="J492" t="s">
        <v>9</v>
      </c>
      <c r="L492" t="s">
        <v>43</v>
      </c>
      <c r="M492" t="s">
        <v>44</v>
      </c>
      <c r="N492" t="s">
        <v>575</v>
      </c>
      <c r="O492">
        <v>4615504935</v>
      </c>
      <c r="Q492">
        <v>10</v>
      </c>
      <c r="R492">
        <v>325</v>
      </c>
      <c r="S492">
        <v>59</v>
      </c>
      <c r="T492">
        <v>19175</v>
      </c>
      <c r="U492" t="s">
        <v>449</v>
      </c>
      <c r="W492">
        <v>8</v>
      </c>
      <c r="X492">
        <v>16</v>
      </c>
      <c r="Y492">
        <v>5</v>
      </c>
      <c r="Z492">
        <v>0</v>
      </c>
      <c r="AA492">
        <v>0</v>
      </c>
      <c r="AB492">
        <v>0</v>
      </c>
      <c r="AC492">
        <v>120</v>
      </c>
      <c r="AD492" s="1">
        <v>43286</v>
      </c>
      <c r="AE492">
        <v>149</v>
      </c>
      <c r="AF492">
        <v>50727.846000000005</v>
      </c>
      <c r="AG492">
        <v>62987.075449999997</v>
      </c>
      <c r="AH492">
        <v>1437732</v>
      </c>
      <c r="AJ492" s="1">
        <v>43776</v>
      </c>
    </row>
    <row r="493" spans="1:36" x14ac:dyDescent="0.25">
      <c r="A493" s="1">
        <v>43202</v>
      </c>
      <c r="B493" s="1">
        <v>43585</v>
      </c>
      <c r="C493" t="s">
        <v>61</v>
      </c>
      <c r="D493" t="s">
        <v>571</v>
      </c>
      <c r="E493" t="s">
        <v>39</v>
      </c>
      <c r="F493" t="s">
        <v>40</v>
      </c>
      <c r="G493" t="s">
        <v>41</v>
      </c>
      <c r="H493" t="s">
        <v>42</v>
      </c>
      <c r="I493" t="s">
        <v>8</v>
      </c>
      <c r="J493" t="s">
        <v>9</v>
      </c>
      <c r="L493" t="s">
        <v>43</v>
      </c>
      <c r="M493" t="s">
        <v>44</v>
      </c>
      <c r="N493" t="s">
        <v>576</v>
      </c>
      <c r="O493">
        <v>4615504935</v>
      </c>
      <c r="Q493">
        <v>10</v>
      </c>
      <c r="R493">
        <v>325</v>
      </c>
      <c r="S493">
        <v>59</v>
      </c>
      <c r="T493">
        <v>19175</v>
      </c>
      <c r="U493" t="s">
        <v>449</v>
      </c>
      <c r="W493">
        <v>8</v>
      </c>
      <c r="X493">
        <v>16</v>
      </c>
      <c r="Y493">
        <v>5</v>
      </c>
      <c r="Z493">
        <v>0</v>
      </c>
      <c r="AA493">
        <v>0</v>
      </c>
      <c r="AB493">
        <v>0</v>
      </c>
      <c r="AC493">
        <v>120</v>
      </c>
      <c r="AD493" s="1">
        <v>43286</v>
      </c>
      <c r="AE493">
        <v>149</v>
      </c>
      <c r="AF493">
        <v>50727.846000000005</v>
      </c>
      <c r="AG493">
        <v>62987.075449999997</v>
      </c>
      <c r="AH493">
        <v>1437737</v>
      </c>
      <c r="AJ493" s="1">
        <v>43771</v>
      </c>
    </row>
    <row r="494" spans="1:36" x14ac:dyDescent="0.25">
      <c r="A494" s="1">
        <v>43202</v>
      </c>
      <c r="B494" s="1">
        <v>43585</v>
      </c>
      <c r="C494" t="s">
        <v>61</v>
      </c>
      <c r="D494" t="s">
        <v>571</v>
      </c>
      <c r="E494" t="s">
        <v>39</v>
      </c>
      <c r="F494" t="s">
        <v>40</v>
      </c>
      <c r="G494" t="s">
        <v>41</v>
      </c>
      <c r="H494" t="s">
        <v>42</v>
      </c>
      <c r="I494" t="s">
        <v>8</v>
      </c>
      <c r="J494" t="s">
        <v>9</v>
      </c>
      <c r="L494" t="s">
        <v>43</v>
      </c>
      <c r="M494" t="s">
        <v>44</v>
      </c>
      <c r="N494" t="s">
        <v>577</v>
      </c>
      <c r="O494">
        <v>4615504935</v>
      </c>
      <c r="Q494">
        <v>10</v>
      </c>
      <c r="R494">
        <v>325</v>
      </c>
      <c r="S494">
        <v>59</v>
      </c>
      <c r="T494">
        <v>19175</v>
      </c>
      <c r="U494" t="s">
        <v>449</v>
      </c>
      <c r="W494">
        <v>8</v>
      </c>
      <c r="X494">
        <v>16</v>
      </c>
      <c r="Y494">
        <v>5</v>
      </c>
      <c r="Z494">
        <v>0</v>
      </c>
      <c r="AA494">
        <v>0</v>
      </c>
      <c r="AB494">
        <v>0</v>
      </c>
      <c r="AC494">
        <v>120</v>
      </c>
      <c r="AD494" s="1">
        <v>43286</v>
      </c>
      <c r="AE494">
        <v>149</v>
      </c>
      <c r="AF494">
        <v>50727.846000000005</v>
      </c>
      <c r="AG494">
        <v>62987.075449999997</v>
      </c>
      <c r="AH494">
        <v>1437733</v>
      </c>
      <c r="AJ494" s="1">
        <v>43774</v>
      </c>
    </row>
    <row r="495" spans="1:36" x14ac:dyDescent="0.25">
      <c r="A495" s="1">
        <v>43202</v>
      </c>
      <c r="B495" s="1">
        <v>43585</v>
      </c>
      <c r="C495" t="s">
        <v>61</v>
      </c>
      <c r="D495" t="s">
        <v>571</v>
      </c>
      <c r="E495" t="s">
        <v>39</v>
      </c>
      <c r="F495" t="s">
        <v>40</v>
      </c>
      <c r="G495" t="s">
        <v>41</v>
      </c>
      <c r="H495" t="s">
        <v>42</v>
      </c>
      <c r="I495" t="s">
        <v>8</v>
      </c>
      <c r="J495" t="s">
        <v>9</v>
      </c>
      <c r="L495" t="s">
        <v>43</v>
      </c>
      <c r="M495" t="s">
        <v>44</v>
      </c>
      <c r="N495" t="s">
        <v>578</v>
      </c>
      <c r="O495">
        <v>4615504935</v>
      </c>
      <c r="Q495">
        <v>10</v>
      </c>
      <c r="R495">
        <v>325</v>
      </c>
      <c r="S495">
        <v>59</v>
      </c>
      <c r="T495">
        <v>19175</v>
      </c>
      <c r="U495" t="s">
        <v>449</v>
      </c>
      <c r="W495">
        <v>8</v>
      </c>
      <c r="X495">
        <v>16</v>
      </c>
      <c r="Y495">
        <v>5</v>
      </c>
      <c r="Z495">
        <v>0</v>
      </c>
      <c r="AA495">
        <v>0</v>
      </c>
      <c r="AB495">
        <v>0</v>
      </c>
      <c r="AC495">
        <v>120</v>
      </c>
      <c r="AD495" s="1">
        <v>43286</v>
      </c>
      <c r="AE495">
        <v>149</v>
      </c>
      <c r="AF495">
        <v>50727.846000000005</v>
      </c>
      <c r="AG495">
        <v>62987.075449999997</v>
      </c>
      <c r="AH495">
        <v>1437736</v>
      </c>
      <c r="AJ495" s="1">
        <v>43778</v>
      </c>
    </row>
    <row r="496" spans="1:36" x14ac:dyDescent="0.25">
      <c r="A496" s="1">
        <v>43202</v>
      </c>
      <c r="B496" s="1">
        <v>43585</v>
      </c>
      <c r="C496" t="s">
        <v>61</v>
      </c>
      <c r="D496" t="s">
        <v>571</v>
      </c>
      <c r="E496" t="s">
        <v>39</v>
      </c>
      <c r="F496" t="s">
        <v>40</v>
      </c>
      <c r="G496" t="s">
        <v>41</v>
      </c>
      <c r="H496" t="s">
        <v>42</v>
      </c>
      <c r="I496" t="s">
        <v>8</v>
      </c>
      <c r="J496" t="s">
        <v>9</v>
      </c>
      <c r="L496" t="s">
        <v>43</v>
      </c>
      <c r="M496" t="s">
        <v>44</v>
      </c>
      <c r="N496" t="s">
        <v>579</v>
      </c>
      <c r="O496">
        <v>4615504935</v>
      </c>
      <c r="Q496">
        <v>10</v>
      </c>
      <c r="R496">
        <v>325</v>
      </c>
      <c r="S496">
        <v>59</v>
      </c>
      <c r="T496">
        <v>19175</v>
      </c>
      <c r="U496" t="s">
        <v>449</v>
      </c>
      <c r="W496">
        <v>8</v>
      </c>
      <c r="X496">
        <v>16</v>
      </c>
      <c r="Y496">
        <v>5</v>
      </c>
      <c r="Z496">
        <v>0</v>
      </c>
      <c r="AA496">
        <v>0</v>
      </c>
      <c r="AB496">
        <v>0</v>
      </c>
      <c r="AC496">
        <v>120</v>
      </c>
      <c r="AD496" s="1">
        <v>43286</v>
      </c>
      <c r="AE496">
        <v>149</v>
      </c>
      <c r="AF496">
        <v>50727.846000000005</v>
      </c>
      <c r="AG496">
        <v>62987.075449999997</v>
      </c>
      <c r="AH496">
        <v>1437734</v>
      </c>
      <c r="AJ496" s="1">
        <v>43767</v>
      </c>
    </row>
    <row r="497" spans="1:36" x14ac:dyDescent="0.25">
      <c r="A497" s="1">
        <v>43202</v>
      </c>
      <c r="B497" s="1">
        <v>43585</v>
      </c>
      <c r="C497" t="s">
        <v>61</v>
      </c>
      <c r="D497" t="s">
        <v>571</v>
      </c>
      <c r="E497" t="s">
        <v>39</v>
      </c>
      <c r="F497" t="s">
        <v>40</v>
      </c>
      <c r="G497" t="s">
        <v>41</v>
      </c>
      <c r="H497" t="s">
        <v>42</v>
      </c>
      <c r="I497" t="s">
        <v>8</v>
      </c>
      <c r="J497" t="s">
        <v>9</v>
      </c>
      <c r="L497" t="s">
        <v>43</v>
      </c>
      <c r="M497" t="s">
        <v>44</v>
      </c>
      <c r="N497" t="s">
        <v>580</v>
      </c>
      <c r="O497">
        <v>4615504935</v>
      </c>
      <c r="Q497">
        <v>10</v>
      </c>
      <c r="R497">
        <v>325</v>
      </c>
      <c r="S497">
        <v>59</v>
      </c>
      <c r="T497">
        <v>19175</v>
      </c>
      <c r="U497" t="s">
        <v>449</v>
      </c>
      <c r="W497">
        <v>8</v>
      </c>
      <c r="X497">
        <v>16</v>
      </c>
      <c r="Y497">
        <v>5</v>
      </c>
      <c r="Z497">
        <v>0</v>
      </c>
      <c r="AA497">
        <v>0</v>
      </c>
      <c r="AB497">
        <v>0</v>
      </c>
      <c r="AC497">
        <v>120</v>
      </c>
      <c r="AD497" s="1">
        <v>43286</v>
      </c>
      <c r="AE497">
        <v>149</v>
      </c>
      <c r="AF497">
        <v>50727.846000000005</v>
      </c>
      <c r="AG497">
        <v>62987.075449999997</v>
      </c>
      <c r="AH497">
        <v>1437739</v>
      </c>
      <c r="AJ497" s="1">
        <v>43764</v>
      </c>
    </row>
    <row r="498" spans="1:36" x14ac:dyDescent="0.25">
      <c r="A498" s="1">
        <v>43202</v>
      </c>
      <c r="B498" s="1">
        <v>43585</v>
      </c>
      <c r="C498" t="s">
        <v>61</v>
      </c>
      <c r="D498" t="s">
        <v>571</v>
      </c>
      <c r="E498" t="s">
        <v>39</v>
      </c>
      <c r="F498" t="s">
        <v>40</v>
      </c>
      <c r="G498" t="s">
        <v>41</v>
      </c>
      <c r="H498" t="s">
        <v>42</v>
      </c>
      <c r="I498" t="s">
        <v>8</v>
      </c>
      <c r="J498" t="s">
        <v>9</v>
      </c>
      <c r="L498" t="s">
        <v>43</v>
      </c>
      <c r="M498" t="s">
        <v>44</v>
      </c>
      <c r="N498" t="s">
        <v>581</v>
      </c>
      <c r="O498">
        <v>4615504935</v>
      </c>
      <c r="Q498">
        <v>10</v>
      </c>
      <c r="R498">
        <v>325</v>
      </c>
      <c r="S498">
        <v>59</v>
      </c>
      <c r="T498">
        <v>19175</v>
      </c>
      <c r="U498" t="s">
        <v>449</v>
      </c>
      <c r="W498">
        <v>8</v>
      </c>
      <c r="X498">
        <v>16</v>
      </c>
      <c r="Y498">
        <v>5</v>
      </c>
      <c r="Z498">
        <v>0</v>
      </c>
      <c r="AA498">
        <v>0</v>
      </c>
      <c r="AB498">
        <v>0</v>
      </c>
      <c r="AC498">
        <v>120</v>
      </c>
      <c r="AD498" s="1">
        <v>43286</v>
      </c>
      <c r="AE498">
        <v>149</v>
      </c>
      <c r="AF498">
        <v>50727.846000000005</v>
      </c>
      <c r="AG498">
        <v>62987.075449999997</v>
      </c>
      <c r="AH498">
        <v>1437740</v>
      </c>
      <c r="AJ498" s="1">
        <v>43767</v>
      </c>
    </row>
    <row r="499" spans="1:36" x14ac:dyDescent="0.25">
      <c r="A499" s="1">
        <v>43202</v>
      </c>
      <c r="B499" s="1">
        <v>43585</v>
      </c>
      <c r="C499" t="s">
        <v>61</v>
      </c>
      <c r="D499" t="s">
        <v>582</v>
      </c>
      <c r="E499" t="s">
        <v>39</v>
      </c>
      <c r="F499" t="s">
        <v>40</v>
      </c>
      <c r="G499" t="s">
        <v>41</v>
      </c>
      <c r="H499" t="s">
        <v>42</v>
      </c>
      <c r="I499" t="s">
        <v>8</v>
      </c>
      <c r="L499" t="s">
        <v>43</v>
      </c>
      <c r="M499" t="s">
        <v>44</v>
      </c>
      <c r="N499" t="s">
        <v>583</v>
      </c>
      <c r="O499">
        <v>4615475512</v>
      </c>
      <c r="Q499">
        <v>23</v>
      </c>
      <c r="R499">
        <v>325</v>
      </c>
      <c r="S499">
        <v>59</v>
      </c>
      <c r="T499">
        <v>19175</v>
      </c>
      <c r="U499" t="s">
        <v>449</v>
      </c>
      <c r="W499">
        <v>8</v>
      </c>
      <c r="X499">
        <v>16</v>
      </c>
      <c r="Y499">
        <v>0</v>
      </c>
      <c r="Z499">
        <v>0</v>
      </c>
      <c r="AA499">
        <v>0</v>
      </c>
      <c r="AB499">
        <v>0</v>
      </c>
      <c r="AC499">
        <v>120</v>
      </c>
      <c r="AD499" s="1">
        <v>43286</v>
      </c>
      <c r="AE499">
        <v>144</v>
      </c>
      <c r="AF499">
        <v>50727.846000000005</v>
      </c>
      <c r="AG499">
        <v>60873.415200000003</v>
      </c>
      <c r="AH499">
        <v>1437772</v>
      </c>
      <c r="AJ499" s="1">
        <v>43758</v>
      </c>
    </row>
    <row r="500" spans="1:36" x14ac:dyDescent="0.25">
      <c r="A500" s="1">
        <v>43202</v>
      </c>
      <c r="B500" s="1">
        <v>43585</v>
      </c>
      <c r="C500" t="s">
        <v>61</v>
      </c>
      <c r="D500" t="s">
        <v>582</v>
      </c>
      <c r="E500" t="s">
        <v>39</v>
      </c>
      <c r="F500" t="s">
        <v>40</v>
      </c>
      <c r="G500" t="s">
        <v>41</v>
      </c>
      <c r="H500" t="s">
        <v>42</v>
      </c>
      <c r="I500" t="s">
        <v>8</v>
      </c>
      <c r="L500" t="s">
        <v>43</v>
      </c>
      <c r="M500" t="s">
        <v>44</v>
      </c>
      <c r="N500" t="s">
        <v>584</v>
      </c>
      <c r="O500">
        <v>4615475512</v>
      </c>
      <c r="Q500">
        <v>23</v>
      </c>
      <c r="R500">
        <v>325</v>
      </c>
      <c r="S500">
        <v>59</v>
      </c>
      <c r="T500">
        <v>19175</v>
      </c>
      <c r="U500" t="s">
        <v>449</v>
      </c>
      <c r="W500">
        <v>8</v>
      </c>
      <c r="X500">
        <v>16</v>
      </c>
      <c r="Y500">
        <v>0</v>
      </c>
      <c r="Z500">
        <v>0</v>
      </c>
      <c r="AA500">
        <v>0</v>
      </c>
      <c r="AB500">
        <v>0</v>
      </c>
      <c r="AC500">
        <v>120</v>
      </c>
      <c r="AD500" s="1">
        <v>43286</v>
      </c>
      <c r="AE500">
        <v>144</v>
      </c>
      <c r="AF500">
        <v>50727.846000000005</v>
      </c>
      <c r="AG500">
        <v>60873.415200000003</v>
      </c>
      <c r="AH500">
        <v>1438236</v>
      </c>
      <c r="AJ500" s="1">
        <v>43806</v>
      </c>
    </row>
    <row r="501" spans="1:36" x14ac:dyDescent="0.25">
      <c r="A501" s="1">
        <v>43202</v>
      </c>
      <c r="B501" s="1">
        <v>43585</v>
      </c>
      <c r="C501" t="s">
        <v>61</v>
      </c>
      <c r="D501" t="s">
        <v>582</v>
      </c>
      <c r="E501" t="s">
        <v>39</v>
      </c>
      <c r="F501" t="s">
        <v>40</v>
      </c>
      <c r="G501" t="s">
        <v>41</v>
      </c>
      <c r="H501" t="s">
        <v>42</v>
      </c>
      <c r="I501" t="s">
        <v>8</v>
      </c>
      <c r="L501" t="s">
        <v>43</v>
      </c>
      <c r="M501" t="s">
        <v>44</v>
      </c>
      <c r="N501" t="s">
        <v>585</v>
      </c>
      <c r="O501">
        <v>4615475512</v>
      </c>
      <c r="Q501">
        <v>23</v>
      </c>
      <c r="R501">
        <v>325</v>
      </c>
      <c r="S501">
        <v>59</v>
      </c>
      <c r="T501">
        <v>19175</v>
      </c>
      <c r="U501" t="s">
        <v>449</v>
      </c>
      <c r="W501">
        <v>8</v>
      </c>
      <c r="X501">
        <v>16</v>
      </c>
      <c r="Y501">
        <v>0</v>
      </c>
      <c r="Z501">
        <v>0</v>
      </c>
      <c r="AA501">
        <v>0</v>
      </c>
      <c r="AB501">
        <v>0</v>
      </c>
      <c r="AC501">
        <v>120</v>
      </c>
      <c r="AD501" s="1">
        <v>43286</v>
      </c>
      <c r="AE501">
        <v>144</v>
      </c>
      <c r="AF501">
        <v>50727.846000000005</v>
      </c>
      <c r="AG501">
        <v>60873.415200000003</v>
      </c>
      <c r="AH501">
        <v>1438239</v>
      </c>
      <c r="AJ501" s="1">
        <v>43806</v>
      </c>
    </row>
    <row r="502" spans="1:36" x14ac:dyDescent="0.25">
      <c r="A502" s="1">
        <v>43202</v>
      </c>
      <c r="B502" s="1">
        <v>43585</v>
      </c>
      <c r="C502" t="s">
        <v>61</v>
      </c>
      <c r="D502" t="s">
        <v>582</v>
      </c>
      <c r="E502" t="s">
        <v>39</v>
      </c>
      <c r="F502" t="s">
        <v>40</v>
      </c>
      <c r="G502" t="s">
        <v>41</v>
      </c>
      <c r="H502" t="s">
        <v>42</v>
      </c>
      <c r="I502" t="s">
        <v>8</v>
      </c>
      <c r="L502" t="s">
        <v>43</v>
      </c>
      <c r="M502" t="s">
        <v>44</v>
      </c>
      <c r="N502" t="s">
        <v>586</v>
      </c>
      <c r="O502">
        <v>4615475512</v>
      </c>
      <c r="Q502">
        <v>23</v>
      </c>
      <c r="R502">
        <v>325</v>
      </c>
      <c r="S502">
        <v>59</v>
      </c>
      <c r="T502">
        <v>19175</v>
      </c>
      <c r="U502" t="s">
        <v>449</v>
      </c>
      <c r="W502">
        <v>8</v>
      </c>
      <c r="X502">
        <v>16</v>
      </c>
      <c r="Y502">
        <v>0</v>
      </c>
      <c r="Z502">
        <v>0</v>
      </c>
      <c r="AA502">
        <v>0</v>
      </c>
      <c r="AB502">
        <v>0</v>
      </c>
      <c r="AC502">
        <v>120</v>
      </c>
      <c r="AD502" s="1">
        <v>43286</v>
      </c>
      <c r="AE502">
        <v>144</v>
      </c>
      <c r="AF502">
        <v>50727.846000000005</v>
      </c>
      <c r="AG502">
        <v>60873.415200000003</v>
      </c>
      <c r="AH502">
        <v>1437769</v>
      </c>
      <c r="AJ502" s="1">
        <v>43780</v>
      </c>
    </row>
    <row r="503" spans="1:36" x14ac:dyDescent="0.25">
      <c r="A503" s="1">
        <v>43202</v>
      </c>
      <c r="B503" s="1">
        <v>43585</v>
      </c>
      <c r="C503" t="s">
        <v>61</v>
      </c>
      <c r="D503" t="s">
        <v>582</v>
      </c>
      <c r="E503" t="s">
        <v>39</v>
      </c>
      <c r="F503" t="s">
        <v>40</v>
      </c>
      <c r="G503" t="s">
        <v>41</v>
      </c>
      <c r="H503" t="s">
        <v>42</v>
      </c>
      <c r="I503" t="s">
        <v>8</v>
      </c>
      <c r="L503" t="s">
        <v>43</v>
      </c>
      <c r="M503" t="s">
        <v>44</v>
      </c>
      <c r="N503" t="s">
        <v>587</v>
      </c>
      <c r="O503">
        <v>4615475512</v>
      </c>
      <c r="Q503">
        <v>23</v>
      </c>
      <c r="R503">
        <v>325</v>
      </c>
      <c r="S503">
        <v>59</v>
      </c>
      <c r="T503">
        <v>19175</v>
      </c>
      <c r="U503" t="s">
        <v>449</v>
      </c>
      <c r="W503">
        <v>8</v>
      </c>
      <c r="X503">
        <v>16</v>
      </c>
      <c r="Y503">
        <v>0</v>
      </c>
      <c r="Z503">
        <v>0</v>
      </c>
      <c r="AA503">
        <v>0</v>
      </c>
      <c r="AB503">
        <v>0</v>
      </c>
      <c r="AC503">
        <v>120</v>
      </c>
      <c r="AD503" s="1">
        <v>43286</v>
      </c>
      <c r="AE503">
        <v>144</v>
      </c>
      <c r="AF503">
        <v>50727.846000000005</v>
      </c>
      <c r="AG503">
        <v>60873.415200000003</v>
      </c>
      <c r="AH503">
        <v>1438240</v>
      </c>
      <c r="AJ503" s="1">
        <v>43785</v>
      </c>
    </row>
    <row r="504" spans="1:36" x14ac:dyDescent="0.25">
      <c r="A504" s="1">
        <v>43202</v>
      </c>
      <c r="B504" s="1">
        <v>43585</v>
      </c>
      <c r="C504" t="s">
        <v>61</v>
      </c>
      <c r="D504" t="s">
        <v>582</v>
      </c>
      <c r="E504" t="s">
        <v>39</v>
      </c>
      <c r="F504" t="s">
        <v>40</v>
      </c>
      <c r="G504" t="s">
        <v>41</v>
      </c>
      <c r="H504" t="s">
        <v>42</v>
      </c>
      <c r="I504" t="s">
        <v>8</v>
      </c>
      <c r="L504" t="s">
        <v>43</v>
      </c>
      <c r="M504" t="s">
        <v>44</v>
      </c>
      <c r="N504" t="s">
        <v>588</v>
      </c>
      <c r="O504">
        <v>4615475512</v>
      </c>
      <c r="Q504">
        <v>23</v>
      </c>
      <c r="R504">
        <v>325</v>
      </c>
      <c r="S504">
        <v>59</v>
      </c>
      <c r="T504">
        <v>19175</v>
      </c>
      <c r="U504" t="s">
        <v>449</v>
      </c>
      <c r="W504">
        <v>8</v>
      </c>
      <c r="X504">
        <v>16</v>
      </c>
      <c r="Y504">
        <v>0</v>
      </c>
      <c r="Z504">
        <v>0</v>
      </c>
      <c r="AA504">
        <v>0</v>
      </c>
      <c r="AB504">
        <v>0</v>
      </c>
      <c r="AC504">
        <v>120</v>
      </c>
      <c r="AD504" s="1">
        <v>43286</v>
      </c>
      <c r="AE504">
        <v>144</v>
      </c>
      <c r="AF504">
        <v>50727.846000000005</v>
      </c>
      <c r="AG504">
        <v>60873.415200000003</v>
      </c>
      <c r="AH504">
        <v>1438242</v>
      </c>
      <c r="AJ504" s="1">
        <v>43789</v>
      </c>
    </row>
    <row r="505" spans="1:36" x14ac:dyDescent="0.25">
      <c r="A505" s="1">
        <v>43202</v>
      </c>
      <c r="B505" s="1">
        <v>43585</v>
      </c>
      <c r="C505" t="s">
        <v>61</v>
      </c>
      <c r="D505" t="s">
        <v>582</v>
      </c>
      <c r="E505" t="s">
        <v>39</v>
      </c>
      <c r="F505" t="s">
        <v>40</v>
      </c>
      <c r="G505" t="s">
        <v>41</v>
      </c>
      <c r="H505" t="s">
        <v>42</v>
      </c>
      <c r="I505" t="s">
        <v>8</v>
      </c>
      <c r="L505" t="s">
        <v>43</v>
      </c>
      <c r="M505" t="s">
        <v>44</v>
      </c>
      <c r="N505" t="s">
        <v>589</v>
      </c>
      <c r="O505">
        <v>4615475512</v>
      </c>
      <c r="Q505">
        <v>23</v>
      </c>
      <c r="R505">
        <v>325</v>
      </c>
      <c r="S505">
        <v>59</v>
      </c>
      <c r="T505">
        <v>19175</v>
      </c>
      <c r="U505" t="s">
        <v>449</v>
      </c>
      <c r="W505">
        <v>8</v>
      </c>
      <c r="X505">
        <v>16</v>
      </c>
      <c r="Y505">
        <v>0</v>
      </c>
      <c r="Z505">
        <v>0</v>
      </c>
      <c r="AA505">
        <v>0</v>
      </c>
      <c r="AB505">
        <v>0</v>
      </c>
      <c r="AC505">
        <v>120</v>
      </c>
      <c r="AD505" s="1">
        <v>43286</v>
      </c>
      <c r="AE505">
        <v>144</v>
      </c>
      <c r="AF505">
        <v>50727.846000000005</v>
      </c>
      <c r="AG505">
        <v>60873.415200000003</v>
      </c>
      <c r="AH505">
        <v>1438241</v>
      </c>
      <c r="AJ505" s="1">
        <v>43785</v>
      </c>
    </row>
    <row r="506" spans="1:36" x14ac:dyDescent="0.25">
      <c r="A506" s="1">
        <v>43202</v>
      </c>
      <c r="B506" s="1">
        <v>43585</v>
      </c>
      <c r="C506" t="s">
        <v>61</v>
      </c>
      <c r="D506" t="s">
        <v>582</v>
      </c>
      <c r="E506" t="s">
        <v>39</v>
      </c>
      <c r="F506" t="s">
        <v>40</v>
      </c>
      <c r="G506" t="s">
        <v>41</v>
      </c>
      <c r="H506" t="s">
        <v>42</v>
      </c>
      <c r="I506" t="s">
        <v>8</v>
      </c>
      <c r="L506" t="s">
        <v>43</v>
      </c>
      <c r="M506" t="s">
        <v>44</v>
      </c>
      <c r="N506" t="s">
        <v>590</v>
      </c>
      <c r="O506">
        <v>4615475512</v>
      </c>
      <c r="Q506">
        <v>23</v>
      </c>
      <c r="R506">
        <v>325</v>
      </c>
      <c r="S506">
        <v>59</v>
      </c>
      <c r="T506">
        <v>19175</v>
      </c>
      <c r="U506" t="s">
        <v>449</v>
      </c>
      <c r="W506">
        <v>8</v>
      </c>
      <c r="X506">
        <v>16</v>
      </c>
      <c r="Y506">
        <v>0</v>
      </c>
      <c r="Z506">
        <v>0</v>
      </c>
      <c r="AA506">
        <v>0</v>
      </c>
      <c r="AB506">
        <v>0</v>
      </c>
      <c r="AC506">
        <v>120</v>
      </c>
      <c r="AD506" s="1">
        <v>43286</v>
      </c>
      <c r="AE506">
        <v>144</v>
      </c>
      <c r="AF506">
        <v>50727.846000000005</v>
      </c>
      <c r="AG506">
        <v>60873.415200000003</v>
      </c>
      <c r="AH506">
        <v>1438235</v>
      </c>
      <c r="AJ506" s="1">
        <v>43810</v>
      </c>
    </row>
    <row r="507" spans="1:36" x14ac:dyDescent="0.25">
      <c r="A507" s="1">
        <v>43202</v>
      </c>
      <c r="B507" s="1">
        <v>43585</v>
      </c>
      <c r="C507" t="s">
        <v>61</v>
      </c>
      <c r="D507" t="s">
        <v>582</v>
      </c>
      <c r="E507" t="s">
        <v>39</v>
      </c>
      <c r="F507" t="s">
        <v>40</v>
      </c>
      <c r="G507" t="s">
        <v>41</v>
      </c>
      <c r="H507" t="s">
        <v>42</v>
      </c>
      <c r="I507" t="s">
        <v>8</v>
      </c>
      <c r="L507" t="s">
        <v>43</v>
      </c>
      <c r="M507" t="s">
        <v>44</v>
      </c>
      <c r="N507" t="s">
        <v>591</v>
      </c>
      <c r="O507">
        <v>4615475512</v>
      </c>
      <c r="Q507">
        <v>23</v>
      </c>
      <c r="R507">
        <v>325</v>
      </c>
      <c r="S507">
        <v>59</v>
      </c>
      <c r="T507">
        <v>19175</v>
      </c>
      <c r="U507" t="s">
        <v>449</v>
      </c>
      <c r="W507">
        <v>8</v>
      </c>
      <c r="X507">
        <v>16</v>
      </c>
      <c r="Y507">
        <v>0</v>
      </c>
      <c r="Z507">
        <v>0</v>
      </c>
      <c r="AA507">
        <v>0</v>
      </c>
      <c r="AB507">
        <v>0</v>
      </c>
      <c r="AC507">
        <v>120</v>
      </c>
      <c r="AD507" s="1">
        <v>43286</v>
      </c>
      <c r="AE507">
        <v>144</v>
      </c>
      <c r="AF507">
        <v>50727.846000000005</v>
      </c>
      <c r="AG507">
        <v>60873.415200000003</v>
      </c>
      <c r="AH507">
        <v>1438234</v>
      </c>
      <c r="AJ507" s="1">
        <v>43799</v>
      </c>
    </row>
    <row r="508" spans="1:36" x14ac:dyDescent="0.25">
      <c r="A508" s="1">
        <v>43202</v>
      </c>
      <c r="B508" s="1">
        <v>43585</v>
      </c>
      <c r="C508" t="s">
        <v>61</v>
      </c>
      <c r="D508" t="s">
        <v>582</v>
      </c>
      <c r="E508" t="s">
        <v>39</v>
      </c>
      <c r="F508" t="s">
        <v>40</v>
      </c>
      <c r="G508" t="s">
        <v>41</v>
      </c>
      <c r="H508" t="s">
        <v>42</v>
      </c>
      <c r="I508" t="s">
        <v>8</v>
      </c>
      <c r="L508" t="s">
        <v>43</v>
      </c>
      <c r="M508" t="s">
        <v>44</v>
      </c>
      <c r="N508" t="s">
        <v>592</v>
      </c>
      <c r="O508">
        <v>4615475512</v>
      </c>
      <c r="Q508">
        <v>23</v>
      </c>
      <c r="R508">
        <v>325</v>
      </c>
      <c r="S508">
        <v>59</v>
      </c>
      <c r="T508">
        <v>19175</v>
      </c>
      <c r="U508" t="s">
        <v>449</v>
      </c>
      <c r="W508">
        <v>8</v>
      </c>
      <c r="X508">
        <v>16</v>
      </c>
      <c r="Y508">
        <v>0</v>
      </c>
      <c r="Z508">
        <v>0</v>
      </c>
      <c r="AA508">
        <v>0</v>
      </c>
      <c r="AB508">
        <v>0</v>
      </c>
      <c r="AC508">
        <v>120</v>
      </c>
      <c r="AD508" s="1">
        <v>43286</v>
      </c>
      <c r="AE508">
        <v>144</v>
      </c>
      <c r="AF508">
        <v>50727.846000000005</v>
      </c>
      <c r="AG508">
        <v>60873.415200000003</v>
      </c>
      <c r="AH508">
        <v>1437767</v>
      </c>
      <c r="AJ508" s="1">
        <v>43778</v>
      </c>
    </row>
    <row r="509" spans="1:36" x14ac:dyDescent="0.25">
      <c r="A509" s="1">
        <v>43202</v>
      </c>
      <c r="B509" s="1">
        <v>43585</v>
      </c>
      <c r="C509" t="s">
        <v>61</v>
      </c>
      <c r="D509" t="s">
        <v>582</v>
      </c>
      <c r="E509" t="s">
        <v>39</v>
      </c>
      <c r="F509" t="s">
        <v>40</v>
      </c>
      <c r="G509" t="s">
        <v>41</v>
      </c>
      <c r="H509" t="s">
        <v>42</v>
      </c>
      <c r="I509" t="s">
        <v>8</v>
      </c>
      <c r="L509" t="s">
        <v>43</v>
      </c>
      <c r="M509" t="s">
        <v>44</v>
      </c>
      <c r="N509" t="s">
        <v>593</v>
      </c>
      <c r="O509">
        <v>4615475512</v>
      </c>
      <c r="Q509">
        <v>23</v>
      </c>
      <c r="R509">
        <v>325</v>
      </c>
      <c r="S509">
        <v>59</v>
      </c>
      <c r="T509">
        <v>19175</v>
      </c>
      <c r="U509" t="s">
        <v>449</v>
      </c>
      <c r="W509">
        <v>8</v>
      </c>
      <c r="X509">
        <v>16</v>
      </c>
      <c r="Y509">
        <v>0</v>
      </c>
      <c r="Z509">
        <v>0</v>
      </c>
      <c r="AA509">
        <v>0</v>
      </c>
      <c r="AB509">
        <v>0</v>
      </c>
      <c r="AC509">
        <v>120</v>
      </c>
      <c r="AD509" s="1">
        <v>43286</v>
      </c>
      <c r="AE509">
        <v>144</v>
      </c>
      <c r="AF509">
        <v>50727.846000000005</v>
      </c>
      <c r="AG509">
        <v>60873.415200000003</v>
      </c>
      <c r="AH509">
        <v>1438238</v>
      </c>
      <c r="AJ509" s="1">
        <v>43785</v>
      </c>
    </row>
    <row r="510" spans="1:36" x14ac:dyDescent="0.25">
      <c r="A510" s="1">
        <v>43202</v>
      </c>
      <c r="B510" s="1">
        <v>43585</v>
      </c>
      <c r="C510" t="s">
        <v>61</v>
      </c>
      <c r="D510" t="s">
        <v>582</v>
      </c>
      <c r="E510" t="s">
        <v>39</v>
      </c>
      <c r="F510" t="s">
        <v>40</v>
      </c>
      <c r="G510" t="s">
        <v>41</v>
      </c>
      <c r="H510" t="s">
        <v>42</v>
      </c>
      <c r="I510" t="s">
        <v>8</v>
      </c>
      <c r="L510" t="s">
        <v>43</v>
      </c>
      <c r="M510" t="s">
        <v>44</v>
      </c>
      <c r="N510" t="s">
        <v>594</v>
      </c>
      <c r="O510">
        <v>4615475512</v>
      </c>
      <c r="Q510">
        <v>23</v>
      </c>
      <c r="R510">
        <v>325</v>
      </c>
      <c r="S510">
        <v>59</v>
      </c>
      <c r="T510">
        <v>19175</v>
      </c>
      <c r="U510" t="s">
        <v>449</v>
      </c>
      <c r="W510">
        <v>8</v>
      </c>
      <c r="X510">
        <v>16</v>
      </c>
      <c r="Y510">
        <v>0</v>
      </c>
      <c r="Z510">
        <v>0</v>
      </c>
      <c r="AA510">
        <v>0</v>
      </c>
      <c r="AB510">
        <v>0</v>
      </c>
      <c r="AC510">
        <v>120</v>
      </c>
      <c r="AD510" s="1">
        <v>43286</v>
      </c>
      <c r="AE510">
        <v>144</v>
      </c>
      <c r="AF510">
        <v>50727.846000000005</v>
      </c>
      <c r="AG510">
        <v>60873.415200000003</v>
      </c>
      <c r="AH510">
        <v>1438233</v>
      </c>
      <c r="AJ510" s="1">
        <v>43788</v>
      </c>
    </row>
    <row r="511" spans="1:36" x14ac:dyDescent="0.25">
      <c r="A511" s="1">
        <v>43202</v>
      </c>
      <c r="B511" s="1">
        <v>43585</v>
      </c>
      <c r="C511" t="s">
        <v>61</v>
      </c>
      <c r="D511" t="s">
        <v>582</v>
      </c>
      <c r="E511" t="s">
        <v>39</v>
      </c>
      <c r="F511" t="s">
        <v>40</v>
      </c>
      <c r="G511" t="s">
        <v>41</v>
      </c>
      <c r="H511" t="s">
        <v>42</v>
      </c>
      <c r="I511" t="s">
        <v>8</v>
      </c>
      <c r="L511" t="s">
        <v>43</v>
      </c>
      <c r="M511" t="s">
        <v>44</v>
      </c>
      <c r="N511" t="s">
        <v>595</v>
      </c>
      <c r="O511">
        <v>4615475512</v>
      </c>
      <c r="Q511">
        <v>23</v>
      </c>
      <c r="R511">
        <v>325</v>
      </c>
      <c r="S511">
        <v>59</v>
      </c>
      <c r="T511">
        <v>19175</v>
      </c>
      <c r="U511" t="s">
        <v>449</v>
      </c>
      <c r="W511">
        <v>8</v>
      </c>
      <c r="X511">
        <v>16</v>
      </c>
      <c r="Y511">
        <v>0</v>
      </c>
      <c r="Z511">
        <v>0</v>
      </c>
      <c r="AA511">
        <v>0</v>
      </c>
      <c r="AB511">
        <v>0</v>
      </c>
      <c r="AC511">
        <v>120</v>
      </c>
      <c r="AD511" s="1">
        <v>43286</v>
      </c>
      <c r="AE511">
        <v>144</v>
      </c>
      <c r="AF511">
        <v>50727.846000000005</v>
      </c>
      <c r="AG511">
        <v>60873.415200000003</v>
      </c>
      <c r="AH511">
        <v>1438237</v>
      </c>
      <c r="AJ511" s="1">
        <v>43785</v>
      </c>
    </row>
    <row r="512" spans="1:36" x14ac:dyDescent="0.25">
      <c r="A512" s="1">
        <v>43202</v>
      </c>
      <c r="B512" s="1">
        <v>43585</v>
      </c>
      <c r="C512" t="s">
        <v>61</v>
      </c>
      <c r="D512" t="s">
        <v>582</v>
      </c>
      <c r="E512" t="s">
        <v>39</v>
      </c>
      <c r="F512" t="s">
        <v>40</v>
      </c>
      <c r="G512" t="s">
        <v>41</v>
      </c>
      <c r="H512" t="s">
        <v>42</v>
      </c>
      <c r="I512" t="s">
        <v>8</v>
      </c>
      <c r="L512" t="s">
        <v>43</v>
      </c>
      <c r="M512" t="s">
        <v>44</v>
      </c>
      <c r="N512" t="s">
        <v>596</v>
      </c>
      <c r="O512">
        <v>4615475512</v>
      </c>
      <c r="Q512">
        <v>23</v>
      </c>
      <c r="R512">
        <v>325</v>
      </c>
      <c r="S512">
        <v>59</v>
      </c>
      <c r="T512">
        <v>19175</v>
      </c>
      <c r="U512" t="s">
        <v>449</v>
      </c>
      <c r="W512">
        <v>8</v>
      </c>
      <c r="X512">
        <v>16</v>
      </c>
      <c r="Y512">
        <v>0</v>
      </c>
      <c r="Z512">
        <v>0</v>
      </c>
      <c r="AA512">
        <v>0</v>
      </c>
      <c r="AB512">
        <v>0</v>
      </c>
      <c r="AC512">
        <v>120</v>
      </c>
      <c r="AD512" s="1">
        <v>43286</v>
      </c>
      <c r="AE512">
        <v>144</v>
      </c>
      <c r="AF512">
        <v>50727.846000000005</v>
      </c>
      <c r="AG512">
        <v>60873.415200000003</v>
      </c>
      <c r="AH512">
        <v>1437766</v>
      </c>
      <c r="AJ512" s="1">
        <v>43778</v>
      </c>
    </row>
    <row r="513" spans="1:36" x14ac:dyDescent="0.25">
      <c r="A513" s="1">
        <v>43202</v>
      </c>
      <c r="B513" s="1">
        <v>43585</v>
      </c>
      <c r="C513" t="s">
        <v>61</v>
      </c>
      <c r="D513" t="s">
        <v>582</v>
      </c>
      <c r="E513" t="s">
        <v>39</v>
      </c>
      <c r="F513" t="s">
        <v>40</v>
      </c>
      <c r="G513" t="s">
        <v>41</v>
      </c>
      <c r="H513" t="s">
        <v>42</v>
      </c>
      <c r="I513" t="s">
        <v>8</v>
      </c>
      <c r="L513" t="s">
        <v>43</v>
      </c>
      <c r="M513" t="s">
        <v>44</v>
      </c>
      <c r="N513" t="s">
        <v>597</v>
      </c>
      <c r="O513">
        <v>4615475512</v>
      </c>
      <c r="Q513">
        <v>23</v>
      </c>
      <c r="R513">
        <v>325</v>
      </c>
      <c r="S513">
        <v>59</v>
      </c>
      <c r="T513">
        <v>19175</v>
      </c>
      <c r="U513" t="s">
        <v>449</v>
      </c>
      <c r="W513">
        <v>8</v>
      </c>
      <c r="X513">
        <v>16</v>
      </c>
      <c r="Y513">
        <v>0</v>
      </c>
      <c r="Z513">
        <v>0</v>
      </c>
      <c r="AA513">
        <v>0</v>
      </c>
      <c r="AB513">
        <v>0</v>
      </c>
      <c r="AC513">
        <v>120</v>
      </c>
      <c r="AD513" s="1">
        <v>43286</v>
      </c>
      <c r="AE513">
        <v>144</v>
      </c>
      <c r="AF513">
        <v>50727.846000000005</v>
      </c>
      <c r="AG513">
        <v>60873.415200000003</v>
      </c>
      <c r="AH513">
        <v>1437765</v>
      </c>
      <c r="AJ513" s="1">
        <v>43775</v>
      </c>
    </row>
    <row r="514" spans="1:36" x14ac:dyDescent="0.25">
      <c r="A514" s="1">
        <v>43202</v>
      </c>
      <c r="B514" s="1">
        <v>43585</v>
      </c>
      <c r="C514" t="s">
        <v>61</v>
      </c>
      <c r="D514" t="s">
        <v>582</v>
      </c>
      <c r="E514" t="s">
        <v>39</v>
      </c>
      <c r="F514" t="s">
        <v>40</v>
      </c>
      <c r="G514" t="s">
        <v>41</v>
      </c>
      <c r="H514" t="s">
        <v>42</v>
      </c>
      <c r="I514" t="s">
        <v>8</v>
      </c>
      <c r="L514" t="s">
        <v>43</v>
      </c>
      <c r="M514" t="s">
        <v>44</v>
      </c>
      <c r="N514" t="s">
        <v>598</v>
      </c>
      <c r="O514">
        <v>4615475512</v>
      </c>
      <c r="Q514">
        <v>23</v>
      </c>
      <c r="R514">
        <v>325</v>
      </c>
      <c r="S514">
        <v>59</v>
      </c>
      <c r="T514">
        <v>19175</v>
      </c>
      <c r="U514" t="s">
        <v>449</v>
      </c>
      <c r="W514">
        <v>8</v>
      </c>
      <c r="X514">
        <v>16</v>
      </c>
      <c r="Y514">
        <v>0</v>
      </c>
      <c r="Z514">
        <v>0</v>
      </c>
      <c r="AA514">
        <v>0</v>
      </c>
      <c r="AB514">
        <v>0</v>
      </c>
      <c r="AC514">
        <v>120</v>
      </c>
      <c r="AD514" s="1">
        <v>43286</v>
      </c>
      <c r="AE514">
        <v>144</v>
      </c>
      <c r="AF514">
        <v>50727.846000000005</v>
      </c>
      <c r="AG514">
        <v>60873.415200000003</v>
      </c>
      <c r="AH514">
        <v>1437770</v>
      </c>
      <c r="AJ514" s="1">
        <v>43774</v>
      </c>
    </row>
    <row r="515" spans="1:36" x14ac:dyDescent="0.25">
      <c r="A515" s="1">
        <v>43202</v>
      </c>
      <c r="B515" s="1">
        <v>43585</v>
      </c>
      <c r="C515" t="s">
        <v>61</v>
      </c>
      <c r="D515" t="s">
        <v>582</v>
      </c>
      <c r="E515" t="s">
        <v>39</v>
      </c>
      <c r="F515" t="s">
        <v>40</v>
      </c>
      <c r="G515" t="s">
        <v>41</v>
      </c>
      <c r="H515" t="s">
        <v>42</v>
      </c>
      <c r="I515" t="s">
        <v>8</v>
      </c>
      <c r="L515" t="s">
        <v>43</v>
      </c>
      <c r="M515" t="s">
        <v>44</v>
      </c>
      <c r="N515" t="s">
        <v>599</v>
      </c>
      <c r="O515">
        <v>4615475512</v>
      </c>
      <c r="Q515">
        <v>23</v>
      </c>
      <c r="R515">
        <v>325</v>
      </c>
      <c r="S515">
        <v>59</v>
      </c>
      <c r="T515">
        <v>19175</v>
      </c>
      <c r="U515" t="s">
        <v>449</v>
      </c>
      <c r="W515">
        <v>8</v>
      </c>
      <c r="X515">
        <v>16</v>
      </c>
      <c r="Y515">
        <v>0</v>
      </c>
      <c r="Z515">
        <v>0</v>
      </c>
      <c r="AA515">
        <v>0</v>
      </c>
      <c r="AB515">
        <v>0</v>
      </c>
      <c r="AC515">
        <v>120</v>
      </c>
      <c r="AD515" s="1">
        <v>43286</v>
      </c>
      <c r="AE515">
        <v>144</v>
      </c>
      <c r="AF515">
        <v>50727.846000000005</v>
      </c>
      <c r="AG515">
        <v>60873.415200000003</v>
      </c>
      <c r="AH515">
        <v>1437764</v>
      </c>
      <c r="AJ515" s="1">
        <v>43769</v>
      </c>
    </row>
    <row r="516" spans="1:36" x14ac:dyDescent="0.25">
      <c r="A516" s="1">
        <v>43202</v>
      </c>
      <c r="B516" s="1">
        <v>43585</v>
      </c>
      <c r="C516" t="s">
        <v>61</v>
      </c>
      <c r="D516" t="s">
        <v>582</v>
      </c>
      <c r="E516" t="s">
        <v>39</v>
      </c>
      <c r="F516" t="s">
        <v>40</v>
      </c>
      <c r="G516" t="s">
        <v>41</v>
      </c>
      <c r="H516" t="s">
        <v>42</v>
      </c>
      <c r="I516" t="s">
        <v>8</v>
      </c>
      <c r="L516" t="s">
        <v>43</v>
      </c>
      <c r="M516" t="s">
        <v>44</v>
      </c>
      <c r="N516" t="s">
        <v>600</v>
      </c>
      <c r="O516">
        <v>4615475512</v>
      </c>
      <c r="Q516">
        <v>23</v>
      </c>
      <c r="R516">
        <v>325</v>
      </c>
      <c r="S516">
        <v>59</v>
      </c>
      <c r="T516">
        <v>19175</v>
      </c>
      <c r="U516" t="s">
        <v>449</v>
      </c>
      <c r="W516">
        <v>8</v>
      </c>
      <c r="X516">
        <v>16</v>
      </c>
      <c r="Y516">
        <v>0</v>
      </c>
      <c r="Z516">
        <v>0</v>
      </c>
      <c r="AA516">
        <v>0</v>
      </c>
      <c r="AB516">
        <v>0</v>
      </c>
      <c r="AC516">
        <v>120</v>
      </c>
      <c r="AD516" s="1">
        <v>43286</v>
      </c>
      <c r="AE516">
        <v>144</v>
      </c>
      <c r="AF516">
        <v>50727.846000000005</v>
      </c>
      <c r="AG516">
        <v>60873.415200000003</v>
      </c>
      <c r="AH516">
        <v>1438244</v>
      </c>
      <c r="AJ516" s="1">
        <v>43783</v>
      </c>
    </row>
    <row r="517" spans="1:36" x14ac:dyDescent="0.25">
      <c r="A517" s="1">
        <v>43202</v>
      </c>
      <c r="B517" s="1">
        <v>43585</v>
      </c>
      <c r="C517" t="s">
        <v>61</v>
      </c>
      <c r="D517" t="s">
        <v>582</v>
      </c>
      <c r="E517" t="s">
        <v>39</v>
      </c>
      <c r="F517" t="s">
        <v>40</v>
      </c>
      <c r="G517" t="s">
        <v>41</v>
      </c>
      <c r="H517" t="s">
        <v>42</v>
      </c>
      <c r="I517" t="s">
        <v>8</v>
      </c>
      <c r="L517" t="s">
        <v>43</v>
      </c>
      <c r="M517" t="s">
        <v>44</v>
      </c>
      <c r="N517" t="s">
        <v>601</v>
      </c>
      <c r="O517">
        <v>4615475512</v>
      </c>
      <c r="Q517">
        <v>23</v>
      </c>
      <c r="R517">
        <v>325</v>
      </c>
      <c r="S517">
        <v>59</v>
      </c>
      <c r="T517">
        <v>19175</v>
      </c>
      <c r="U517" t="s">
        <v>449</v>
      </c>
      <c r="W517">
        <v>8</v>
      </c>
      <c r="X517">
        <v>16</v>
      </c>
      <c r="Y517">
        <v>0</v>
      </c>
      <c r="Z517">
        <v>0</v>
      </c>
      <c r="AA517">
        <v>0</v>
      </c>
      <c r="AB517">
        <v>0</v>
      </c>
      <c r="AC517">
        <v>120</v>
      </c>
      <c r="AD517" s="1">
        <v>43286</v>
      </c>
      <c r="AE517">
        <v>144</v>
      </c>
      <c r="AF517">
        <v>50727.846000000005</v>
      </c>
      <c r="AG517">
        <v>60873.415200000003</v>
      </c>
      <c r="AH517">
        <v>1437768</v>
      </c>
      <c r="AJ517" s="1">
        <v>43771</v>
      </c>
    </row>
    <row r="518" spans="1:36" x14ac:dyDescent="0.25">
      <c r="A518" s="1">
        <v>43202</v>
      </c>
      <c r="B518" s="1">
        <v>43585</v>
      </c>
      <c r="C518" t="s">
        <v>61</v>
      </c>
      <c r="D518" t="s">
        <v>582</v>
      </c>
      <c r="E518" t="s">
        <v>39</v>
      </c>
      <c r="F518" t="s">
        <v>40</v>
      </c>
      <c r="G518" t="s">
        <v>41</v>
      </c>
      <c r="H518" t="s">
        <v>42</v>
      </c>
      <c r="I518" t="s">
        <v>8</v>
      </c>
      <c r="L518" t="s">
        <v>43</v>
      </c>
      <c r="M518" t="s">
        <v>44</v>
      </c>
      <c r="N518" t="s">
        <v>602</v>
      </c>
      <c r="O518">
        <v>4615475512</v>
      </c>
      <c r="Q518">
        <v>23</v>
      </c>
      <c r="R518">
        <v>325</v>
      </c>
      <c r="S518">
        <v>59</v>
      </c>
      <c r="T518">
        <v>19175</v>
      </c>
      <c r="U518" t="s">
        <v>449</v>
      </c>
      <c r="W518">
        <v>8</v>
      </c>
      <c r="X518">
        <v>16</v>
      </c>
      <c r="Y518">
        <v>0</v>
      </c>
      <c r="Z518">
        <v>0</v>
      </c>
      <c r="AA518">
        <v>0</v>
      </c>
      <c r="AB518">
        <v>0</v>
      </c>
      <c r="AC518">
        <v>120</v>
      </c>
      <c r="AD518" s="1">
        <v>43286</v>
      </c>
      <c r="AE518">
        <v>144</v>
      </c>
      <c r="AF518">
        <v>50727.846000000005</v>
      </c>
      <c r="AG518">
        <v>60873.415200000003</v>
      </c>
      <c r="AH518">
        <v>1438245</v>
      </c>
      <c r="AJ518" s="1">
        <v>43782</v>
      </c>
    </row>
    <row r="519" spans="1:36" x14ac:dyDescent="0.25">
      <c r="A519" s="1">
        <v>43202</v>
      </c>
      <c r="B519" s="1">
        <v>43585</v>
      </c>
      <c r="C519" t="s">
        <v>61</v>
      </c>
      <c r="D519" t="s">
        <v>582</v>
      </c>
      <c r="E519" t="s">
        <v>39</v>
      </c>
      <c r="F519" t="s">
        <v>40</v>
      </c>
      <c r="G519" t="s">
        <v>41</v>
      </c>
      <c r="H519" t="s">
        <v>42</v>
      </c>
      <c r="I519" t="s">
        <v>8</v>
      </c>
      <c r="L519" t="s">
        <v>43</v>
      </c>
      <c r="M519" t="s">
        <v>44</v>
      </c>
      <c r="N519" t="s">
        <v>603</v>
      </c>
      <c r="O519">
        <v>4615475512</v>
      </c>
      <c r="Q519">
        <v>23</v>
      </c>
      <c r="R519">
        <v>325</v>
      </c>
      <c r="S519">
        <v>59</v>
      </c>
      <c r="T519">
        <v>19175</v>
      </c>
      <c r="U519" t="s">
        <v>449</v>
      </c>
      <c r="W519">
        <v>8</v>
      </c>
      <c r="X519">
        <v>16</v>
      </c>
      <c r="Y519">
        <v>0</v>
      </c>
      <c r="Z519">
        <v>0</v>
      </c>
      <c r="AA519">
        <v>0</v>
      </c>
      <c r="AB519">
        <v>0</v>
      </c>
      <c r="AC519">
        <v>120</v>
      </c>
      <c r="AD519" s="1">
        <v>43286</v>
      </c>
      <c r="AE519">
        <v>144</v>
      </c>
      <c r="AF519">
        <v>50727.846000000005</v>
      </c>
      <c r="AG519">
        <v>60873.415200000003</v>
      </c>
      <c r="AH519">
        <v>1437773</v>
      </c>
      <c r="AJ519" s="1">
        <v>43778</v>
      </c>
    </row>
    <row r="520" spans="1:36" x14ac:dyDescent="0.25">
      <c r="A520" s="1">
        <v>43202</v>
      </c>
      <c r="B520" s="1">
        <v>43585</v>
      </c>
      <c r="C520" t="s">
        <v>61</v>
      </c>
      <c r="D520" t="s">
        <v>582</v>
      </c>
      <c r="E520" t="s">
        <v>39</v>
      </c>
      <c r="F520" t="s">
        <v>40</v>
      </c>
      <c r="G520" t="s">
        <v>41</v>
      </c>
      <c r="H520" t="s">
        <v>42</v>
      </c>
      <c r="I520" t="s">
        <v>8</v>
      </c>
      <c r="L520" t="s">
        <v>43</v>
      </c>
      <c r="M520" t="s">
        <v>44</v>
      </c>
      <c r="N520" t="s">
        <v>604</v>
      </c>
      <c r="O520">
        <v>4615475512</v>
      </c>
      <c r="Q520">
        <v>23</v>
      </c>
      <c r="R520">
        <v>325</v>
      </c>
      <c r="S520">
        <v>59</v>
      </c>
      <c r="T520">
        <v>19175</v>
      </c>
      <c r="U520" t="s">
        <v>449</v>
      </c>
      <c r="W520">
        <v>8</v>
      </c>
      <c r="X520">
        <v>16</v>
      </c>
      <c r="Y520">
        <v>0</v>
      </c>
      <c r="Z520">
        <v>0</v>
      </c>
      <c r="AA520">
        <v>0</v>
      </c>
      <c r="AB520">
        <v>0</v>
      </c>
      <c r="AC520">
        <v>120</v>
      </c>
      <c r="AD520" s="1">
        <v>43286</v>
      </c>
      <c r="AE520">
        <v>144</v>
      </c>
      <c r="AF520">
        <v>50727.846000000005</v>
      </c>
      <c r="AG520">
        <v>60873.415200000003</v>
      </c>
      <c r="AH520">
        <v>1437771</v>
      </c>
      <c r="AJ520" s="1">
        <v>43765</v>
      </c>
    </row>
    <row r="521" spans="1:36" x14ac:dyDescent="0.25">
      <c r="A521" s="1">
        <v>43206</v>
      </c>
      <c r="B521" s="1">
        <v>43585</v>
      </c>
      <c r="C521" t="s">
        <v>96</v>
      </c>
      <c r="D521">
        <v>2033955</v>
      </c>
      <c r="E521" t="s">
        <v>39</v>
      </c>
      <c r="F521" t="s">
        <v>40</v>
      </c>
      <c r="G521" t="s">
        <v>41</v>
      </c>
      <c r="H521" t="s">
        <v>97</v>
      </c>
      <c r="I521" t="s">
        <v>8</v>
      </c>
      <c r="J521" t="s">
        <v>9</v>
      </c>
      <c r="L521" t="s">
        <v>43</v>
      </c>
      <c r="M521" t="s">
        <v>44</v>
      </c>
      <c r="N521" t="s">
        <v>605</v>
      </c>
      <c r="O521">
        <v>4615492685</v>
      </c>
      <c r="Q521">
        <v>4</v>
      </c>
      <c r="R521">
        <v>320</v>
      </c>
      <c r="S521">
        <v>60</v>
      </c>
      <c r="T521">
        <v>19200</v>
      </c>
      <c r="U521" t="s">
        <v>449</v>
      </c>
      <c r="W521">
        <v>7.5</v>
      </c>
      <c r="X521">
        <v>16</v>
      </c>
      <c r="Y521">
        <v>5</v>
      </c>
      <c r="Z521">
        <v>0</v>
      </c>
      <c r="AA521">
        <v>0</v>
      </c>
      <c r="AB521">
        <v>0</v>
      </c>
      <c r="AC521">
        <v>120</v>
      </c>
      <c r="AD521" s="1">
        <v>43286</v>
      </c>
      <c r="AE521">
        <v>148.5</v>
      </c>
      <c r="AF521">
        <v>50793.984000000004</v>
      </c>
      <c r="AG521">
        <v>62857.555200000003</v>
      </c>
      <c r="AH521">
        <v>1433757</v>
      </c>
      <c r="AJ521" s="1">
        <v>43654</v>
      </c>
    </row>
    <row r="522" spans="1:36" x14ac:dyDescent="0.25">
      <c r="A522" s="1">
        <v>43206</v>
      </c>
      <c r="B522" s="1">
        <v>43585</v>
      </c>
      <c r="C522" t="s">
        <v>96</v>
      </c>
      <c r="D522">
        <v>2033955</v>
      </c>
      <c r="E522" t="s">
        <v>39</v>
      </c>
      <c r="F522" t="s">
        <v>40</v>
      </c>
      <c r="G522" t="s">
        <v>41</v>
      </c>
      <c r="H522" t="s">
        <v>97</v>
      </c>
      <c r="I522" t="s">
        <v>8</v>
      </c>
      <c r="J522" t="s">
        <v>9</v>
      </c>
      <c r="L522" t="s">
        <v>43</v>
      </c>
      <c r="M522" t="s">
        <v>44</v>
      </c>
      <c r="N522" t="s">
        <v>606</v>
      </c>
      <c r="O522">
        <v>4615492685</v>
      </c>
      <c r="Q522">
        <v>4</v>
      </c>
      <c r="R522">
        <v>320</v>
      </c>
      <c r="S522">
        <v>60</v>
      </c>
      <c r="T522">
        <v>19200</v>
      </c>
      <c r="U522" t="s">
        <v>449</v>
      </c>
      <c r="W522">
        <v>7.5</v>
      </c>
      <c r="X522">
        <v>16</v>
      </c>
      <c r="Y522">
        <v>5</v>
      </c>
      <c r="Z522">
        <v>0</v>
      </c>
      <c r="AA522">
        <v>0</v>
      </c>
      <c r="AB522">
        <v>0</v>
      </c>
      <c r="AC522">
        <v>120</v>
      </c>
      <c r="AD522" s="1">
        <v>43286</v>
      </c>
      <c r="AE522">
        <v>148.5</v>
      </c>
      <c r="AF522">
        <v>50793.984000000004</v>
      </c>
      <c r="AG522">
        <v>62857.555200000003</v>
      </c>
      <c r="AH522">
        <v>1433754</v>
      </c>
      <c r="AJ522" s="1">
        <v>43651</v>
      </c>
    </row>
    <row r="523" spans="1:36" x14ac:dyDescent="0.25">
      <c r="A523" s="1">
        <v>43206</v>
      </c>
      <c r="B523" s="1">
        <v>43585</v>
      </c>
      <c r="C523" t="s">
        <v>96</v>
      </c>
      <c r="D523">
        <v>2033955</v>
      </c>
      <c r="E523" t="s">
        <v>39</v>
      </c>
      <c r="F523" t="s">
        <v>40</v>
      </c>
      <c r="G523" t="s">
        <v>41</v>
      </c>
      <c r="H523" t="s">
        <v>97</v>
      </c>
      <c r="I523" t="s">
        <v>8</v>
      </c>
      <c r="J523" t="s">
        <v>9</v>
      </c>
      <c r="L523" t="s">
        <v>43</v>
      </c>
      <c r="M523" t="s">
        <v>44</v>
      </c>
      <c r="N523" t="s">
        <v>607</v>
      </c>
      <c r="O523">
        <v>4615492685</v>
      </c>
      <c r="Q523">
        <v>4</v>
      </c>
      <c r="R523">
        <v>320</v>
      </c>
      <c r="S523">
        <v>60</v>
      </c>
      <c r="T523">
        <v>19200</v>
      </c>
      <c r="U523" t="s">
        <v>449</v>
      </c>
      <c r="W523">
        <v>7.5</v>
      </c>
      <c r="X523">
        <v>16</v>
      </c>
      <c r="Y523">
        <v>5</v>
      </c>
      <c r="Z523">
        <v>0</v>
      </c>
      <c r="AA523">
        <v>0</v>
      </c>
      <c r="AB523">
        <v>0</v>
      </c>
      <c r="AC523">
        <v>120</v>
      </c>
      <c r="AD523" s="1">
        <v>43286</v>
      </c>
      <c r="AE523">
        <v>148.5</v>
      </c>
      <c r="AF523">
        <v>50793.984000000004</v>
      </c>
      <c r="AG523">
        <v>62857.555200000003</v>
      </c>
      <c r="AH523">
        <v>1433756</v>
      </c>
      <c r="AJ523" s="1">
        <v>43649</v>
      </c>
    </row>
    <row r="524" spans="1:36" x14ac:dyDescent="0.25">
      <c r="A524" s="1">
        <v>43206</v>
      </c>
      <c r="B524" s="1">
        <v>43585</v>
      </c>
      <c r="C524" t="s">
        <v>96</v>
      </c>
      <c r="D524">
        <v>2033955</v>
      </c>
      <c r="E524" t="s">
        <v>39</v>
      </c>
      <c r="F524" t="s">
        <v>40</v>
      </c>
      <c r="G524" t="s">
        <v>41</v>
      </c>
      <c r="H524" t="s">
        <v>97</v>
      </c>
      <c r="I524" t="s">
        <v>8</v>
      </c>
      <c r="J524" t="s">
        <v>9</v>
      </c>
      <c r="L524" t="s">
        <v>43</v>
      </c>
      <c r="M524" t="s">
        <v>44</v>
      </c>
      <c r="N524" t="s">
        <v>608</v>
      </c>
      <c r="O524">
        <v>4615492685</v>
      </c>
      <c r="Q524">
        <v>4</v>
      </c>
      <c r="R524">
        <v>320</v>
      </c>
      <c r="S524">
        <v>60</v>
      </c>
      <c r="T524">
        <v>19200</v>
      </c>
      <c r="U524" t="s">
        <v>449</v>
      </c>
      <c r="W524">
        <v>7.5</v>
      </c>
      <c r="X524">
        <v>16</v>
      </c>
      <c r="Y524">
        <v>5</v>
      </c>
      <c r="Z524">
        <v>0</v>
      </c>
      <c r="AA524">
        <v>0</v>
      </c>
      <c r="AB524">
        <v>0</v>
      </c>
      <c r="AC524">
        <v>120</v>
      </c>
      <c r="AD524" s="1">
        <v>43286</v>
      </c>
      <c r="AE524">
        <v>148.5</v>
      </c>
      <c r="AF524">
        <v>50793.984000000004</v>
      </c>
      <c r="AG524">
        <v>62857.555200000003</v>
      </c>
      <c r="AH524">
        <v>1433755</v>
      </c>
      <c r="AJ524" s="1">
        <v>43648</v>
      </c>
    </row>
    <row r="525" spans="1:36" x14ac:dyDescent="0.25">
      <c r="A525" s="1">
        <v>43206</v>
      </c>
      <c r="B525" s="1">
        <v>43585</v>
      </c>
      <c r="C525" t="s">
        <v>96</v>
      </c>
      <c r="D525">
        <v>2033945</v>
      </c>
      <c r="E525" t="s">
        <v>39</v>
      </c>
      <c r="F525" t="s">
        <v>40</v>
      </c>
      <c r="G525" t="s">
        <v>41</v>
      </c>
      <c r="H525" t="s">
        <v>97</v>
      </c>
      <c r="I525" t="s">
        <v>8</v>
      </c>
      <c r="J525" t="s">
        <v>9</v>
      </c>
      <c r="L525" t="s">
        <v>43</v>
      </c>
      <c r="M525" t="s">
        <v>44</v>
      </c>
      <c r="N525" t="s">
        <v>609</v>
      </c>
      <c r="O525">
        <v>4615507139</v>
      </c>
      <c r="Q525">
        <v>9</v>
      </c>
      <c r="R525">
        <v>355</v>
      </c>
      <c r="S525">
        <v>60</v>
      </c>
      <c r="T525">
        <v>21300</v>
      </c>
      <c r="U525" t="s">
        <v>449</v>
      </c>
      <c r="W525">
        <v>6.5</v>
      </c>
      <c r="X525">
        <v>16</v>
      </c>
      <c r="Y525">
        <v>5</v>
      </c>
      <c r="Z525">
        <v>0</v>
      </c>
      <c r="AA525">
        <v>0</v>
      </c>
      <c r="AB525">
        <v>0</v>
      </c>
      <c r="AC525">
        <v>120</v>
      </c>
      <c r="AD525" s="1">
        <v>43286</v>
      </c>
      <c r="AE525">
        <v>147.5</v>
      </c>
      <c r="AF525">
        <v>56349.576000000008</v>
      </c>
      <c r="AG525">
        <v>69263.020500000013</v>
      </c>
      <c r="AH525">
        <v>1428709</v>
      </c>
      <c r="AI525" t="s">
        <v>49</v>
      </c>
      <c r="AJ525" s="1">
        <v>43606</v>
      </c>
    </row>
    <row r="526" spans="1:36" x14ac:dyDescent="0.25">
      <c r="A526" s="1">
        <v>43206</v>
      </c>
      <c r="B526" s="1">
        <v>43585</v>
      </c>
      <c r="C526" t="s">
        <v>96</v>
      </c>
      <c r="D526">
        <v>2033945</v>
      </c>
      <c r="E526" t="s">
        <v>39</v>
      </c>
      <c r="F526" t="s">
        <v>40</v>
      </c>
      <c r="G526" t="s">
        <v>41</v>
      </c>
      <c r="H526" t="s">
        <v>97</v>
      </c>
      <c r="I526" t="s">
        <v>8</v>
      </c>
      <c r="J526" t="s">
        <v>9</v>
      </c>
      <c r="L526" t="s">
        <v>43</v>
      </c>
      <c r="M526" t="s">
        <v>44</v>
      </c>
      <c r="N526" t="s">
        <v>610</v>
      </c>
      <c r="O526">
        <v>4615507139</v>
      </c>
      <c r="Q526">
        <v>9</v>
      </c>
      <c r="R526">
        <v>355</v>
      </c>
      <c r="S526">
        <v>60</v>
      </c>
      <c r="T526">
        <v>21300</v>
      </c>
      <c r="U526" t="s">
        <v>449</v>
      </c>
      <c r="W526">
        <v>6.5</v>
      </c>
      <c r="X526">
        <v>16</v>
      </c>
      <c r="Y526">
        <v>5</v>
      </c>
      <c r="Z526">
        <v>0</v>
      </c>
      <c r="AA526">
        <v>0</v>
      </c>
      <c r="AB526">
        <v>0</v>
      </c>
      <c r="AC526">
        <v>120</v>
      </c>
      <c r="AD526" s="1">
        <v>43286</v>
      </c>
      <c r="AE526">
        <v>147.5</v>
      </c>
      <c r="AF526">
        <v>56349.576000000008</v>
      </c>
      <c r="AG526">
        <v>69263.020500000013</v>
      </c>
      <c r="AH526">
        <v>1428710</v>
      </c>
      <c r="AI526" t="s">
        <v>49</v>
      </c>
      <c r="AJ526" s="1">
        <v>43606</v>
      </c>
    </row>
    <row r="527" spans="1:36" x14ac:dyDescent="0.25">
      <c r="A527" s="1">
        <v>43206</v>
      </c>
      <c r="B527" s="1">
        <v>43585</v>
      </c>
      <c r="C527" t="s">
        <v>96</v>
      </c>
      <c r="D527">
        <v>2033945</v>
      </c>
      <c r="E527" t="s">
        <v>39</v>
      </c>
      <c r="F527" t="s">
        <v>40</v>
      </c>
      <c r="G527" t="s">
        <v>41</v>
      </c>
      <c r="H527" t="s">
        <v>97</v>
      </c>
      <c r="I527" t="s">
        <v>8</v>
      </c>
      <c r="J527" t="s">
        <v>9</v>
      </c>
      <c r="L527" t="s">
        <v>43</v>
      </c>
      <c r="M527" t="s">
        <v>44</v>
      </c>
      <c r="N527" t="s">
        <v>611</v>
      </c>
      <c r="O527">
        <v>4615507139</v>
      </c>
      <c r="Q527">
        <v>9</v>
      </c>
      <c r="R527">
        <v>355</v>
      </c>
      <c r="S527">
        <v>60</v>
      </c>
      <c r="T527">
        <v>21300</v>
      </c>
      <c r="U527" t="s">
        <v>449</v>
      </c>
      <c r="W527">
        <v>6.5</v>
      </c>
      <c r="X527">
        <v>16</v>
      </c>
      <c r="Y527">
        <v>5</v>
      </c>
      <c r="Z527">
        <v>0</v>
      </c>
      <c r="AA527">
        <v>0</v>
      </c>
      <c r="AB527">
        <v>0</v>
      </c>
      <c r="AC527">
        <v>120</v>
      </c>
      <c r="AD527" s="1">
        <v>43286</v>
      </c>
      <c r="AE527">
        <v>147.5</v>
      </c>
      <c r="AF527">
        <v>56349.576000000008</v>
      </c>
      <c r="AG527">
        <v>69263.020500000013</v>
      </c>
      <c r="AH527">
        <v>1428708</v>
      </c>
      <c r="AI527" t="s">
        <v>49</v>
      </c>
      <c r="AJ527" s="1">
        <v>43606</v>
      </c>
    </row>
    <row r="528" spans="1:36" x14ac:dyDescent="0.25">
      <c r="A528" s="1">
        <v>43206</v>
      </c>
      <c r="B528" s="1">
        <v>43585</v>
      </c>
      <c r="C528" t="s">
        <v>96</v>
      </c>
      <c r="D528">
        <v>2033945</v>
      </c>
      <c r="E528" t="s">
        <v>39</v>
      </c>
      <c r="F528" t="s">
        <v>40</v>
      </c>
      <c r="G528" t="s">
        <v>41</v>
      </c>
      <c r="H528" t="s">
        <v>97</v>
      </c>
      <c r="I528" t="s">
        <v>8</v>
      </c>
      <c r="J528" t="s">
        <v>9</v>
      </c>
      <c r="L528" t="s">
        <v>43</v>
      </c>
      <c r="M528" t="s">
        <v>44</v>
      </c>
      <c r="N528" t="s">
        <v>612</v>
      </c>
      <c r="O528">
        <v>4615507139</v>
      </c>
      <c r="Q528">
        <v>9</v>
      </c>
      <c r="R528">
        <v>355</v>
      </c>
      <c r="S528">
        <v>60</v>
      </c>
      <c r="T528">
        <v>21300</v>
      </c>
      <c r="U528" t="s">
        <v>449</v>
      </c>
      <c r="W528">
        <v>6.5</v>
      </c>
      <c r="X528">
        <v>16</v>
      </c>
      <c r="Y528">
        <v>5</v>
      </c>
      <c r="Z528">
        <v>0</v>
      </c>
      <c r="AA528">
        <v>0</v>
      </c>
      <c r="AB528">
        <v>0</v>
      </c>
      <c r="AC528">
        <v>120</v>
      </c>
      <c r="AD528" s="1">
        <v>43286</v>
      </c>
      <c r="AE528">
        <v>147.5</v>
      </c>
      <c r="AF528">
        <v>56349.576000000008</v>
      </c>
      <c r="AG528">
        <v>69263.020500000013</v>
      </c>
      <c r="AH528">
        <v>1428702</v>
      </c>
      <c r="AI528" t="s">
        <v>49</v>
      </c>
      <c r="AJ528" s="1">
        <v>43602</v>
      </c>
    </row>
    <row r="529" spans="1:36" x14ac:dyDescent="0.25">
      <c r="A529" s="1">
        <v>43206</v>
      </c>
      <c r="B529" s="1">
        <v>43585</v>
      </c>
      <c r="C529" t="s">
        <v>96</v>
      </c>
      <c r="D529">
        <v>2033945</v>
      </c>
      <c r="E529" t="s">
        <v>39</v>
      </c>
      <c r="F529" t="s">
        <v>40</v>
      </c>
      <c r="G529" t="s">
        <v>41</v>
      </c>
      <c r="H529" t="s">
        <v>97</v>
      </c>
      <c r="I529" t="s">
        <v>8</v>
      </c>
      <c r="J529" t="s">
        <v>9</v>
      </c>
      <c r="L529" t="s">
        <v>43</v>
      </c>
      <c r="M529" t="s">
        <v>44</v>
      </c>
      <c r="N529" t="s">
        <v>613</v>
      </c>
      <c r="O529">
        <v>4615507139</v>
      </c>
      <c r="Q529">
        <v>9</v>
      </c>
      <c r="R529">
        <v>355</v>
      </c>
      <c r="S529">
        <v>60</v>
      </c>
      <c r="T529">
        <v>21300</v>
      </c>
      <c r="U529" t="s">
        <v>449</v>
      </c>
      <c r="W529">
        <v>6.5</v>
      </c>
      <c r="X529">
        <v>16</v>
      </c>
      <c r="Y529">
        <v>5</v>
      </c>
      <c r="Z529">
        <v>0</v>
      </c>
      <c r="AA529">
        <v>0</v>
      </c>
      <c r="AB529">
        <v>0</v>
      </c>
      <c r="AC529">
        <v>120</v>
      </c>
      <c r="AD529" s="1">
        <v>43286</v>
      </c>
      <c r="AE529">
        <v>147.5</v>
      </c>
      <c r="AF529">
        <v>56349.576000000008</v>
      </c>
      <c r="AG529">
        <v>69263.020500000013</v>
      </c>
      <c r="AH529">
        <v>1428704</v>
      </c>
      <c r="AI529" t="s">
        <v>49</v>
      </c>
      <c r="AJ529" s="1">
        <v>43601</v>
      </c>
    </row>
    <row r="530" spans="1:36" x14ac:dyDescent="0.25">
      <c r="A530" s="1">
        <v>43206</v>
      </c>
      <c r="B530" s="1">
        <v>43585</v>
      </c>
      <c r="C530" t="s">
        <v>96</v>
      </c>
      <c r="D530">
        <v>2033945</v>
      </c>
      <c r="E530" t="s">
        <v>39</v>
      </c>
      <c r="F530" t="s">
        <v>40</v>
      </c>
      <c r="G530" t="s">
        <v>41</v>
      </c>
      <c r="H530" t="s">
        <v>97</v>
      </c>
      <c r="I530" t="s">
        <v>8</v>
      </c>
      <c r="J530" t="s">
        <v>9</v>
      </c>
      <c r="L530" t="s">
        <v>43</v>
      </c>
      <c r="M530" t="s">
        <v>44</v>
      </c>
      <c r="N530" t="s">
        <v>614</v>
      </c>
      <c r="O530">
        <v>4615507139</v>
      </c>
      <c r="Q530">
        <v>9</v>
      </c>
      <c r="R530">
        <v>355</v>
      </c>
      <c r="S530">
        <v>60</v>
      </c>
      <c r="T530">
        <v>21300</v>
      </c>
      <c r="U530" t="s">
        <v>449</v>
      </c>
      <c r="W530">
        <v>6.5</v>
      </c>
      <c r="X530">
        <v>16</v>
      </c>
      <c r="Y530">
        <v>5</v>
      </c>
      <c r="Z530">
        <v>0</v>
      </c>
      <c r="AA530">
        <v>0</v>
      </c>
      <c r="AB530">
        <v>0</v>
      </c>
      <c r="AC530">
        <v>120</v>
      </c>
      <c r="AD530" s="1">
        <v>43286</v>
      </c>
      <c r="AE530">
        <v>147.5</v>
      </c>
      <c r="AF530">
        <v>56349.576000000008</v>
      </c>
      <c r="AG530">
        <v>69263.020500000013</v>
      </c>
      <c r="AH530">
        <v>1428703</v>
      </c>
      <c r="AI530" t="s">
        <v>49</v>
      </c>
      <c r="AJ530" s="1">
        <v>43600</v>
      </c>
    </row>
    <row r="531" spans="1:36" x14ac:dyDescent="0.25">
      <c r="A531" s="1">
        <v>43206</v>
      </c>
      <c r="B531" s="1">
        <v>43585</v>
      </c>
      <c r="C531" t="s">
        <v>96</v>
      </c>
      <c r="D531">
        <v>2033945</v>
      </c>
      <c r="E531" t="s">
        <v>39</v>
      </c>
      <c r="F531" t="s">
        <v>40</v>
      </c>
      <c r="G531" t="s">
        <v>41</v>
      </c>
      <c r="H531" t="s">
        <v>97</v>
      </c>
      <c r="I531" t="s">
        <v>8</v>
      </c>
      <c r="J531" t="s">
        <v>9</v>
      </c>
      <c r="L531" t="s">
        <v>43</v>
      </c>
      <c r="M531" t="s">
        <v>44</v>
      </c>
      <c r="N531" t="s">
        <v>615</v>
      </c>
      <c r="O531">
        <v>4615507139</v>
      </c>
      <c r="Q531">
        <v>9</v>
      </c>
      <c r="R531">
        <v>355</v>
      </c>
      <c r="S531">
        <v>60</v>
      </c>
      <c r="T531">
        <v>21300</v>
      </c>
      <c r="U531" t="s">
        <v>449</v>
      </c>
      <c r="W531">
        <v>6.5</v>
      </c>
      <c r="X531">
        <v>16</v>
      </c>
      <c r="Y531">
        <v>5</v>
      </c>
      <c r="Z531">
        <v>0</v>
      </c>
      <c r="AA531">
        <v>0</v>
      </c>
      <c r="AB531">
        <v>0</v>
      </c>
      <c r="AC531">
        <v>120</v>
      </c>
      <c r="AD531" s="1">
        <v>43286</v>
      </c>
      <c r="AE531">
        <v>147.5</v>
      </c>
      <c r="AF531">
        <v>56349.576000000008</v>
      </c>
      <c r="AG531">
        <v>69263.020500000013</v>
      </c>
      <c r="AH531">
        <v>1428706</v>
      </c>
      <c r="AI531" t="s">
        <v>49</v>
      </c>
      <c r="AJ531" s="1">
        <v>43598</v>
      </c>
    </row>
    <row r="532" spans="1:36" x14ac:dyDescent="0.25">
      <c r="A532" s="1">
        <v>43206</v>
      </c>
      <c r="B532" s="1">
        <v>43585</v>
      </c>
      <c r="C532" t="s">
        <v>96</v>
      </c>
      <c r="D532">
        <v>2033945</v>
      </c>
      <c r="E532" t="s">
        <v>39</v>
      </c>
      <c r="F532" t="s">
        <v>40</v>
      </c>
      <c r="G532" t="s">
        <v>41</v>
      </c>
      <c r="H532" t="s">
        <v>97</v>
      </c>
      <c r="I532" t="s">
        <v>8</v>
      </c>
      <c r="J532" t="s">
        <v>9</v>
      </c>
      <c r="L532" t="s">
        <v>43</v>
      </c>
      <c r="M532" t="s">
        <v>44</v>
      </c>
      <c r="N532" t="s">
        <v>616</v>
      </c>
      <c r="O532">
        <v>4615507139</v>
      </c>
      <c r="Q532">
        <v>9</v>
      </c>
      <c r="R532">
        <v>355</v>
      </c>
      <c r="S532">
        <v>60</v>
      </c>
      <c r="T532">
        <v>21300</v>
      </c>
      <c r="U532" t="s">
        <v>449</v>
      </c>
      <c r="W532">
        <v>6.5</v>
      </c>
      <c r="X532">
        <v>16</v>
      </c>
      <c r="Y532">
        <v>5</v>
      </c>
      <c r="Z532">
        <v>0</v>
      </c>
      <c r="AA532">
        <v>0</v>
      </c>
      <c r="AB532">
        <v>0</v>
      </c>
      <c r="AC532">
        <v>120</v>
      </c>
      <c r="AD532" s="1">
        <v>43286</v>
      </c>
      <c r="AE532">
        <v>147.5</v>
      </c>
      <c r="AF532">
        <v>56349.576000000008</v>
      </c>
      <c r="AG532">
        <v>69263.020500000013</v>
      </c>
      <c r="AH532">
        <v>1428705</v>
      </c>
      <c r="AI532" t="s">
        <v>49</v>
      </c>
      <c r="AJ532" s="1">
        <v>43595</v>
      </c>
    </row>
    <row r="533" spans="1:36" x14ac:dyDescent="0.25">
      <c r="A533" s="1">
        <v>43206</v>
      </c>
      <c r="B533" s="1">
        <v>43585</v>
      </c>
      <c r="C533" t="s">
        <v>96</v>
      </c>
      <c r="D533">
        <v>2033945</v>
      </c>
      <c r="E533" t="s">
        <v>39</v>
      </c>
      <c r="F533" t="s">
        <v>40</v>
      </c>
      <c r="G533" t="s">
        <v>41</v>
      </c>
      <c r="H533" t="s">
        <v>97</v>
      </c>
      <c r="I533" t="s">
        <v>8</v>
      </c>
      <c r="J533" t="s">
        <v>9</v>
      </c>
      <c r="L533" t="s">
        <v>43</v>
      </c>
      <c r="M533" t="s">
        <v>44</v>
      </c>
      <c r="N533" t="s">
        <v>617</v>
      </c>
      <c r="O533">
        <v>4615507139</v>
      </c>
      <c r="Q533">
        <v>9</v>
      </c>
      <c r="R533">
        <v>355</v>
      </c>
      <c r="S533">
        <v>60</v>
      </c>
      <c r="T533">
        <v>21300</v>
      </c>
      <c r="U533" t="s">
        <v>449</v>
      </c>
      <c r="W533">
        <v>6.5</v>
      </c>
      <c r="X533">
        <v>16</v>
      </c>
      <c r="Y533">
        <v>5</v>
      </c>
      <c r="Z533">
        <v>0</v>
      </c>
      <c r="AA533">
        <v>0</v>
      </c>
      <c r="AB533">
        <v>0</v>
      </c>
      <c r="AC533">
        <v>120</v>
      </c>
      <c r="AD533" s="1">
        <v>43286</v>
      </c>
      <c r="AE533">
        <v>147.5</v>
      </c>
      <c r="AF533">
        <v>56349.576000000008</v>
      </c>
      <c r="AG533">
        <v>69263.020500000013</v>
      </c>
      <c r="AH533">
        <v>1428707</v>
      </c>
      <c r="AI533" t="s">
        <v>49</v>
      </c>
      <c r="AJ533" s="1">
        <v>43593</v>
      </c>
    </row>
    <row r="534" spans="1:36" x14ac:dyDescent="0.25">
      <c r="A534" s="1">
        <v>43206</v>
      </c>
      <c r="B534" s="1">
        <v>43585</v>
      </c>
      <c r="C534" t="s">
        <v>96</v>
      </c>
      <c r="D534">
        <v>2033935</v>
      </c>
      <c r="E534" t="s">
        <v>39</v>
      </c>
      <c r="F534" t="s">
        <v>40</v>
      </c>
      <c r="G534" t="s">
        <v>41</v>
      </c>
      <c r="H534" t="s">
        <v>97</v>
      </c>
      <c r="I534" t="s">
        <v>8</v>
      </c>
      <c r="J534" t="s">
        <v>9</v>
      </c>
      <c r="L534" t="s">
        <v>43</v>
      </c>
      <c r="M534" t="s">
        <v>44</v>
      </c>
      <c r="N534" t="s">
        <v>618</v>
      </c>
      <c r="O534">
        <v>4615519253</v>
      </c>
      <c r="Q534">
        <v>6</v>
      </c>
      <c r="R534">
        <v>325</v>
      </c>
      <c r="S534">
        <v>59</v>
      </c>
      <c r="T534">
        <v>19175</v>
      </c>
      <c r="U534" t="s">
        <v>449</v>
      </c>
      <c r="W534">
        <v>7.5</v>
      </c>
      <c r="X534">
        <v>16</v>
      </c>
      <c r="Y534">
        <v>5</v>
      </c>
      <c r="Z534">
        <v>0</v>
      </c>
      <c r="AA534">
        <v>0</v>
      </c>
      <c r="AB534">
        <v>0</v>
      </c>
      <c r="AC534">
        <v>120</v>
      </c>
      <c r="AD534" s="1">
        <v>43286</v>
      </c>
      <c r="AE534">
        <v>148.5</v>
      </c>
      <c r="AF534">
        <v>50727.846000000005</v>
      </c>
      <c r="AG534">
        <v>62775.709425000001</v>
      </c>
      <c r="AH534">
        <v>1438960</v>
      </c>
      <c r="AJ534" s="1">
        <v>43641</v>
      </c>
    </row>
    <row r="535" spans="1:36" x14ac:dyDescent="0.25">
      <c r="A535" s="1">
        <v>43206</v>
      </c>
      <c r="B535" s="1">
        <v>43585</v>
      </c>
      <c r="C535" t="s">
        <v>96</v>
      </c>
      <c r="D535">
        <v>2033935</v>
      </c>
      <c r="E535" t="s">
        <v>39</v>
      </c>
      <c r="F535" t="s">
        <v>40</v>
      </c>
      <c r="G535" t="s">
        <v>41</v>
      </c>
      <c r="H535" t="s">
        <v>97</v>
      </c>
      <c r="I535" t="s">
        <v>8</v>
      </c>
      <c r="J535" t="s">
        <v>9</v>
      </c>
      <c r="L535" t="s">
        <v>43</v>
      </c>
      <c r="M535" t="s">
        <v>44</v>
      </c>
      <c r="N535" t="s">
        <v>619</v>
      </c>
      <c r="O535">
        <v>4615519253</v>
      </c>
      <c r="Q535">
        <v>6</v>
      </c>
      <c r="R535">
        <v>325</v>
      </c>
      <c r="S535">
        <v>59</v>
      </c>
      <c r="T535">
        <v>19175</v>
      </c>
      <c r="U535" t="s">
        <v>449</v>
      </c>
      <c r="W535">
        <v>7.5</v>
      </c>
      <c r="X535">
        <v>16</v>
      </c>
      <c r="Y535">
        <v>5</v>
      </c>
      <c r="Z535">
        <v>0</v>
      </c>
      <c r="AA535">
        <v>0</v>
      </c>
      <c r="AB535">
        <v>0</v>
      </c>
      <c r="AC535">
        <v>120</v>
      </c>
      <c r="AD535" s="1">
        <v>43286</v>
      </c>
      <c r="AE535">
        <v>148.5</v>
      </c>
      <c r="AF535">
        <v>50727.846000000005</v>
      </c>
      <c r="AG535">
        <v>62775.709425000001</v>
      </c>
      <c r="AH535">
        <v>1438961</v>
      </c>
      <c r="AJ535" s="1">
        <v>43640</v>
      </c>
    </row>
    <row r="536" spans="1:36" x14ac:dyDescent="0.25">
      <c r="A536" s="1">
        <v>43206</v>
      </c>
      <c r="B536" s="1">
        <v>43585</v>
      </c>
      <c r="C536" t="s">
        <v>96</v>
      </c>
      <c r="D536">
        <v>2033935</v>
      </c>
      <c r="E536" t="s">
        <v>39</v>
      </c>
      <c r="F536" t="s">
        <v>40</v>
      </c>
      <c r="G536" t="s">
        <v>41</v>
      </c>
      <c r="H536" t="s">
        <v>97</v>
      </c>
      <c r="I536" t="s">
        <v>8</v>
      </c>
      <c r="J536" t="s">
        <v>9</v>
      </c>
      <c r="L536" t="s">
        <v>43</v>
      </c>
      <c r="M536" t="s">
        <v>44</v>
      </c>
      <c r="N536" t="s">
        <v>620</v>
      </c>
      <c r="O536">
        <v>4615519253</v>
      </c>
      <c r="Q536">
        <v>6</v>
      </c>
      <c r="R536">
        <v>325</v>
      </c>
      <c r="S536">
        <v>59</v>
      </c>
      <c r="T536">
        <v>19175</v>
      </c>
      <c r="U536" t="s">
        <v>449</v>
      </c>
      <c r="W536">
        <v>7.5</v>
      </c>
      <c r="X536">
        <v>16</v>
      </c>
      <c r="Y536">
        <v>5</v>
      </c>
      <c r="Z536">
        <v>0</v>
      </c>
      <c r="AA536">
        <v>0</v>
      </c>
      <c r="AB536">
        <v>0</v>
      </c>
      <c r="AC536">
        <v>120</v>
      </c>
      <c r="AD536" s="1">
        <v>43286</v>
      </c>
      <c r="AE536">
        <v>148.5</v>
      </c>
      <c r="AF536">
        <v>50727.846000000005</v>
      </c>
      <c r="AG536">
        <v>62775.709425000001</v>
      </c>
      <c r="AH536">
        <v>1438958</v>
      </c>
      <c r="AJ536" s="1">
        <v>43630</v>
      </c>
    </row>
    <row r="537" spans="1:36" x14ac:dyDescent="0.25">
      <c r="A537" s="1">
        <v>43206</v>
      </c>
      <c r="B537" s="1">
        <v>43585</v>
      </c>
      <c r="C537" t="s">
        <v>96</v>
      </c>
      <c r="D537">
        <v>2033935</v>
      </c>
      <c r="E537" t="s">
        <v>39</v>
      </c>
      <c r="F537" t="s">
        <v>40</v>
      </c>
      <c r="G537" t="s">
        <v>41</v>
      </c>
      <c r="H537" t="s">
        <v>97</v>
      </c>
      <c r="I537" t="s">
        <v>8</v>
      </c>
      <c r="J537" t="s">
        <v>9</v>
      </c>
      <c r="L537" t="s">
        <v>43</v>
      </c>
      <c r="M537" t="s">
        <v>44</v>
      </c>
      <c r="N537" t="s">
        <v>621</v>
      </c>
      <c r="O537">
        <v>4615519253</v>
      </c>
      <c r="Q537">
        <v>6</v>
      </c>
      <c r="R537">
        <v>325</v>
      </c>
      <c r="S537">
        <v>59</v>
      </c>
      <c r="T537">
        <v>19175</v>
      </c>
      <c r="U537" t="s">
        <v>449</v>
      </c>
      <c r="W537">
        <v>7.5</v>
      </c>
      <c r="X537">
        <v>16</v>
      </c>
      <c r="Y537">
        <v>5</v>
      </c>
      <c r="Z537">
        <v>0</v>
      </c>
      <c r="AA537">
        <v>0</v>
      </c>
      <c r="AB537">
        <v>0</v>
      </c>
      <c r="AC537">
        <v>120</v>
      </c>
      <c r="AD537" s="1">
        <v>43286</v>
      </c>
      <c r="AE537">
        <v>148.5</v>
      </c>
      <c r="AF537">
        <v>50727.846000000005</v>
      </c>
      <c r="AG537">
        <v>62775.709425000001</v>
      </c>
      <c r="AH537">
        <v>1438956</v>
      </c>
      <c r="AJ537" s="1">
        <v>43630</v>
      </c>
    </row>
    <row r="538" spans="1:36" x14ac:dyDescent="0.25">
      <c r="A538" s="1">
        <v>43206</v>
      </c>
      <c r="B538" s="1">
        <v>43585</v>
      </c>
      <c r="C538" t="s">
        <v>96</v>
      </c>
      <c r="D538">
        <v>2033935</v>
      </c>
      <c r="E538" t="s">
        <v>39</v>
      </c>
      <c r="F538" t="s">
        <v>40</v>
      </c>
      <c r="G538" t="s">
        <v>41</v>
      </c>
      <c r="H538" t="s">
        <v>97</v>
      </c>
      <c r="I538" t="s">
        <v>8</v>
      </c>
      <c r="J538" t="s">
        <v>9</v>
      </c>
      <c r="L538" t="s">
        <v>43</v>
      </c>
      <c r="M538" t="s">
        <v>44</v>
      </c>
      <c r="N538" t="s">
        <v>622</v>
      </c>
      <c r="O538">
        <v>4615519253</v>
      </c>
      <c r="Q538">
        <v>6</v>
      </c>
      <c r="R538">
        <v>325</v>
      </c>
      <c r="S538">
        <v>59</v>
      </c>
      <c r="T538">
        <v>19175</v>
      </c>
      <c r="U538" t="s">
        <v>449</v>
      </c>
      <c r="W538">
        <v>7.5</v>
      </c>
      <c r="X538">
        <v>16</v>
      </c>
      <c r="Y538">
        <v>5</v>
      </c>
      <c r="Z538">
        <v>0</v>
      </c>
      <c r="AA538">
        <v>0</v>
      </c>
      <c r="AB538">
        <v>0</v>
      </c>
      <c r="AC538">
        <v>120</v>
      </c>
      <c r="AD538" s="1">
        <v>43286</v>
      </c>
      <c r="AE538">
        <v>148.5</v>
      </c>
      <c r="AF538">
        <v>50727.846000000005</v>
      </c>
      <c r="AG538">
        <v>62775.709425000001</v>
      </c>
      <c r="AH538">
        <v>1438957</v>
      </c>
      <c r="AJ538" s="1">
        <v>43621</v>
      </c>
    </row>
    <row r="539" spans="1:36" x14ac:dyDescent="0.25">
      <c r="A539" s="1">
        <v>43206</v>
      </c>
      <c r="B539" s="1">
        <v>43585</v>
      </c>
      <c r="C539" t="s">
        <v>96</v>
      </c>
      <c r="D539">
        <v>2033935</v>
      </c>
      <c r="E539" t="s">
        <v>39</v>
      </c>
      <c r="F539" t="s">
        <v>40</v>
      </c>
      <c r="G539" t="s">
        <v>41</v>
      </c>
      <c r="H539" t="s">
        <v>97</v>
      </c>
      <c r="I539" t="s">
        <v>8</v>
      </c>
      <c r="J539" t="s">
        <v>9</v>
      </c>
      <c r="L539" t="s">
        <v>43</v>
      </c>
      <c r="M539" t="s">
        <v>44</v>
      </c>
      <c r="N539" t="s">
        <v>623</v>
      </c>
      <c r="O539">
        <v>4615519253</v>
      </c>
      <c r="Q539">
        <v>6</v>
      </c>
      <c r="R539">
        <v>325</v>
      </c>
      <c r="S539">
        <v>59</v>
      </c>
      <c r="T539">
        <v>19175</v>
      </c>
      <c r="U539" t="s">
        <v>449</v>
      </c>
      <c r="W539">
        <v>7.5</v>
      </c>
      <c r="X539">
        <v>16</v>
      </c>
      <c r="Y539">
        <v>5</v>
      </c>
      <c r="Z539">
        <v>0</v>
      </c>
      <c r="AA539">
        <v>0</v>
      </c>
      <c r="AB539">
        <v>0</v>
      </c>
      <c r="AC539">
        <v>120</v>
      </c>
      <c r="AD539" s="1">
        <v>43286</v>
      </c>
      <c r="AE539">
        <v>148.5</v>
      </c>
      <c r="AF539">
        <v>50727.846000000005</v>
      </c>
      <c r="AG539">
        <v>62775.709425000001</v>
      </c>
      <c r="AH539">
        <v>1438959</v>
      </c>
      <c r="AJ539" s="1">
        <v>43621</v>
      </c>
    </row>
    <row r="540" spans="1:36" x14ac:dyDescent="0.25">
      <c r="A540" s="1">
        <v>43206</v>
      </c>
      <c r="B540" s="1">
        <v>43585</v>
      </c>
      <c r="C540" t="s">
        <v>96</v>
      </c>
      <c r="D540">
        <v>2033925</v>
      </c>
      <c r="E540" t="s">
        <v>39</v>
      </c>
      <c r="F540" t="s">
        <v>40</v>
      </c>
      <c r="G540" t="s">
        <v>41</v>
      </c>
      <c r="H540" t="s">
        <v>97</v>
      </c>
      <c r="I540" t="s">
        <v>8</v>
      </c>
      <c r="J540" t="s">
        <v>9</v>
      </c>
      <c r="L540" t="s">
        <v>43</v>
      </c>
      <c r="M540" t="s">
        <v>44</v>
      </c>
      <c r="N540" t="s">
        <v>624</v>
      </c>
      <c r="O540">
        <v>4615446412</v>
      </c>
      <c r="Q540">
        <v>10</v>
      </c>
      <c r="R540">
        <v>352</v>
      </c>
      <c r="S540">
        <v>60</v>
      </c>
      <c r="T540">
        <v>21120</v>
      </c>
      <c r="U540" t="s">
        <v>449</v>
      </c>
      <c r="W540">
        <v>6.5</v>
      </c>
      <c r="X540">
        <v>16</v>
      </c>
      <c r="Y540">
        <v>5</v>
      </c>
      <c r="Z540">
        <v>0</v>
      </c>
      <c r="AA540">
        <v>0</v>
      </c>
      <c r="AB540">
        <v>0</v>
      </c>
      <c r="AC540">
        <v>120</v>
      </c>
      <c r="AD540" s="1">
        <v>43286</v>
      </c>
      <c r="AE540">
        <v>147.5</v>
      </c>
      <c r="AF540">
        <v>55873.382400000002</v>
      </c>
      <c r="AG540">
        <v>68677.699200000003</v>
      </c>
      <c r="AH540">
        <v>1434313</v>
      </c>
      <c r="AI540" t="s">
        <v>49</v>
      </c>
      <c r="AJ540" s="1">
        <v>43606</v>
      </c>
    </row>
    <row r="541" spans="1:36" x14ac:dyDescent="0.25">
      <c r="A541" s="1">
        <v>43206</v>
      </c>
      <c r="B541" s="1">
        <v>43585</v>
      </c>
      <c r="C541" t="s">
        <v>96</v>
      </c>
      <c r="D541">
        <v>2033925</v>
      </c>
      <c r="E541" t="s">
        <v>39</v>
      </c>
      <c r="F541" t="s">
        <v>40</v>
      </c>
      <c r="G541" t="s">
        <v>41</v>
      </c>
      <c r="H541" t="s">
        <v>97</v>
      </c>
      <c r="I541" t="s">
        <v>8</v>
      </c>
      <c r="J541" t="s">
        <v>9</v>
      </c>
      <c r="L541" t="s">
        <v>43</v>
      </c>
      <c r="M541" t="s">
        <v>44</v>
      </c>
      <c r="N541" t="s">
        <v>625</v>
      </c>
      <c r="O541">
        <v>4615446412</v>
      </c>
      <c r="Q541">
        <v>10</v>
      </c>
      <c r="R541">
        <v>352</v>
      </c>
      <c r="S541">
        <v>60</v>
      </c>
      <c r="T541">
        <v>21120</v>
      </c>
      <c r="U541" t="s">
        <v>449</v>
      </c>
      <c r="W541">
        <v>6.5</v>
      </c>
      <c r="X541">
        <v>16</v>
      </c>
      <c r="Y541">
        <v>5</v>
      </c>
      <c r="Z541">
        <v>0</v>
      </c>
      <c r="AA541">
        <v>0</v>
      </c>
      <c r="AB541">
        <v>0</v>
      </c>
      <c r="AC541">
        <v>120</v>
      </c>
      <c r="AD541" s="1">
        <v>43286</v>
      </c>
      <c r="AE541">
        <v>147.5</v>
      </c>
      <c r="AF541">
        <v>55873.382400000002</v>
      </c>
      <c r="AG541">
        <v>68677.699200000003</v>
      </c>
      <c r="AH541">
        <v>1434310</v>
      </c>
      <c r="AI541" t="s">
        <v>49</v>
      </c>
      <c r="AJ541" s="1">
        <v>43602</v>
      </c>
    </row>
    <row r="542" spans="1:36" x14ac:dyDescent="0.25">
      <c r="A542" s="1">
        <v>43206</v>
      </c>
      <c r="B542" s="1">
        <v>43585</v>
      </c>
      <c r="C542" t="s">
        <v>96</v>
      </c>
      <c r="D542">
        <v>2033925</v>
      </c>
      <c r="E542" t="s">
        <v>39</v>
      </c>
      <c r="F542" t="s">
        <v>40</v>
      </c>
      <c r="G542" t="s">
        <v>41</v>
      </c>
      <c r="H542" t="s">
        <v>97</v>
      </c>
      <c r="I542" t="s">
        <v>8</v>
      </c>
      <c r="J542" t="s">
        <v>9</v>
      </c>
      <c r="L542" t="s">
        <v>43</v>
      </c>
      <c r="M542" t="s">
        <v>44</v>
      </c>
      <c r="N542" t="s">
        <v>626</v>
      </c>
      <c r="O542">
        <v>4615446412</v>
      </c>
      <c r="Q542">
        <v>10</v>
      </c>
      <c r="R542">
        <v>352</v>
      </c>
      <c r="S542">
        <v>60</v>
      </c>
      <c r="T542">
        <v>21120</v>
      </c>
      <c r="U542" t="s">
        <v>449</v>
      </c>
      <c r="W542">
        <v>6.5</v>
      </c>
      <c r="X542">
        <v>16</v>
      </c>
      <c r="Y542">
        <v>5</v>
      </c>
      <c r="Z542">
        <v>0</v>
      </c>
      <c r="AA542">
        <v>0</v>
      </c>
      <c r="AB542">
        <v>0</v>
      </c>
      <c r="AC542">
        <v>120</v>
      </c>
      <c r="AD542" s="1">
        <v>43286</v>
      </c>
      <c r="AE542">
        <v>147.5</v>
      </c>
      <c r="AF542">
        <v>55873.382400000002</v>
      </c>
      <c r="AG542">
        <v>68677.699200000003</v>
      </c>
      <c r="AH542">
        <v>1434309</v>
      </c>
      <c r="AI542" t="s">
        <v>49</v>
      </c>
      <c r="AJ542" s="1">
        <v>43602</v>
      </c>
    </row>
    <row r="543" spans="1:36" x14ac:dyDescent="0.25">
      <c r="A543" s="1">
        <v>43206</v>
      </c>
      <c r="B543" s="1">
        <v>43585</v>
      </c>
      <c r="C543" t="s">
        <v>96</v>
      </c>
      <c r="D543">
        <v>2033925</v>
      </c>
      <c r="E543" t="s">
        <v>39</v>
      </c>
      <c r="F543" t="s">
        <v>40</v>
      </c>
      <c r="G543" t="s">
        <v>41</v>
      </c>
      <c r="H543" t="s">
        <v>97</v>
      </c>
      <c r="I543" t="s">
        <v>8</v>
      </c>
      <c r="J543" t="s">
        <v>9</v>
      </c>
      <c r="L543" t="s">
        <v>43</v>
      </c>
      <c r="M543" t="s">
        <v>44</v>
      </c>
      <c r="N543" t="s">
        <v>627</v>
      </c>
      <c r="O543">
        <v>4615446412</v>
      </c>
      <c r="Q543">
        <v>10</v>
      </c>
      <c r="R543">
        <v>352</v>
      </c>
      <c r="S543">
        <v>60</v>
      </c>
      <c r="T543">
        <v>21120</v>
      </c>
      <c r="U543" t="s">
        <v>449</v>
      </c>
      <c r="W543">
        <v>6.5</v>
      </c>
      <c r="X543">
        <v>16</v>
      </c>
      <c r="Y543">
        <v>5</v>
      </c>
      <c r="Z543">
        <v>0</v>
      </c>
      <c r="AA543">
        <v>0</v>
      </c>
      <c r="AB543">
        <v>0</v>
      </c>
      <c r="AC543">
        <v>120</v>
      </c>
      <c r="AD543" s="1">
        <v>43286</v>
      </c>
      <c r="AE543">
        <v>147.5</v>
      </c>
      <c r="AF543">
        <v>55873.382400000002</v>
      </c>
      <c r="AG543">
        <v>68677.699200000003</v>
      </c>
      <c r="AH543">
        <v>1434308</v>
      </c>
      <c r="AI543" t="s">
        <v>49</v>
      </c>
      <c r="AJ543" s="1">
        <v>43602</v>
      </c>
    </row>
    <row r="544" spans="1:36" x14ac:dyDescent="0.25">
      <c r="A544" s="1">
        <v>43206</v>
      </c>
      <c r="B544" s="1">
        <v>43585</v>
      </c>
      <c r="C544" t="s">
        <v>96</v>
      </c>
      <c r="D544">
        <v>2033925</v>
      </c>
      <c r="E544" t="s">
        <v>39</v>
      </c>
      <c r="F544" t="s">
        <v>40</v>
      </c>
      <c r="G544" t="s">
        <v>41</v>
      </c>
      <c r="H544" t="s">
        <v>97</v>
      </c>
      <c r="I544" t="s">
        <v>8</v>
      </c>
      <c r="J544" t="s">
        <v>9</v>
      </c>
      <c r="L544" t="s">
        <v>43</v>
      </c>
      <c r="M544" t="s">
        <v>44</v>
      </c>
      <c r="N544" t="s">
        <v>628</v>
      </c>
      <c r="O544">
        <v>4615446412</v>
      </c>
      <c r="Q544">
        <v>10</v>
      </c>
      <c r="R544">
        <v>352</v>
      </c>
      <c r="S544">
        <v>60</v>
      </c>
      <c r="T544">
        <v>21120</v>
      </c>
      <c r="U544" t="s">
        <v>449</v>
      </c>
      <c r="W544">
        <v>6.5</v>
      </c>
      <c r="X544">
        <v>16</v>
      </c>
      <c r="Y544">
        <v>5</v>
      </c>
      <c r="Z544">
        <v>0</v>
      </c>
      <c r="AA544">
        <v>0</v>
      </c>
      <c r="AB544">
        <v>0</v>
      </c>
      <c r="AC544">
        <v>120</v>
      </c>
      <c r="AD544" s="1">
        <v>43286</v>
      </c>
      <c r="AE544">
        <v>147.5</v>
      </c>
      <c r="AF544">
        <v>55873.382400000002</v>
      </c>
      <c r="AG544">
        <v>68677.699200000003</v>
      </c>
      <c r="AH544">
        <v>1434306</v>
      </c>
      <c r="AI544" t="s">
        <v>49</v>
      </c>
      <c r="AJ544" s="1">
        <v>43601</v>
      </c>
    </row>
    <row r="545" spans="1:36" x14ac:dyDescent="0.25">
      <c r="A545" s="1">
        <v>43206</v>
      </c>
      <c r="B545" s="1">
        <v>43585</v>
      </c>
      <c r="C545" t="s">
        <v>96</v>
      </c>
      <c r="D545">
        <v>2033925</v>
      </c>
      <c r="E545" t="s">
        <v>39</v>
      </c>
      <c r="F545" t="s">
        <v>40</v>
      </c>
      <c r="G545" t="s">
        <v>41</v>
      </c>
      <c r="H545" t="s">
        <v>97</v>
      </c>
      <c r="I545" t="s">
        <v>8</v>
      </c>
      <c r="J545" t="s">
        <v>9</v>
      </c>
      <c r="L545" t="s">
        <v>43</v>
      </c>
      <c r="M545" t="s">
        <v>44</v>
      </c>
      <c r="N545" t="s">
        <v>629</v>
      </c>
      <c r="O545">
        <v>4615446412</v>
      </c>
      <c r="Q545">
        <v>10</v>
      </c>
      <c r="R545">
        <v>352</v>
      </c>
      <c r="S545">
        <v>60</v>
      </c>
      <c r="T545">
        <v>21120</v>
      </c>
      <c r="U545" t="s">
        <v>449</v>
      </c>
      <c r="W545">
        <v>6.5</v>
      </c>
      <c r="X545">
        <v>16</v>
      </c>
      <c r="Y545">
        <v>5</v>
      </c>
      <c r="Z545">
        <v>0</v>
      </c>
      <c r="AA545">
        <v>0</v>
      </c>
      <c r="AB545">
        <v>0</v>
      </c>
      <c r="AC545">
        <v>120</v>
      </c>
      <c r="AD545" s="1">
        <v>43286</v>
      </c>
      <c r="AE545">
        <v>147.5</v>
      </c>
      <c r="AF545">
        <v>55873.382400000002</v>
      </c>
      <c r="AG545">
        <v>68677.699200000003</v>
      </c>
      <c r="AH545">
        <v>1434312</v>
      </c>
      <c r="AI545" t="s">
        <v>49</v>
      </c>
      <c r="AJ545" s="1">
        <v>43599</v>
      </c>
    </row>
    <row r="546" spans="1:36" x14ac:dyDescent="0.25">
      <c r="A546" s="1">
        <v>43206</v>
      </c>
      <c r="B546" s="1">
        <v>43585</v>
      </c>
      <c r="C546" t="s">
        <v>96</v>
      </c>
      <c r="D546">
        <v>2033925</v>
      </c>
      <c r="E546" t="s">
        <v>39</v>
      </c>
      <c r="F546" t="s">
        <v>40</v>
      </c>
      <c r="G546" t="s">
        <v>41</v>
      </c>
      <c r="H546" t="s">
        <v>97</v>
      </c>
      <c r="I546" t="s">
        <v>8</v>
      </c>
      <c r="J546" t="s">
        <v>9</v>
      </c>
      <c r="L546" t="s">
        <v>43</v>
      </c>
      <c r="M546" t="s">
        <v>44</v>
      </c>
      <c r="N546" t="s">
        <v>630</v>
      </c>
      <c r="O546">
        <v>4615446412</v>
      </c>
      <c r="Q546">
        <v>10</v>
      </c>
      <c r="R546">
        <v>352</v>
      </c>
      <c r="S546">
        <v>60</v>
      </c>
      <c r="T546">
        <v>21120</v>
      </c>
      <c r="U546" t="s">
        <v>449</v>
      </c>
      <c r="W546">
        <v>6.5</v>
      </c>
      <c r="X546">
        <v>16</v>
      </c>
      <c r="Y546">
        <v>5</v>
      </c>
      <c r="Z546">
        <v>0</v>
      </c>
      <c r="AA546">
        <v>0</v>
      </c>
      <c r="AB546">
        <v>0</v>
      </c>
      <c r="AC546">
        <v>120</v>
      </c>
      <c r="AD546" s="1">
        <v>43286</v>
      </c>
      <c r="AE546">
        <v>147.5</v>
      </c>
      <c r="AF546">
        <v>55873.382400000002</v>
      </c>
      <c r="AG546">
        <v>68677.699200000003</v>
      </c>
      <c r="AH546">
        <v>1437726</v>
      </c>
      <c r="AI546" t="s">
        <v>49</v>
      </c>
      <c r="AJ546" s="1">
        <v>43598</v>
      </c>
    </row>
    <row r="547" spans="1:36" x14ac:dyDescent="0.25">
      <c r="A547" s="1">
        <v>43206</v>
      </c>
      <c r="B547" s="1">
        <v>43585</v>
      </c>
      <c r="C547" t="s">
        <v>96</v>
      </c>
      <c r="D547">
        <v>2033925</v>
      </c>
      <c r="E547" t="s">
        <v>39</v>
      </c>
      <c r="F547" t="s">
        <v>40</v>
      </c>
      <c r="G547" t="s">
        <v>41</v>
      </c>
      <c r="H547" t="s">
        <v>97</v>
      </c>
      <c r="I547" t="s">
        <v>8</v>
      </c>
      <c r="J547" t="s">
        <v>9</v>
      </c>
      <c r="L547" t="s">
        <v>43</v>
      </c>
      <c r="M547" t="s">
        <v>44</v>
      </c>
      <c r="N547" t="s">
        <v>631</v>
      </c>
      <c r="O547">
        <v>4615446412</v>
      </c>
      <c r="Q547">
        <v>10</v>
      </c>
      <c r="R547">
        <v>352</v>
      </c>
      <c r="S547">
        <v>60</v>
      </c>
      <c r="T547">
        <v>21120</v>
      </c>
      <c r="U547" t="s">
        <v>449</v>
      </c>
      <c r="W547">
        <v>6.5</v>
      </c>
      <c r="X547">
        <v>16</v>
      </c>
      <c r="Y547">
        <v>5</v>
      </c>
      <c r="Z547">
        <v>0</v>
      </c>
      <c r="AA547">
        <v>0</v>
      </c>
      <c r="AB547">
        <v>0</v>
      </c>
      <c r="AC547">
        <v>120</v>
      </c>
      <c r="AD547" s="1">
        <v>43286</v>
      </c>
      <c r="AE547">
        <v>147.5</v>
      </c>
      <c r="AF547">
        <v>55873.382400000002</v>
      </c>
      <c r="AG547">
        <v>68677.699200000003</v>
      </c>
      <c r="AH547">
        <v>1434311</v>
      </c>
      <c r="AI547" t="s">
        <v>49</v>
      </c>
      <c r="AJ547" s="1">
        <v>43595</v>
      </c>
    </row>
    <row r="548" spans="1:36" x14ac:dyDescent="0.25">
      <c r="A548" s="1">
        <v>43206</v>
      </c>
      <c r="B548" s="1">
        <v>43585</v>
      </c>
      <c r="C548" t="s">
        <v>96</v>
      </c>
      <c r="D548">
        <v>2033925</v>
      </c>
      <c r="E548" t="s">
        <v>39</v>
      </c>
      <c r="F548" t="s">
        <v>40</v>
      </c>
      <c r="G548" t="s">
        <v>41</v>
      </c>
      <c r="H548" t="s">
        <v>97</v>
      </c>
      <c r="I548" t="s">
        <v>8</v>
      </c>
      <c r="J548" t="s">
        <v>9</v>
      </c>
      <c r="L548" t="s">
        <v>43</v>
      </c>
      <c r="M548" t="s">
        <v>44</v>
      </c>
      <c r="N548" t="s">
        <v>632</v>
      </c>
      <c r="O548">
        <v>4615446412</v>
      </c>
      <c r="Q548">
        <v>10</v>
      </c>
      <c r="R548">
        <v>352</v>
      </c>
      <c r="S548">
        <v>60</v>
      </c>
      <c r="T548">
        <v>21120</v>
      </c>
      <c r="U548" t="s">
        <v>449</v>
      </c>
      <c r="W548">
        <v>6.5</v>
      </c>
      <c r="X548">
        <v>16</v>
      </c>
      <c r="Y548">
        <v>5</v>
      </c>
      <c r="Z548">
        <v>0</v>
      </c>
      <c r="AA548">
        <v>0</v>
      </c>
      <c r="AB548">
        <v>0</v>
      </c>
      <c r="AC548">
        <v>120</v>
      </c>
      <c r="AD548" s="1">
        <v>43286</v>
      </c>
      <c r="AE548">
        <v>147.5</v>
      </c>
      <c r="AF548">
        <v>55873.382400000002</v>
      </c>
      <c r="AG548">
        <v>68677.699200000003</v>
      </c>
      <c r="AH548">
        <v>1434307</v>
      </c>
      <c r="AI548" t="s">
        <v>49</v>
      </c>
      <c r="AJ548" s="1">
        <v>43595</v>
      </c>
    </row>
    <row r="549" spans="1:36" x14ac:dyDescent="0.25">
      <c r="A549" s="1">
        <v>43206</v>
      </c>
      <c r="B549" s="1">
        <v>43585</v>
      </c>
      <c r="C549" t="s">
        <v>96</v>
      </c>
      <c r="D549">
        <v>2033925</v>
      </c>
      <c r="E549" t="s">
        <v>39</v>
      </c>
      <c r="F549" t="s">
        <v>40</v>
      </c>
      <c r="G549" t="s">
        <v>41</v>
      </c>
      <c r="H549" t="s">
        <v>97</v>
      </c>
      <c r="I549" t="s">
        <v>8</v>
      </c>
      <c r="J549" t="s">
        <v>9</v>
      </c>
      <c r="L549" t="s">
        <v>43</v>
      </c>
      <c r="M549" t="s">
        <v>44</v>
      </c>
      <c r="N549" t="s">
        <v>633</v>
      </c>
      <c r="O549">
        <v>4615446412</v>
      </c>
      <c r="Q549">
        <v>10</v>
      </c>
      <c r="R549">
        <v>352</v>
      </c>
      <c r="S549">
        <v>60</v>
      </c>
      <c r="T549">
        <v>21120</v>
      </c>
      <c r="U549" t="s">
        <v>449</v>
      </c>
      <c r="W549">
        <v>6.5</v>
      </c>
      <c r="X549">
        <v>16</v>
      </c>
      <c r="Y549">
        <v>5</v>
      </c>
      <c r="Z549">
        <v>0</v>
      </c>
      <c r="AA549">
        <v>0</v>
      </c>
      <c r="AB549">
        <v>0</v>
      </c>
      <c r="AC549">
        <v>120</v>
      </c>
      <c r="AD549" s="1">
        <v>43286</v>
      </c>
      <c r="AE549">
        <v>147.5</v>
      </c>
      <c r="AF549">
        <v>55873.382400000002</v>
      </c>
      <c r="AG549">
        <v>68677.699200000003</v>
      </c>
      <c r="AH549">
        <v>1434304</v>
      </c>
      <c r="AI549" t="s">
        <v>49</v>
      </c>
      <c r="AJ549" s="1">
        <v>43595</v>
      </c>
    </row>
    <row r="550" spans="1:36" x14ac:dyDescent="0.25">
      <c r="A550" s="1">
        <v>43203</v>
      </c>
      <c r="B550" s="1">
        <v>43585</v>
      </c>
      <c r="C550" t="s">
        <v>96</v>
      </c>
      <c r="D550">
        <v>2033915</v>
      </c>
      <c r="E550" t="s">
        <v>39</v>
      </c>
      <c r="F550" t="s">
        <v>40</v>
      </c>
      <c r="G550" t="s">
        <v>41</v>
      </c>
      <c r="H550" t="s">
        <v>97</v>
      </c>
      <c r="I550" t="s">
        <v>8</v>
      </c>
      <c r="J550" t="s">
        <v>9</v>
      </c>
      <c r="L550" t="s">
        <v>43</v>
      </c>
      <c r="M550" t="s">
        <v>44</v>
      </c>
      <c r="N550" t="s">
        <v>634</v>
      </c>
      <c r="O550">
        <v>4615491303</v>
      </c>
      <c r="Q550">
        <v>11</v>
      </c>
      <c r="R550">
        <v>350</v>
      </c>
      <c r="S550">
        <v>60</v>
      </c>
      <c r="T550">
        <v>21000</v>
      </c>
      <c r="U550" t="s">
        <v>449</v>
      </c>
      <c r="W550">
        <v>6.5</v>
      </c>
      <c r="X550">
        <v>16</v>
      </c>
      <c r="Y550">
        <v>5</v>
      </c>
      <c r="Z550">
        <v>0</v>
      </c>
      <c r="AA550">
        <v>0</v>
      </c>
      <c r="AB550">
        <v>0</v>
      </c>
      <c r="AC550">
        <v>120</v>
      </c>
      <c r="AD550" s="1">
        <v>43286</v>
      </c>
      <c r="AE550">
        <v>147.5</v>
      </c>
      <c r="AF550">
        <v>55555.92</v>
      </c>
      <c r="AG550">
        <v>68287.485000000001</v>
      </c>
      <c r="AH550">
        <v>1438889</v>
      </c>
      <c r="AI550" t="s">
        <v>49</v>
      </c>
      <c r="AJ550" s="1">
        <v>43647</v>
      </c>
    </row>
    <row r="551" spans="1:36" x14ac:dyDescent="0.25">
      <c r="A551" s="1">
        <v>43203</v>
      </c>
      <c r="B551" s="1">
        <v>43585</v>
      </c>
      <c r="C551" t="s">
        <v>96</v>
      </c>
      <c r="D551">
        <v>2033915</v>
      </c>
      <c r="E551" t="s">
        <v>39</v>
      </c>
      <c r="F551" t="s">
        <v>40</v>
      </c>
      <c r="G551" t="s">
        <v>41</v>
      </c>
      <c r="H551" t="s">
        <v>97</v>
      </c>
      <c r="I551" t="s">
        <v>8</v>
      </c>
      <c r="J551" t="s">
        <v>9</v>
      </c>
      <c r="L551" t="s">
        <v>43</v>
      </c>
      <c r="M551" t="s">
        <v>44</v>
      </c>
      <c r="N551" t="s">
        <v>635</v>
      </c>
      <c r="O551">
        <v>4615491303</v>
      </c>
      <c r="Q551">
        <v>11</v>
      </c>
      <c r="R551">
        <v>350</v>
      </c>
      <c r="S551">
        <v>60</v>
      </c>
      <c r="T551">
        <v>21000</v>
      </c>
      <c r="U551" t="s">
        <v>449</v>
      </c>
      <c r="W551">
        <v>6.5</v>
      </c>
      <c r="X551">
        <v>16</v>
      </c>
      <c r="Y551">
        <v>5</v>
      </c>
      <c r="Z551">
        <v>0</v>
      </c>
      <c r="AA551">
        <v>0</v>
      </c>
      <c r="AB551">
        <v>0</v>
      </c>
      <c r="AC551">
        <v>120</v>
      </c>
      <c r="AD551" s="1">
        <v>43286</v>
      </c>
      <c r="AE551">
        <v>147.5</v>
      </c>
      <c r="AF551">
        <v>55555.92</v>
      </c>
      <c r="AG551">
        <v>68287.485000000001</v>
      </c>
      <c r="AH551">
        <v>1438896</v>
      </c>
      <c r="AI551" t="s">
        <v>49</v>
      </c>
      <c r="AJ551" s="1">
        <v>43644</v>
      </c>
    </row>
    <row r="552" spans="1:36" x14ac:dyDescent="0.25">
      <c r="A552" s="1">
        <v>43203</v>
      </c>
      <c r="B552" s="1">
        <v>43585</v>
      </c>
      <c r="C552" t="s">
        <v>96</v>
      </c>
      <c r="D552">
        <v>2033915</v>
      </c>
      <c r="E552" t="s">
        <v>39</v>
      </c>
      <c r="F552" t="s">
        <v>40</v>
      </c>
      <c r="G552" t="s">
        <v>41</v>
      </c>
      <c r="H552" t="s">
        <v>97</v>
      </c>
      <c r="I552" t="s">
        <v>8</v>
      </c>
      <c r="J552" t="s">
        <v>9</v>
      </c>
      <c r="L552" t="s">
        <v>43</v>
      </c>
      <c r="M552" t="s">
        <v>44</v>
      </c>
      <c r="N552" t="s">
        <v>636</v>
      </c>
      <c r="O552">
        <v>4615491303</v>
      </c>
      <c r="Q552">
        <v>11</v>
      </c>
      <c r="R552">
        <v>350</v>
      </c>
      <c r="S552">
        <v>60</v>
      </c>
      <c r="T552">
        <v>21000</v>
      </c>
      <c r="U552" t="s">
        <v>449</v>
      </c>
      <c r="W552">
        <v>6.5</v>
      </c>
      <c r="X552">
        <v>16</v>
      </c>
      <c r="Y552">
        <v>5</v>
      </c>
      <c r="Z552">
        <v>0</v>
      </c>
      <c r="AA552">
        <v>0</v>
      </c>
      <c r="AB552">
        <v>0</v>
      </c>
      <c r="AC552">
        <v>120</v>
      </c>
      <c r="AD552" s="1">
        <v>43286</v>
      </c>
      <c r="AE552">
        <v>147.5</v>
      </c>
      <c r="AF552">
        <v>55555.92</v>
      </c>
      <c r="AG552">
        <v>68287.485000000001</v>
      </c>
      <c r="AH552">
        <v>1438895</v>
      </c>
      <c r="AI552" t="s">
        <v>49</v>
      </c>
      <c r="AJ552" s="1">
        <v>43644</v>
      </c>
    </row>
    <row r="553" spans="1:36" x14ac:dyDescent="0.25">
      <c r="A553" s="1">
        <v>43203</v>
      </c>
      <c r="B553" s="1">
        <v>43585</v>
      </c>
      <c r="C553" t="s">
        <v>96</v>
      </c>
      <c r="D553">
        <v>2033915</v>
      </c>
      <c r="E553" t="s">
        <v>39</v>
      </c>
      <c r="F553" t="s">
        <v>40</v>
      </c>
      <c r="G553" t="s">
        <v>41</v>
      </c>
      <c r="H553" t="s">
        <v>97</v>
      </c>
      <c r="I553" t="s">
        <v>8</v>
      </c>
      <c r="J553" t="s">
        <v>9</v>
      </c>
      <c r="L553" t="s">
        <v>43</v>
      </c>
      <c r="M553" t="s">
        <v>44</v>
      </c>
      <c r="N553" t="s">
        <v>637</v>
      </c>
      <c r="O553">
        <v>4615491303</v>
      </c>
      <c r="Q553">
        <v>11</v>
      </c>
      <c r="R553">
        <v>350</v>
      </c>
      <c r="S553">
        <v>60</v>
      </c>
      <c r="T553">
        <v>21000</v>
      </c>
      <c r="U553" t="s">
        <v>449</v>
      </c>
      <c r="W553">
        <v>6.5</v>
      </c>
      <c r="X553">
        <v>16</v>
      </c>
      <c r="Y553">
        <v>5</v>
      </c>
      <c r="Z553">
        <v>0</v>
      </c>
      <c r="AA553">
        <v>0</v>
      </c>
      <c r="AB553">
        <v>0</v>
      </c>
      <c r="AC553">
        <v>120</v>
      </c>
      <c r="AD553" s="1">
        <v>43286</v>
      </c>
      <c r="AE553">
        <v>147.5</v>
      </c>
      <c r="AF553">
        <v>55555.92</v>
      </c>
      <c r="AG553">
        <v>68287.485000000001</v>
      </c>
      <c r="AH553">
        <v>1438893</v>
      </c>
      <c r="AI553" t="s">
        <v>49</v>
      </c>
      <c r="AJ553" s="1">
        <v>43644</v>
      </c>
    </row>
    <row r="554" spans="1:36" x14ac:dyDescent="0.25">
      <c r="A554" s="1">
        <v>43203</v>
      </c>
      <c r="B554" s="1">
        <v>43585</v>
      </c>
      <c r="C554" t="s">
        <v>96</v>
      </c>
      <c r="D554">
        <v>2033915</v>
      </c>
      <c r="E554" t="s">
        <v>39</v>
      </c>
      <c r="F554" t="s">
        <v>40</v>
      </c>
      <c r="G554" t="s">
        <v>41</v>
      </c>
      <c r="H554" t="s">
        <v>97</v>
      </c>
      <c r="I554" t="s">
        <v>8</v>
      </c>
      <c r="J554" t="s">
        <v>9</v>
      </c>
      <c r="L554" t="s">
        <v>43</v>
      </c>
      <c r="M554" t="s">
        <v>44</v>
      </c>
      <c r="N554" t="s">
        <v>638</v>
      </c>
      <c r="O554">
        <v>4615491303</v>
      </c>
      <c r="Q554">
        <v>11</v>
      </c>
      <c r="R554">
        <v>350</v>
      </c>
      <c r="S554">
        <v>60</v>
      </c>
      <c r="T554">
        <v>21000</v>
      </c>
      <c r="U554" t="s">
        <v>449</v>
      </c>
      <c r="W554">
        <v>6.5</v>
      </c>
      <c r="X554">
        <v>16</v>
      </c>
      <c r="Y554">
        <v>5</v>
      </c>
      <c r="Z554">
        <v>0</v>
      </c>
      <c r="AA554">
        <v>0</v>
      </c>
      <c r="AB554">
        <v>0</v>
      </c>
      <c r="AC554">
        <v>120</v>
      </c>
      <c r="AD554" s="1">
        <v>43286</v>
      </c>
      <c r="AE554">
        <v>147.5</v>
      </c>
      <c r="AF554">
        <v>55555.92</v>
      </c>
      <c r="AG554">
        <v>68287.485000000001</v>
      </c>
      <c r="AH554">
        <v>1438894</v>
      </c>
      <c r="AI554" t="s">
        <v>49</v>
      </c>
      <c r="AJ554" s="1">
        <v>43642</v>
      </c>
    </row>
    <row r="555" spans="1:36" x14ac:dyDescent="0.25">
      <c r="A555" s="1">
        <v>43203</v>
      </c>
      <c r="B555" s="1">
        <v>43585</v>
      </c>
      <c r="C555" t="s">
        <v>96</v>
      </c>
      <c r="D555">
        <v>2033915</v>
      </c>
      <c r="E555" t="s">
        <v>39</v>
      </c>
      <c r="F555" t="s">
        <v>40</v>
      </c>
      <c r="G555" t="s">
        <v>41</v>
      </c>
      <c r="H555" t="s">
        <v>97</v>
      </c>
      <c r="I555" t="s">
        <v>8</v>
      </c>
      <c r="J555" t="s">
        <v>9</v>
      </c>
      <c r="L555" t="s">
        <v>43</v>
      </c>
      <c r="M555" t="s">
        <v>44</v>
      </c>
      <c r="N555" t="s">
        <v>639</v>
      </c>
      <c r="O555">
        <v>4615491303</v>
      </c>
      <c r="Q555">
        <v>11</v>
      </c>
      <c r="R555">
        <v>350</v>
      </c>
      <c r="S555">
        <v>60</v>
      </c>
      <c r="T555">
        <v>21000</v>
      </c>
      <c r="U555" t="s">
        <v>449</v>
      </c>
      <c r="W555">
        <v>6.5</v>
      </c>
      <c r="X555">
        <v>16</v>
      </c>
      <c r="Y555">
        <v>5</v>
      </c>
      <c r="Z555">
        <v>0</v>
      </c>
      <c r="AA555">
        <v>0</v>
      </c>
      <c r="AB555">
        <v>0</v>
      </c>
      <c r="AC555">
        <v>120</v>
      </c>
      <c r="AD555" s="1">
        <v>43286</v>
      </c>
      <c r="AE555">
        <v>147.5</v>
      </c>
      <c r="AF555">
        <v>55555.92</v>
      </c>
      <c r="AG555">
        <v>68287.485000000001</v>
      </c>
      <c r="AH555">
        <v>1438890</v>
      </c>
      <c r="AI555" t="s">
        <v>49</v>
      </c>
      <c r="AJ555" s="1">
        <v>43642</v>
      </c>
    </row>
    <row r="556" spans="1:36" x14ac:dyDescent="0.25">
      <c r="A556" s="1">
        <v>43203</v>
      </c>
      <c r="B556" s="1">
        <v>43585</v>
      </c>
      <c r="C556" t="s">
        <v>96</v>
      </c>
      <c r="D556">
        <v>2033915</v>
      </c>
      <c r="E556" t="s">
        <v>39</v>
      </c>
      <c r="F556" t="s">
        <v>40</v>
      </c>
      <c r="G556" t="s">
        <v>41</v>
      </c>
      <c r="H556" t="s">
        <v>97</v>
      </c>
      <c r="I556" t="s">
        <v>8</v>
      </c>
      <c r="J556" t="s">
        <v>9</v>
      </c>
      <c r="L556" t="s">
        <v>43</v>
      </c>
      <c r="M556" t="s">
        <v>44</v>
      </c>
      <c r="N556" t="s">
        <v>640</v>
      </c>
      <c r="O556">
        <v>4615491303</v>
      </c>
      <c r="Q556">
        <v>11</v>
      </c>
      <c r="R556">
        <v>350</v>
      </c>
      <c r="S556">
        <v>60</v>
      </c>
      <c r="T556">
        <v>21000</v>
      </c>
      <c r="U556" t="s">
        <v>449</v>
      </c>
      <c r="W556">
        <v>6.5</v>
      </c>
      <c r="X556">
        <v>16</v>
      </c>
      <c r="Y556">
        <v>5</v>
      </c>
      <c r="Z556">
        <v>0</v>
      </c>
      <c r="AA556">
        <v>0</v>
      </c>
      <c r="AB556">
        <v>0</v>
      </c>
      <c r="AC556">
        <v>120</v>
      </c>
      <c r="AD556" s="1">
        <v>43286</v>
      </c>
      <c r="AE556">
        <v>147.5</v>
      </c>
      <c r="AF556">
        <v>55555.92</v>
      </c>
      <c r="AG556">
        <v>68287.485000000001</v>
      </c>
      <c r="AH556">
        <v>1438887</v>
      </c>
      <c r="AI556" t="s">
        <v>49</v>
      </c>
      <c r="AJ556" s="1">
        <v>43642</v>
      </c>
    </row>
    <row r="557" spans="1:36" x14ac:dyDescent="0.25">
      <c r="A557" s="1">
        <v>43203</v>
      </c>
      <c r="B557" s="1">
        <v>43585</v>
      </c>
      <c r="C557" t="s">
        <v>96</v>
      </c>
      <c r="D557">
        <v>2033915</v>
      </c>
      <c r="E557" t="s">
        <v>39</v>
      </c>
      <c r="F557" t="s">
        <v>40</v>
      </c>
      <c r="G557" t="s">
        <v>41</v>
      </c>
      <c r="H557" t="s">
        <v>97</v>
      </c>
      <c r="I557" t="s">
        <v>8</v>
      </c>
      <c r="J557" t="s">
        <v>9</v>
      </c>
      <c r="L557" t="s">
        <v>43</v>
      </c>
      <c r="M557" t="s">
        <v>44</v>
      </c>
      <c r="N557" t="s">
        <v>641</v>
      </c>
      <c r="O557">
        <v>4615491303</v>
      </c>
      <c r="Q557">
        <v>11</v>
      </c>
      <c r="R557">
        <v>350</v>
      </c>
      <c r="S557">
        <v>60</v>
      </c>
      <c r="T557">
        <v>21000</v>
      </c>
      <c r="U557" t="s">
        <v>449</v>
      </c>
      <c r="W557">
        <v>6.5</v>
      </c>
      <c r="X557">
        <v>16</v>
      </c>
      <c r="Y557">
        <v>5</v>
      </c>
      <c r="Z557">
        <v>0</v>
      </c>
      <c r="AA557">
        <v>0</v>
      </c>
      <c r="AB557">
        <v>0</v>
      </c>
      <c r="AC557">
        <v>120</v>
      </c>
      <c r="AD557" s="1">
        <v>43286</v>
      </c>
      <c r="AE557">
        <v>147.5</v>
      </c>
      <c r="AF557">
        <v>55555.92</v>
      </c>
      <c r="AG557">
        <v>68287.485000000001</v>
      </c>
      <c r="AH557">
        <v>1438892</v>
      </c>
      <c r="AI557" t="s">
        <v>49</v>
      </c>
      <c r="AJ557" s="1">
        <v>43640</v>
      </c>
    </row>
    <row r="558" spans="1:36" x14ac:dyDescent="0.25">
      <c r="A558" s="1">
        <v>43203</v>
      </c>
      <c r="B558" s="1">
        <v>43585</v>
      </c>
      <c r="C558" t="s">
        <v>96</v>
      </c>
      <c r="D558">
        <v>2033915</v>
      </c>
      <c r="E558" t="s">
        <v>39</v>
      </c>
      <c r="F558" t="s">
        <v>40</v>
      </c>
      <c r="G558" t="s">
        <v>41</v>
      </c>
      <c r="H558" t="s">
        <v>97</v>
      </c>
      <c r="I558" t="s">
        <v>8</v>
      </c>
      <c r="J558" t="s">
        <v>9</v>
      </c>
      <c r="L558" t="s">
        <v>43</v>
      </c>
      <c r="M558" t="s">
        <v>44</v>
      </c>
      <c r="N558" t="s">
        <v>642</v>
      </c>
      <c r="O558">
        <v>4615491303</v>
      </c>
      <c r="Q558">
        <v>11</v>
      </c>
      <c r="R558">
        <v>350</v>
      </c>
      <c r="S558">
        <v>60</v>
      </c>
      <c r="T558">
        <v>21000</v>
      </c>
      <c r="U558" t="s">
        <v>449</v>
      </c>
      <c r="W558">
        <v>6.5</v>
      </c>
      <c r="X558">
        <v>16</v>
      </c>
      <c r="Y558">
        <v>5</v>
      </c>
      <c r="Z558">
        <v>0</v>
      </c>
      <c r="AA558">
        <v>0</v>
      </c>
      <c r="AB558">
        <v>0</v>
      </c>
      <c r="AC558">
        <v>120</v>
      </c>
      <c r="AD558" s="1">
        <v>43286</v>
      </c>
      <c r="AE558">
        <v>147.5</v>
      </c>
      <c r="AF558">
        <v>55555.92</v>
      </c>
      <c r="AG558">
        <v>68287.485000000001</v>
      </c>
      <c r="AH558">
        <v>1438888</v>
      </c>
      <c r="AI558" t="s">
        <v>49</v>
      </c>
      <c r="AJ558" s="1">
        <v>43640</v>
      </c>
    </row>
    <row r="559" spans="1:36" x14ac:dyDescent="0.25">
      <c r="A559" s="1">
        <v>43203</v>
      </c>
      <c r="B559" s="1">
        <v>43585</v>
      </c>
      <c r="C559" t="s">
        <v>96</v>
      </c>
      <c r="D559">
        <v>2033915</v>
      </c>
      <c r="E559" t="s">
        <v>39</v>
      </c>
      <c r="F559" t="s">
        <v>40</v>
      </c>
      <c r="G559" t="s">
        <v>41</v>
      </c>
      <c r="H559" t="s">
        <v>97</v>
      </c>
      <c r="I559" t="s">
        <v>8</v>
      </c>
      <c r="J559" t="s">
        <v>9</v>
      </c>
      <c r="L559" t="s">
        <v>43</v>
      </c>
      <c r="M559" t="s">
        <v>44</v>
      </c>
      <c r="N559" t="s">
        <v>643</v>
      </c>
      <c r="O559">
        <v>4615491303</v>
      </c>
      <c r="Q559">
        <v>11</v>
      </c>
      <c r="R559">
        <v>350</v>
      </c>
      <c r="S559">
        <v>60</v>
      </c>
      <c r="T559">
        <v>21000</v>
      </c>
      <c r="U559" t="s">
        <v>449</v>
      </c>
      <c r="W559">
        <v>6.5</v>
      </c>
      <c r="X559">
        <v>16</v>
      </c>
      <c r="Y559">
        <v>5</v>
      </c>
      <c r="Z559">
        <v>0</v>
      </c>
      <c r="AA559">
        <v>0</v>
      </c>
      <c r="AB559">
        <v>0</v>
      </c>
      <c r="AC559">
        <v>120</v>
      </c>
      <c r="AD559" s="1">
        <v>43286</v>
      </c>
      <c r="AE559">
        <v>147.5</v>
      </c>
      <c r="AF559">
        <v>55555.92</v>
      </c>
      <c r="AG559">
        <v>68287.485000000001</v>
      </c>
      <c r="AH559">
        <v>1438886</v>
      </c>
      <c r="AI559" t="s">
        <v>49</v>
      </c>
      <c r="AJ559" s="1">
        <v>43637</v>
      </c>
    </row>
    <row r="560" spans="1:36" x14ac:dyDescent="0.25">
      <c r="A560" s="1">
        <v>43203</v>
      </c>
      <c r="B560" s="1">
        <v>43585</v>
      </c>
      <c r="C560" t="s">
        <v>96</v>
      </c>
      <c r="D560">
        <v>2033915</v>
      </c>
      <c r="E560" t="s">
        <v>39</v>
      </c>
      <c r="F560" t="s">
        <v>40</v>
      </c>
      <c r="G560" t="s">
        <v>41</v>
      </c>
      <c r="H560" t="s">
        <v>97</v>
      </c>
      <c r="I560" t="s">
        <v>8</v>
      </c>
      <c r="J560" t="s">
        <v>9</v>
      </c>
      <c r="L560" t="s">
        <v>43</v>
      </c>
      <c r="M560" t="s">
        <v>44</v>
      </c>
      <c r="N560" t="s">
        <v>644</v>
      </c>
      <c r="O560">
        <v>4615491303</v>
      </c>
      <c r="Q560">
        <v>11</v>
      </c>
      <c r="R560">
        <v>350</v>
      </c>
      <c r="S560">
        <v>60</v>
      </c>
      <c r="T560">
        <v>21000</v>
      </c>
      <c r="U560" t="s">
        <v>449</v>
      </c>
      <c r="W560">
        <v>6.5</v>
      </c>
      <c r="X560">
        <v>16</v>
      </c>
      <c r="Y560">
        <v>5</v>
      </c>
      <c r="Z560">
        <v>0</v>
      </c>
      <c r="AA560">
        <v>0</v>
      </c>
      <c r="AB560">
        <v>0</v>
      </c>
      <c r="AC560">
        <v>120</v>
      </c>
      <c r="AD560" s="1">
        <v>43286</v>
      </c>
      <c r="AE560">
        <v>147.5</v>
      </c>
      <c r="AF560">
        <v>55555.92</v>
      </c>
      <c r="AG560">
        <v>68287.485000000001</v>
      </c>
      <c r="AH560">
        <v>1438891</v>
      </c>
      <c r="AI560" t="s">
        <v>49</v>
      </c>
      <c r="AJ560" s="1">
        <v>43613</v>
      </c>
    </row>
    <row r="561" spans="1:36" x14ac:dyDescent="0.25">
      <c r="A561" s="1">
        <v>43215</v>
      </c>
      <c r="B561" s="1">
        <v>43585</v>
      </c>
      <c r="C561" t="s">
        <v>37</v>
      </c>
      <c r="D561" t="s">
        <v>645</v>
      </c>
      <c r="E561" t="s">
        <v>39</v>
      </c>
      <c r="F561" t="s">
        <v>40</v>
      </c>
      <c r="G561" t="s">
        <v>115</v>
      </c>
      <c r="H561" t="s">
        <v>42</v>
      </c>
      <c r="I561" t="s">
        <v>8</v>
      </c>
      <c r="J561" t="s">
        <v>9</v>
      </c>
      <c r="L561" t="s">
        <v>43</v>
      </c>
      <c r="M561" t="s">
        <v>44</v>
      </c>
      <c r="N561" t="s">
        <v>646</v>
      </c>
      <c r="O561">
        <v>4615465085</v>
      </c>
      <c r="Q561">
        <v>16</v>
      </c>
      <c r="R561">
        <v>325</v>
      </c>
      <c r="S561">
        <v>59</v>
      </c>
      <c r="T561">
        <v>19175</v>
      </c>
      <c r="U561" t="s">
        <v>449</v>
      </c>
      <c r="W561">
        <v>6.5</v>
      </c>
      <c r="X561">
        <v>16</v>
      </c>
      <c r="Y561">
        <v>5</v>
      </c>
      <c r="Z561">
        <v>0</v>
      </c>
      <c r="AA561">
        <v>0</v>
      </c>
      <c r="AB561">
        <v>0</v>
      </c>
      <c r="AC561">
        <v>120</v>
      </c>
      <c r="AD561" s="1">
        <v>43286</v>
      </c>
      <c r="AE561">
        <v>147.5</v>
      </c>
      <c r="AF561">
        <v>50727.846000000005</v>
      </c>
      <c r="AG561">
        <v>62352.977375000009</v>
      </c>
      <c r="AH561">
        <v>1442259</v>
      </c>
      <c r="AI561" t="s">
        <v>49</v>
      </c>
      <c r="AJ561" s="1">
        <v>43620</v>
      </c>
    </row>
    <row r="562" spans="1:36" x14ac:dyDescent="0.25">
      <c r="A562" s="1">
        <v>43215</v>
      </c>
      <c r="B562" s="1">
        <v>43585</v>
      </c>
      <c r="C562" t="s">
        <v>37</v>
      </c>
      <c r="D562" t="s">
        <v>645</v>
      </c>
      <c r="E562" t="s">
        <v>39</v>
      </c>
      <c r="F562" t="s">
        <v>40</v>
      </c>
      <c r="G562" t="s">
        <v>115</v>
      </c>
      <c r="H562" t="s">
        <v>42</v>
      </c>
      <c r="I562" t="s">
        <v>8</v>
      </c>
      <c r="J562" t="s">
        <v>9</v>
      </c>
      <c r="L562" t="s">
        <v>43</v>
      </c>
      <c r="M562" t="s">
        <v>44</v>
      </c>
      <c r="N562" t="s">
        <v>647</v>
      </c>
      <c r="O562">
        <v>4615465085</v>
      </c>
      <c r="Q562">
        <v>16</v>
      </c>
      <c r="R562">
        <v>325</v>
      </c>
      <c r="S562">
        <v>59</v>
      </c>
      <c r="T562">
        <v>19175</v>
      </c>
      <c r="U562" t="s">
        <v>449</v>
      </c>
      <c r="W562">
        <v>6.5</v>
      </c>
      <c r="X562">
        <v>16</v>
      </c>
      <c r="Y562">
        <v>5</v>
      </c>
      <c r="Z562">
        <v>0</v>
      </c>
      <c r="AA562">
        <v>0</v>
      </c>
      <c r="AB562">
        <v>0</v>
      </c>
      <c r="AC562">
        <v>120</v>
      </c>
      <c r="AD562" s="1">
        <v>43286</v>
      </c>
      <c r="AE562">
        <v>147.5</v>
      </c>
      <c r="AF562">
        <v>50727.846000000005</v>
      </c>
      <c r="AG562">
        <v>62352.977375000009</v>
      </c>
      <c r="AH562">
        <v>1442267</v>
      </c>
      <c r="AI562" t="s">
        <v>49</v>
      </c>
      <c r="AJ562" s="1">
        <v>43629</v>
      </c>
    </row>
    <row r="563" spans="1:36" x14ac:dyDescent="0.25">
      <c r="A563" s="1">
        <v>43215</v>
      </c>
      <c r="B563" s="1">
        <v>43585</v>
      </c>
      <c r="C563" t="s">
        <v>37</v>
      </c>
      <c r="D563" t="s">
        <v>645</v>
      </c>
      <c r="E563" t="s">
        <v>39</v>
      </c>
      <c r="F563" t="s">
        <v>40</v>
      </c>
      <c r="G563" t="s">
        <v>115</v>
      </c>
      <c r="H563" t="s">
        <v>42</v>
      </c>
      <c r="I563" t="s">
        <v>8</v>
      </c>
      <c r="J563" t="s">
        <v>9</v>
      </c>
      <c r="L563" t="s">
        <v>43</v>
      </c>
      <c r="M563" t="s">
        <v>44</v>
      </c>
      <c r="N563" t="s">
        <v>648</v>
      </c>
      <c r="O563">
        <v>4615465085</v>
      </c>
      <c r="Q563">
        <v>16</v>
      </c>
      <c r="R563">
        <v>325</v>
      </c>
      <c r="S563">
        <v>59</v>
      </c>
      <c r="T563">
        <v>19175</v>
      </c>
      <c r="U563" t="s">
        <v>449</v>
      </c>
      <c r="W563">
        <v>6.5</v>
      </c>
      <c r="X563">
        <v>16</v>
      </c>
      <c r="Y563">
        <v>5</v>
      </c>
      <c r="Z563">
        <v>0</v>
      </c>
      <c r="AA563">
        <v>0</v>
      </c>
      <c r="AB563">
        <v>0</v>
      </c>
      <c r="AC563">
        <v>120</v>
      </c>
      <c r="AD563" s="1">
        <v>43286</v>
      </c>
      <c r="AE563">
        <v>147.5</v>
      </c>
      <c r="AF563">
        <v>50727.846000000005</v>
      </c>
      <c r="AG563">
        <v>62352.977375000009</v>
      </c>
      <c r="AH563">
        <v>1442260</v>
      </c>
      <c r="AI563" t="s">
        <v>49</v>
      </c>
      <c r="AJ563" s="1">
        <v>43628</v>
      </c>
    </row>
    <row r="564" spans="1:36" x14ac:dyDescent="0.25">
      <c r="A564" s="1">
        <v>43215</v>
      </c>
      <c r="B564" s="1">
        <v>43585</v>
      </c>
      <c r="C564" t="s">
        <v>37</v>
      </c>
      <c r="D564" t="s">
        <v>645</v>
      </c>
      <c r="E564" t="s">
        <v>39</v>
      </c>
      <c r="F564" t="s">
        <v>40</v>
      </c>
      <c r="G564" t="s">
        <v>115</v>
      </c>
      <c r="H564" t="s">
        <v>42</v>
      </c>
      <c r="I564" t="s">
        <v>8</v>
      </c>
      <c r="J564" t="s">
        <v>9</v>
      </c>
      <c r="L564" t="s">
        <v>43</v>
      </c>
      <c r="M564" t="s">
        <v>44</v>
      </c>
      <c r="N564" t="s">
        <v>649</v>
      </c>
      <c r="O564">
        <v>4615465085</v>
      </c>
      <c r="Q564">
        <v>16</v>
      </c>
      <c r="R564">
        <v>325</v>
      </c>
      <c r="S564">
        <v>59</v>
      </c>
      <c r="T564">
        <v>19175</v>
      </c>
      <c r="U564" t="s">
        <v>449</v>
      </c>
      <c r="W564">
        <v>6.5</v>
      </c>
      <c r="X564">
        <v>16</v>
      </c>
      <c r="Y564">
        <v>5</v>
      </c>
      <c r="Z564">
        <v>0</v>
      </c>
      <c r="AA564">
        <v>0</v>
      </c>
      <c r="AB564">
        <v>0</v>
      </c>
      <c r="AC564">
        <v>120</v>
      </c>
      <c r="AD564" s="1">
        <v>43286</v>
      </c>
      <c r="AE564">
        <v>147.5</v>
      </c>
      <c r="AF564">
        <v>50727.846000000005</v>
      </c>
      <c r="AG564">
        <v>62352.977375000009</v>
      </c>
      <c r="AH564">
        <v>1442254</v>
      </c>
      <c r="AI564" t="s">
        <v>49</v>
      </c>
      <c r="AJ564" s="1">
        <v>43628</v>
      </c>
    </row>
    <row r="565" spans="1:36" x14ac:dyDescent="0.25">
      <c r="A565" s="1">
        <v>43215</v>
      </c>
      <c r="B565" s="1">
        <v>43585</v>
      </c>
      <c r="C565" t="s">
        <v>37</v>
      </c>
      <c r="D565" t="s">
        <v>645</v>
      </c>
      <c r="E565" t="s">
        <v>39</v>
      </c>
      <c r="F565" t="s">
        <v>40</v>
      </c>
      <c r="G565" t="s">
        <v>115</v>
      </c>
      <c r="H565" t="s">
        <v>42</v>
      </c>
      <c r="I565" t="s">
        <v>8</v>
      </c>
      <c r="J565" t="s">
        <v>9</v>
      </c>
      <c r="L565" t="s">
        <v>43</v>
      </c>
      <c r="M565" t="s">
        <v>44</v>
      </c>
      <c r="N565" t="s">
        <v>650</v>
      </c>
      <c r="O565">
        <v>4615465085</v>
      </c>
      <c r="Q565">
        <v>16</v>
      </c>
      <c r="R565">
        <v>325</v>
      </c>
      <c r="S565">
        <v>59</v>
      </c>
      <c r="T565">
        <v>19175</v>
      </c>
      <c r="U565" t="s">
        <v>449</v>
      </c>
      <c r="W565">
        <v>6.5</v>
      </c>
      <c r="X565">
        <v>16</v>
      </c>
      <c r="Y565">
        <v>5</v>
      </c>
      <c r="Z565">
        <v>0</v>
      </c>
      <c r="AA565">
        <v>0</v>
      </c>
      <c r="AB565">
        <v>0</v>
      </c>
      <c r="AC565">
        <v>120</v>
      </c>
      <c r="AD565" s="1">
        <v>43286</v>
      </c>
      <c r="AE565">
        <v>147.5</v>
      </c>
      <c r="AF565">
        <v>50727.846000000005</v>
      </c>
      <c r="AG565">
        <v>62352.977375000009</v>
      </c>
      <c r="AH565">
        <v>1442264</v>
      </c>
      <c r="AI565" t="s">
        <v>49</v>
      </c>
      <c r="AJ565" s="1">
        <v>43622</v>
      </c>
    </row>
    <row r="566" spans="1:36" x14ac:dyDescent="0.25">
      <c r="A566" s="1">
        <v>43215</v>
      </c>
      <c r="B566" s="1">
        <v>43585</v>
      </c>
      <c r="C566" t="s">
        <v>37</v>
      </c>
      <c r="D566" t="s">
        <v>645</v>
      </c>
      <c r="E566" t="s">
        <v>39</v>
      </c>
      <c r="F566" t="s">
        <v>40</v>
      </c>
      <c r="G566" t="s">
        <v>115</v>
      </c>
      <c r="H566" t="s">
        <v>42</v>
      </c>
      <c r="I566" t="s">
        <v>8</v>
      </c>
      <c r="J566" t="s">
        <v>9</v>
      </c>
      <c r="L566" t="s">
        <v>43</v>
      </c>
      <c r="M566" t="s">
        <v>44</v>
      </c>
      <c r="N566" t="s">
        <v>651</v>
      </c>
      <c r="O566">
        <v>4615465085</v>
      </c>
      <c r="Q566">
        <v>16</v>
      </c>
      <c r="R566">
        <v>325</v>
      </c>
      <c r="S566">
        <v>59</v>
      </c>
      <c r="T566">
        <v>19175</v>
      </c>
      <c r="U566" t="s">
        <v>449</v>
      </c>
      <c r="W566">
        <v>6.5</v>
      </c>
      <c r="X566">
        <v>16</v>
      </c>
      <c r="Y566">
        <v>5</v>
      </c>
      <c r="Z566">
        <v>0</v>
      </c>
      <c r="AA566">
        <v>0</v>
      </c>
      <c r="AB566">
        <v>0</v>
      </c>
      <c r="AC566">
        <v>120</v>
      </c>
      <c r="AD566" s="1">
        <v>43286</v>
      </c>
      <c r="AE566">
        <v>147.5</v>
      </c>
      <c r="AF566">
        <v>50727.846000000005</v>
      </c>
      <c r="AG566">
        <v>62352.977375000009</v>
      </c>
      <c r="AH566">
        <v>1442257</v>
      </c>
      <c r="AI566" t="s">
        <v>49</v>
      </c>
      <c r="AJ566" s="1">
        <v>43621</v>
      </c>
    </row>
    <row r="567" spans="1:36" x14ac:dyDescent="0.25">
      <c r="A567" s="1">
        <v>43215</v>
      </c>
      <c r="B567" s="1">
        <v>43585</v>
      </c>
      <c r="C567" t="s">
        <v>37</v>
      </c>
      <c r="D567" t="s">
        <v>645</v>
      </c>
      <c r="E567" t="s">
        <v>39</v>
      </c>
      <c r="F567" t="s">
        <v>40</v>
      </c>
      <c r="G567" t="s">
        <v>115</v>
      </c>
      <c r="H567" t="s">
        <v>42</v>
      </c>
      <c r="I567" t="s">
        <v>8</v>
      </c>
      <c r="J567" t="s">
        <v>9</v>
      </c>
      <c r="L567" t="s">
        <v>43</v>
      </c>
      <c r="M567" t="s">
        <v>44</v>
      </c>
      <c r="N567" t="s">
        <v>652</v>
      </c>
      <c r="O567">
        <v>4615465085</v>
      </c>
      <c r="Q567">
        <v>16</v>
      </c>
      <c r="R567">
        <v>325</v>
      </c>
      <c r="S567">
        <v>59</v>
      </c>
      <c r="T567">
        <v>19175</v>
      </c>
      <c r="U567" t="s">
        <v>449</v>
      </c>
      <c r="W567">
        <v>6.5</v>
      </c>
      <c r="X567">
        <v>16</v>
      </c>
      <c r="Y567">
        <v>5</v>
      </c>
      <c r="Z567">
        <v>0</v>
      </c>
      <c r="AA567">
        <v>0</v>
      </c>
      <c r="AB567">
        <v>0</v>
      </c>
      <c r="AC567">
        <v>120</v>
      </c>
      <c r="AD567" s="1">
        <v>43286</v>
      </c>
      <c r="AE567">
        <v>147.5</v>
      </c>
      <c r="AF567">
        <v>50727.846000000005</v>
      </c>
      <c r="AG567">
        <v>62352.977375000009</v>
      </c>
      <c r="AH567">
        <v>1442262</v>
      </c>
      <c r="AI567" t="s">
        <v>49</v>
      </c>
      <c r="AJ567" s="1">
        <v>43621</v>
      </c>
    </row>
    <row r="568" spans="1:36" x14ac:dyDescent="0.25">
      <c r="A568" s="1">
        <v>43215</v>
      </c>
      <c r="B568" s="1">
        <v>43585</v>
      </c>
      <c r="C568" t="s">
        <v>37</v>
      </c>
      <c r="D568" t="s">
        <v>645</v>
      </c>
      <c r="E568" t="s">
        <v>39</v>
      </c>
      <c r="F568" t="s">
        <v>40</v>
      </c>
      <c r="G568" t="s">
        <v>115</v>
      </c>
      <c r="H568" t="s">
        <v>42</v>
      </c>
      <c r="I568" t="s">
        <v>8</v>
      </c>
      <c r="J568" t="s">
        <v>9</v>
      </c>
      <c r="L568" t="s">
        <v>43</v>
      </c>
      <c r="M568" t="s">
        <v>44</v>
      </c>
      <c r="N568" t="s">
        <v>653</v>
      </c>
      <c r="O568">
        <v>4615465085</v>
      </c>
      <c r="Q568">
        <v>16</v>
      </c>
      <c r="R568">
        <v>325</v>
      </c>
      <c r="S568">
        <v>59</v>
      </c>
      <c r="T568">
        <v>19175</v>
      </c>
      <c r="U568" t="s">
        <v>449</v>
      </c>
      <c r="W568">
        <v>6.5</v>
      </c>
      <c r="X568">
        <v>16</v>
      </c>
      <c r="Y568">
        <v>5</v>
      </c>
      <c r="Z568">
        <v>0</v>
      </c>
      <c r="AA568">
        <v>0</v>
      </c>
      <c r="AB568">
        <v>0</v>
      </c>
      <c r="AC568">
        <v>120</v>
      </c>
      <c r="AD568" s="1">
        <v>43286</v>
      </c>
      <c r="AE568">
        <v>147.5</v>
      </c>
      <c r="AF568">
        <v>50727.846000000005</v>
      </c>
      <c r="AG568">
        <v>62352.977375000009</v>
      </c>
      <c r="AH568">
        <v>1442265</v>
      </c>
      <c r="AI568" t="s">
        <v>49</v>
      </c>
      <c r="AJ568" s="1">
        <v>43620</v>
      </c>
    </row>
    <row r="569" spans="1:36" x14ac:dyDescent="0.25">
      <c r="A569" s="1">
        <v>43215</v>
      </c>
      <c r="B569" s="1">
        <v>43585</v>
      </c>
      <c r="C569" t="s">
        <v>37</v>
      </c>
      <c r="D569" t="s">
        <v>645</v>
      </c>
      <c r="E569" t="s">
        <v>39</v>
      </c>
      <c r="F569" t="s">
        <v>40</v>
      </c>
      <c r="G569" t="s">
        <v>115</v>
      </c>
      <c r="H569" t="s">
        <v>42</v>
      </c>
      <c r="I569" t="s">
        <v>8</v>
      </c>
      <c r="J569" t="s">
        <v>9</v>
      </c>
      <c r="L569" t="s">
        <v>43</v>
      </c>
      <c r="M569" t="s">
        <v>44</v>
      </c>
      <c r="N569" t="s">
        <v>654</v>
      </c>
      <c r="O569">
        <v>4615465085</v>
      </c>
      <c r="Q569">
        <v>16</v>
      </c>
      <c r="R569">
        <v>325</v>
      </c>
      <c r="S569">
        <v>59</v>
      </c>
      <c r="T569">
        <v>19175</v>
      </c>
      <c r="U569" t="s">
        <v>449</v>
      </c>
      <c r="W569">
        <v>6.5</v>
      </c>
      <c r="X569">
        <v>16</v>
      </c>
      <c r="Y569">
        <v>5</v>
      </c>
      <c r="Z569">
        <v>0</v>
      </c>
      <c r="AA569">
        <v>0</v>
      </c>
      <c r="AB569">
        <v>0</v>
      </c>
      <c r="AC569">
        <v>120</v>
      </c>
      <c r="AD569" s="1">
        <v>43286</v>
      </c>
      <c r="AE569">
        <v>147.5</v>
      </c>
      <c r="AF569">
        <v>50727.846000000005</v>
      </c>
      <c r="AG569">
        <v>62352.977375000009</v>
      </c>
      <c r="AH569">
        <v>1442269</v>
      </c>
      <c r="AI569" t="s">
        <v>49</v>
      </c>
      <c r="AJ569" s="1">
        <v>43616</v>
      </c>
    </row>
    <row r="570" spans="1:36" x14ac:dyDescent="0.25">
      <c r="A570" s="1">
        <v>43215</v>
      </c>
      <c r="B570" s="1">
        <v>43585</v>
      </c>
      <c r="C570" t="s">
        <v>37</v>
      </c>
      <c r="D570" t="s">
        <v>645</v>
      </c>
      <c r="E570" t="s">
        <v>39</v>
      </c>
      <c r="F570" t="s">
        <v>40</v>
      </c>
      <c r="G570" t="s">
        <v>115</v>
      </c>
      <c r="H570" t="s">
        <v>42</v>
      </c>
      <c r="I570" t="s">
        <v>8</v>
      </c>
      <c r="J570" t="s">
        <v>9</v>
      </c>
      <c r="L570" t="s">
        <v>43</v>
      </c>
      <c r="M570" t="s">
        <v>44</v>
      </c>
      <c r="N570" t="s">
        <v>655</v>
      </c>
      <c r="O570">
        <v>4615465085</v>
      </c>
      <c r="Q570">
        <v>16</v>
      </c>
      <c r="R570">
        <v>325</v>
      </c>
      <c r="S570">
        <v>59</v>
      </c>
      <c r="T570">
        <v>19175</v>
      </c>
      <c r="U570" t="s">
        <v>449</v>
      </c>
      <c r="W570">
        <v>6.5</v>
      </c>
      <c r="X570">
        <v>16</v>
      </c>
      <c r="Y570">
        <v>5</v>
      </c>
      <c r="Z570">
        <v>0</v>
      </c>
      <c r="AA570">
        <v>0</v>
      </c>
      <c r="AB570">
        <v>0</v>
      </c>
      <c r="AC570">
        <v>120</v>
      </c>
      <c r="AD570" s="1">
        <v>43286</v>
      </c>
      <c r="AE570">
        <v>147.5</v>
      </c>
      <c r="AF570">
        <v>50727.846000000005</v>
      </c>
      <c r="AG570">
        <v>62352.977375000009</v>
      </c>
      <c r="AH570">
        <v>1442263</v>
      </c>
      <c r="AI570" t="s">
        <v>49</v>
      </c>
      <c r="AJ570" s="1">
        <v>43616</v>
      </c>
    </row>
    <row r="571" spans="1:36" x14ac:dyDescent="0.25">
      <c r="A571" s="1">
        <v>43215</v>
      </c>
      <c r="B571" s="1">
        <v>43585</v>
      </c>
      <c r="C571" t="s">
        <v>37</v>
      </c>
      <c r="D571" t="s">
        <v>645</v>
      </c>
      <c r="E571" t="s">
        <v>39</v>
      </c>
      <c r="F571" t="s">
        <v>40</v>
      </c>
      <c r="G571" t="s">
        <v>115</v>
      </c>
      <c r="H571" t="s">
        <v>42</v>
      </c>
      <c r="I571" t="s">
        <v>8</v>
      </c>
      <c r="J571" t="s">
        <v>9</v>
      </c>
      <c r="L571" t="s">
        <v>43</v>
      </c>
      <c r="M571" t="s">
        <v>44</v>
      </c>
      <c r="N571" t="s">
        <v>656</v>
      </c>
      <c r="O571">
        <v>4615465085</v>
      </c>
      <c r="Q571">
        <v>16</v>
      </c>
      <c r="R571">
        <v>325</v>
      </c>
      <c r="S571">
        <v>59</v>
      </c>
      <c r="T571">
        <v>19175</v>
      </c>
      <c r="U571" t="s">
        <v>449</v>
      </c>
      <c r="W571">
        <v>6.5</v>
      </c>
      <c r="X571">
        <v>16</v>
      </c>
      <c r="Y571">
        <v>5</v>
      </c>
      <c r="Z571">
        <v>0</v>
      </c>
      <c r="AA571">
        <v>0</v>
      </c>
      <c r="AB571">
        <v>0</v>
      </c>
      <c r="AC571">
        <v>120</v>
      </c>
      <c r="AD571" s="1">
        <v>43286</v>
      </c>
      <c r="AE571">
        <v>147.5</v>
      </c>
      <c r="AF571">
        <v>50727.846000000005</v>
      </c>
      <c r="AG571">
        <v>62352.977375000009</v>
      </c>
      <c r="AH571">
        <v>1442261</v>
      </c>
      <c r="AI571" t="s">
        <v>49</v>
      </c>
      <c r="AJ571" s="1">
        <v>43616</v>
      </c>
    </row>
    <row r="572" spans="1:36" x14ac:dyDescent="0.25">
      <c r="A572" s="1">
        <v>43215</v>
      </c>
      <c r="B572" s="1">
        <v>43585</v>
      </c>
      <c r="C572" t="s">
        <v>37</v>
      </c>
      <c r="D572" t="s">
        <v>645</v>
      </c>
      <c r="E572" t="s">
        <v>39</v>
      </c>
      <c r="F572" t="s">
        <v>40</v>
      </c>
      <c r="G572" t="s">
        <v>115</v>
      </c>
      <c r="H572" t="s">
        <v>42</v>
      </c>
      <c r="I572" t="s">
        <v>8</v>
      </c>
      <c r="J572" t="s">
        <v>9</v>
      </c>
      <c r="L572" t="s">
        <v>43</v>
      </c>
      <c r="M572" t="s">
        <v>44</v>
      </c>
      <c r="N572" t="s">
        <v>657</v>
      </c>
      <c r="O572">
        <v>4615465085</v>
      </c>
      <c r="Q572">
        <v>16</v>
      </c>
      <c r="R572">
        <v>325</v>
      </c>
      <c r="S572">
        <v>59</v>
      </c>
      <c r="T572">
        <v>19175</v>
      </c>
      <c r="U572" t="s">
        <v>449</v>
      </c>
      <c r="W572">
        <v>6.5</v>
      </c>
      <c r="X572">
        <v>16</v>
      </c>
      <c r="Y572">
        <v>5</v>
      </c>
      <c r="Z572">
        <v>0</v>
      </c>
      <c r="AA572">
        <v>0</v>
      </c>
      <c r="AB572">
        <v>0</v>
      </c>
      <c r="AC572">
        <v>120</v>
      </c>
      <c r="AD572" s="1">
        <v>43286</v>
      </c>
      <c r="AE572">
        <v>147.5</v>
      </c>
      <c r="AF572">
        <v>50727.846000000005</v>
      </c>
      <c r="AG572">
        <v>62352.977375000009</v>
      </c>
      <c r="AH572">
        <v>1442255</v>
      </c>
      <c r="AI572" t="s">
        <v>49</v>
      </c>
      <c r="AJ572" s="1">
        <v>43616</v>
      </c>
    </row>
    <row r="573" spans="1:36" x14ac:dyDescent="0.25">
      <c r="A573" s="1">
        <v>43215</v>
      </c>
      <c r="B573" s="1">
        <v>43585</v>
      </c>
      <c r="C573" t="s">
        <v>37</v>
      </c>
      <c r="D573" t="s">
        <v>645</v>
      </c>
      <c r="E573" t="s">
        <v>39</v>
      </c>
      <c r="F573" t="s">
        <v>40</v>
      </c>
      <c r="G573" t="s">
        <v>115</v>
      </c>
      <c r="H573" t="s">
        <v>42</v>
      </c>
      <c r="I573" t="s">
        <v>8</v>
      </c>
      <c r="J573" t="s">
        <v>9</v>
      </c>
      <c r="L573" t="s">
        <v>43</v>
      </c>
      <c r="M573" t="s">
        <v>44</v>
      </c>
      <c r="N573" t="s">
        <v>658</v>
      </c>
      <c r="O573">
        <v>4615465085</v>
      </c>
      <c r="Q573">
        <v>16</v>
      </c>
      <c r="R573">
        <v>325</v>
      </c>
      <c r="S573">
        <v>59</v>
      </c>
      <c r="T573">
        <v>19175</v>
      </c>
      <c r="U573" t="s">
        <v>449</v>
      </c>
      <c r="W573">
        <v>6.5</v>
      </c>
      <c r="X573">
        <v>16</v>
      </c>
      <c r="Y573">
        <v>5</v>
      </c>
      <c r="Z573">
        <v>0</v>
      </c>
      <c r="AA573">
        <v>0</v>
      </c>
      <c r="AB573">
        <v>0</v>
      </c>
      <c r="AC573">
        <v>120</v>
      </c>
      <c r="AD573" s="1">
        <v>43286</v>
      </c>
      <c r="AE573">
        <v>147.5</v>
      </c>
      <c r="AF573">
        <v>50727.846000000005</v>
      </c>
      <c r="AG573">
        <v>62352.977375000009</v>
      </c>
      <c r="AH573">
        <v>1442266</v>
      </c>
      <c r="AI573" t="s">
        <v>49</v>
      </c>
      <c r="AJ573" s="1">
        <v>43615</v>
      </c>
    </row>
    <row r="574" spans="1:36" x14ac:dyDescent="0.25">
      <c r="A574" s="1">
        <v>43215</v>
      </c>
      <c r="B574" s="1">
        <v>43585</v>
      </c>
      <c r="C574" t="s">
        <v>37</v>
      </c>
      <c r="D574" t="s">
        <v>645</v>
      </c>
      <c r="E574" t="s">
        <v>39</v>
      </c>
      <c r="F574" t="s">
        <v>40</v>
      </c>
      <c r="G574" t="s">
        <v>115</v>
      </c>
      <c r="H574" t="s">
        <v>42</v>
      </c>
      <c r="I574" t="s">
        <v>8</v>
      </c>
      <c r="J574" t="s">
        <v>9</v>
      </c>
      <c r="L574" t="s">
        <v>43</v>
      </c>
      <c r="M574" t="s">
        <v>44</v>
      </c>
      <c r="N574" t="s">
        <v>659</v>
      </c>
      <c r="O574">
        <v>4615465085</v>
      </c>
      <c r="Q574">
        <v>16</v>
      </c>
      <c r="R574">
        <v>325</v>
      </c>
      <c r="S574">
        <v>59</v>
      </c>
      <c r="T574">
        <v>19175</v>
      </c>
      <c r="U574" t="s">
        <v>449</v>
      </c>
      <c r="W574">
        <v>6.5</v>
      </c>
      <c r="X574">
        <v>16</v>
      </c>
      <c r="Y574">
        <v>5</v>
      </c>
      <c r="Z574">
        <v>0</v>
      </c>
      <c r="AA574">
        <v>0</v>
      </c>
      <c r="AB574">
        <v>0</v>
      </c>
      <c r="AC574">
        <v>120</v>
      </c>
      <c r="AD574" s="1">
        <v>43286</v>
      </c>
      <c r="AE574">
        <v>147.5</v>
      </c>
      <c r="AF574">
        <v>50727.846000000005</v>
      </c>
      <c r="AG574">
        <v>62352.977375000009</v>
      </c>
      <c r="AH574">
        <v>1442268</v>
      </c>
      <c r="AI574" t="s">
        <v>49</v>
      </c>
      <c r="AJ574" s="1">
        <v>43615</v>
      </c>
    </row>
    <row r="575" spans="1:36" x14ac:dyDescent="0.25">
      <c r="A575" s="1">
        <v>43215</v>
      </c>
      <c r="B575" s="1">
        <v>43585</v>
      </c>
      <c r="C575" t="s">
        <v>37</v>
      </c>
      <c r="D575" t="s">
        <v>645</v>
      </c>
      <c r="E575" t="s">
        <v>39</v>
      </c>
      <c r="F575" t="s">
        <v>40</v>
      </c>
      <c r="G575" t="s">
        <v>115</v>
      </c>
      <c r="H575" t="s">
        <v>42</v>
      </c>
      <c r="I575" t="s">
        <v>8</v>
      </c>
      <c r="J575" t="s">
        <v>9</v>
      </c>
      <c r="L575" t="s">
        <v>43</v>
      </c>
      <c r="M575" t="s">
        <v>44</v>
      </c>
      <c r="N575" t="s">
        <v>660</v>
      </c>
      <c r="O575">
        <v>4615465085</v>
      </c>
      <c r="Q575">
        <v>16</v>
      </c>
      <c r="R575">
        <v>325</v>
      </c>
      <c r="S575">
        <v>59</v>
      </c>
      <c r="T575">
        <v>19175</v>
      </c>
      <c r="U575" t="s">
        <v>449</v>
      </c>
      <c r="W575">
        <v>6.5</v>
      </c>
      <c r="X575">
        <v>16</v>
      </c>
      <c r="Y575">
        <v>5</v>
      </c>
      <c r="Z575">
        <v>0</v>
      </c>
      <c r="AA575">
        <v>0</v>
      </c>
      <c r="AB575">
        <v>0</v>
      </c>
      <c r="AC575">
        <v>120</v>
      </c>
      <c r="AD575" s="1">
        <v>43286</v>
      </c>
      <c r="AE575">
        <v>147.5</v>
      </c>
      <c r="AF575">
        <v>50727.846000000005</v>
      </c>
      <c r="AG575">
        <v>62352.977375000009</v>
      </c>
      <c r="AH575">
        <v>1442256</v>
      </c>
      <c r="AI575" t="s">
        <v>49</v>
      </c>
      <c r="AJ575" s="1">
        <v>43612</v>
      </c>
    </row>
    <row r="576" spans="1:36" x14ac:dyDescent="0.25">
      <c r="A576" s="1">
        <v>43215</v>
      </c>
      <c r="B576" s="1">
        <v>43585</v>
      </c>
      <c r="C576" t="s">
        <v>37</v>
      </c>
      <c r="D576" t="s">
        <v>645</v>
      </c>
      <c r="E576" t="s">
        <v>39</v>
      </c>
      <c r="F576" t="s">
        <v>40</v>
      </c>
      <c r="G576" t="s">
        <v>115</v>
      </c>
      <c r="H576" t="s">
        <v>42</v>
      </c>
      <c r="I576" t="s">
        <v>8</v>
      </c>
      <c r="J576" t="s">
        <v>9</v>
      </c>
      <c r="L576" t="s">
        <v>43</v>
      </c>
      <c r="M576" t="s">
        <v>44</v>
      </c>
      <c r="N576" t="s">
        <v>661</v>
      </c>
      <c r="O576">
        <v>4615465085</v>
      </c>
      <c r="Q576">
        <v>16</v>
      </c>
      <c r="R576">
        <v>320</v>
      </c>
      <c r="S576">
        <v>59</v>
      </c>
      <c r="T576">
        <v>18880</v>
      </c>
      <c r="U576" t="s">
        <v>449</v>
      </c>
      <c r="W576">
        <v>6.5</v>
      </c>
      <c r="X576">
        <v>16</v>
      </c>
      <c r="Y576">
        <v>5</v>
      </c>
      <c r="Z576">
        <v>0</v>
      </c>
      <c r="AA576">
        <v>0</v>
      </c>
      <c r="AB576">
        <v>0</v>
      </c>
      <c r="AC576">
        <v>120</v>
      </c>
      <c r="AD576" s="1">
        <v>43286</v>
      </c>
      <c r="AE576">
        <v>147.5</v>
      </c>
      <c r="AF576">
        <v>49947.417600000008</v>
      </c>
      <c r="AG576">
        <v>61393.700799999999</v>
      </c>
      <c r="AH576">
        <v>1442258</v>
      </c>
      <c r="AI576" t="s">
        <v>662</v>
      </c>
      <c r="AJ576" s="1">
        <v>43608</v>
      </c>
    </row>
    <row r="577" spans="1:36" x14ac:dyDescent="0.25">
      <c r="A577" t="s">
        <v>36</v>
      </c>
      <c r="B577" s="1">
        <v>43555</v>
      </c>
      <c r="C577" t="s">
        <v>37</v>
      </c>
      <c r="D577" t="s">
        <v>663</v>
      </c>
      <c r="E577" t="s">
        <v>39</v>
      </c>
      <c r="F577" t="s">
        <v>40</v>
      </c>
      <c r="G577" t="s">
        <v>41</v>
      </c>
      <c r="H577" t="s">
        <v>42</v>
      </c>
      <c r="I577" t="s">
        <v>8</v>
      </c>
      <c r="L577" t="s">
        <v>43</v>
      </c>
      <c r="M577" t="s">
        <v>44</v>
      </c>
      <c r="N577" t="s">
        <v>664</v>
      </c>
      <c r="O577" t="s">
        <v>46</v>
      </c>
      <c r="Q577">
        <v>12</v>
      </c>
      <c r="R577">
        <v>360</v>
      </c>
      <c r="S577">
        <v>60</v>
      </c>
      <c r="T577">
        <v>21600</v>
      </c>
      <c r="U577" t="s">
        <v>665</v>
      </c>
      <c r="W577">
        <v>5.5</v>
      </c>
      <c r="X577">
        <v>16</v>
      </c>
      <c r="Y577">
        <v>0</v>
      </c>
      <c r="Z577">
        <v>0</v>
      </c>
      <c r="AA577">
        <v>0</v>
      </c>
      <c r="AB577">
        <v>0</v>
      </c>
      <c r="AC577">
        <v>120</v>
      </c>
      <c r="AD577" s="1">
        <v>43283</v>
      </c>
      <c r="AE577">
        <v>141.5</v>
      </c>
      <c r="AF577">
        <v>57143.232000000004</v>
      </c>
      <c r="AG577">
        <v>67381.394400000005</v>
      </c>
      <c r="AH577" t="s">
        <v>48</v>
      </c>
      <c r="AI577" t="s">
        <v>49</v>
      </c>
      <c r="AJ577" s="1">
        <v>43521</v>
      </c>
    </row>
    <row r="578" spans="1:36" x14ac:dyDescent="0.25">
      <c r="A578" t="s">
        <v>36</v>
      </c>
      <c r="B578" s="1">
        <v>43555</v>
      </c>
      <c r="C578" t="s">
        <v>37</v>
      </c>
      <c r="D578" t="s">
        <v>663</v>
      </c>
      <c r="E578" t="s">
        <v>39</v>
      </c>
      <c r="F578" t="s">
        <v>40</v>
      </c>
      <c r="G578" t="s">
        <v>41</v>
      </c>
      <c r="H578" t="s">
        <v>42</v>
      </c>
      <c r="I578" t="s">
        <v>8</v>
      </c>
      <c r="L578" t="s">
        <v>43</v>
      </c>
      <c r="M578" t="s">
        <v>44</v>
      </c>
      <c r="N578" t="s">
        <v>666</v>
      </c>
      <c r="O578" t="s">
        <v>46</v>
      </c>
      <c r="Q578">
        <v>12</v>
      </c>
      <c r="R578">
        <v>360</v>
      </c>
      <c r="S578">
        <v>60</v>
      </c>
      <c r="T578">
        <v>21600</v>
      </c>
      <c r="U578" t="s">
        <v>665</v>
      </c>
      <c r="W578">
        <v>5.5</v>
      </c>
      <c r="X578">
        <v>16</v>
      </c>
      <c r="Y578">
        <v>0</v>
      </c>
      <c r="Z578">
        <v>0</v>
      </c>
      <c r="AA578">
        <v>0</v>
      </c>
      <c r="AB578">
        <v>0</v>
      </c>
      <c r="AC578">
        <v>120</v>
      </c>
      <c r="AD578" s="1">
        <v>43283</v>
      </c>
      <c r="AE578">
        <v>141.5</v>
      </c>
      <c r="AF578">
        <v>57143.232000000004</v>
      </c>
      <c r="AG578">
        <v>67381.394400000005</v>
      </c>
      <c r="AH578" t="s">
        <v>48</v>
      </c>
      <c r="AI578" t="s">
        <v>49</v>
      </c>
      <c r="AJ578" s="1">
        <v>43521</v>
      </c>
    </row>
    <row r="579" spans="1:36" x14ac:dyDescent="0.25">
      <c r="A579" t="s">
        <v>36</v>
      </c>
      <c r="B579" s="1">
        <v>43555</v>
      </c>
      <c r="C579" t="s">
        <v>37</v>
      </c>
      <c r="D579" t="s">
        <v>663</v>
      </c>
      <c r="E579" t="s">
        <v>39</v>
      </c>
      <c r="F579" t="s">
        <v>40</v>
      </c>
      <c r="G579" t="s">
        <v>41</v>
      </c>
      <c r="H579" t="s">
        <v>42</v>
      </c>
      <c r="I579" t="s">
        <v>8</v>
      </c>
      <c r="L579" t="s">
        <v>43</v>
      </c>
      <c r="M579" t="s">
        <v>44</v>
      </c>
      <c r="N579" t="s">
        <v>667</v>
      </c>
      <c r="O579" t="s">
        <v>46</v>
      </c>
      <c r="Q579">
        <v>12</v>
      </c>
      <c r="R579">
        <v>360</v>
      </c>
      <c r="S579">
        <v>60</v>
      </c>
      <c r="T579">
        <v>21600</v>
      </c>
      <c r="U579" t="s">
        <v>665</v>
      </c>
      <c r="W579">
        <v>5.5</v>
      </c>
      <c r="X579">
        <v>16</v>
      </c>
      <c r="Y579">
        <v>0</v>
      </c>
      <c r="Z579">
        <v>0</v>
      </c>
      <c r="AA579">
        <v>0</v>
      </c>
      <c r="AB579">
        <v>0</v>
      </c>
      <c r="AC579">
        <v>120</v>
      </c>
      <c r="AD579" s="1">
        <v>43283</v>
      </c>
      <c r="AE579">
        <v>141.5</v>
      </c>
      <c r="AF579">
        <v>57143.232000000004</v>
      </c>
      <c r="AG579">
        <v>67381.394400000005</v>
      </c>
      <c r="AH579" t="s">
        <v>48</v>
      </c>
      <c r="AI579" t="s">
        <v>49</v>
      </c>
      <c r="AJ579" s="1">
        <v>43521</v>
      </c>
    </row>
    <row r="580" spans="1:36" x14ac:dyDescent="0.25">
      <c r="A580" t="s">
        <v>36</v>
      </c>
      <c r="B580" s="1">
        <v>43555</v>
      </c>
      <c r="C580" t="s">
        <v>37</v>
      </c>
      <c r="D580" t="s">
        <v>663</v>
      </c>
      <c r="E580" t="s">
        <v>39</v>
      </c>
      <c r="F580" t="s">
        <v>40</v>
      </c>
      <c r="G580" t="s">
        <v>41</v>
      </c>
      <c r="H580" t="s">
        <v>42</v>
      </c>
      <c r="I580" t="s">
        <v>8</v>
      </c>
      <c r="L580" t="s">
        <v>43</v>
      </c>
      <c r="M580" t="s">
        <v>44</v>
      </c>
      <c r="N580" t="s">
        <v>668</v>
      </c>
      <c r="O580" t="s">
        <v>46</v>
      </c>
      <c r="Q580">
        <v>12</v>
      </c>
      <c r="R580">
        <v>360</v>
      </c>
      <c r="S580">
        <v>60</v>
      </c>
      <c r="T580">
        <v>21600</v>
      </c>
      <c r="U580" t="s">
        <v>665</v>
      </c>
      <c r="W580">
        <v>5.5</v>
      </c>
      <c r="X580">
        <v>16</v>
      </c>
      <c r="Y580">
        <v>0</v>
      </c>
      <c r="Z580">
        <v>0</v>
      </c>
      <c r="AA580">
        <v>0</v>
      </c>
      <c r="AB580">
        <v>0</v>
      </c>
      <c r="AC580">
        <v>120</v>
      </c>
      <c r="AD580" s="1">
        <v>43283</v>
      </c>
      <c r="AE580">
        <v>141.5</v>
      </c>
      <c r="AF580">
        <v>57143.232000000004</v>
      </c>
      <c r="AG580">
        <v>67381.394400000005</v>
      </c>
      <c r="AH580" t="s">
        <v>48</v>
      </c>
      <c r="AI580" t="s">
        <v>49</v>
      </c>
      <c r="AJ580" s="1">
        <v>43521</v>
      </c>
    </row>
    <row r="581" spans="1:36" x14ac:dyDescent="0.25">
      <c r="A581" t="s">
        <v>36</v>
      </c>
      <c r="B581" s="1">
        <v>43555</v>
      </c>
      <c r="C581" t="s">
        <v>37</v>
      </c>
      <c r="D581" t="s">
        <v>663</v>
      </c>
      <c r="E581" t="s">
        <v>39</v>
      </c>
      <c r="F581" t="s">
        <v>40</v>
      </c>
      <c r="G581" t="s">
        <v>41</v>
      </c>
      <c r="H581" t="s">
        <v>42</v>
      </c>
      <c r="I581" t="s">
        <v>8</v>
      </c>
      <c r="L581" t="s">
        <v>43</v>
      </c>
      <c r="M581" t="s">
        <v>44</v>
      </c>
      <c r="N581" t="s">
        <v>669</v>
      </c>
      <c r="O581" t="s">
        <v>46</v>
      </c>
      <c r="Q581">
        <v>12</v>
      </c>
      <c r="R581">
        <v>360</v>
      </c>
      <c r="S581">
        <v>60</v>
      </c>
      <c r="T581">
        <v>21600</v>
      </c>
      <c r="U581" t="s">
        <v>665</v>
      </c>
      <c r="W581">
        <v>5.5</v>
      </c>
      <c r="X581">
        <v>16</v>
      </c>
      <c r="Y581">
        <v>0</v>
      </c>
      <c r="Z581">
        <v>0</v>
      </c>
      <c r="AA581">
        <v>0</v>
      </c>
      <c r="AB581">
        <v>0</v>
      </c>
      <c r="AC581">
        <v>120</v>
      </c>
      <c r="AD581" s="1">
        <v>43283</v>
      </c>
      <c r="AE581">
        <v>141.5</v>
      </c>
      <c r="AF581">
        <v>57143.232000000004</v>
      </c>
      <c r="AG581">
        <v>67381.394400000005</v>
      </c>
      <c r="AH581" t="s">
        <v>48</v>
      </c>
      <c r="AI581" t="s">
        <v>49</v>
      </c>
      <c r="AJ581" s="1">
        <v>43521</v>
      </c>
    </row>
    <row r="582" spans="1:36" x14ac:dyDescent="0.25">
      <c r="A582" t="s">
        <v>36</v>
      </c>
      <c r="B582" s="1">
        <v>43555</v>
      </c>
      <c r="C582" t="s">
        <v>37</v>
      </c>
      <c r="D582" t="s">
        <v>663</v>
      </c>
      <c r="E582" t="s">
        <v>39</v>
      </c>
      <c r="F582" t="s">
        <v>40</v>
      </c>
      <c r="G582" t="s">
        <v>41</v>
      </c>
      <c r="H582" t="s">
        <v>42</v>
      </c>
      <c r="I582" t="s">
        <v>8</v>
      </c>
      <c r="L582" t="s">
        <v>43</v>
      </c>
      <c r="M582" t="s">
        <v>44</v>
      </c>
      <c r="N582" t="s">
        <v>670</v>
      </c>
      <c r="O582" t="s">
        <v>46</v>
      </c>
      <c r="Q582">
        <v>12</v>
      </c>
      <c r="R582">
        <v>360</v>
      </c>
      <c r="S582">
        <v>60</v>
      </c>
      <c r="T582">
        <v>21600</v>
      </c>
      <c r="U582" t="s">
        <v>665</v>
      </c>
      <c r="W582">
        <v>5.5</v>
      </c>
      <c r="X582">
        <v>16</v>
      </c>
      <c r="Y582">
        <v>0</v>
      </c>
      <c r="Z582">
        <v>0</v>
      </c>
      <c r="AA582">
        <v>0</v>
      </c>
      <c r="AB582">
        <v>0</v>
      </c>
      <c r="AC582">
        <v>120</v>
      </c>
      <c r="AD582" s="1">
        <v>43283</v>
      </c>
      <c r="AE582">
        <v>141.5</v>
      </c>
      <c r="AF582">
        <v>57143.232000000004</v>
      </c>
      <c r="AG582">
        <v>67381.394400000005</v>
      </c>
      <c r="AH582" t="s">
        <v>48</v>
      </c>
      <c r="AI582" t="s">
        <v>49</v>
      </c>
      <c r="AJ582" s="1">
        <v>43521</v>
      </c>
    </row>
    <row r="583" spans="1:36" x14ac:dyDescent="0.25">
      <c r="A583" t="s">
        <v>36</v>
      </c>
      <c r="B583" s="1">
        <v>43555</v>
      </c>
      <c r="C583" t="s">
        <v>37</v>
      </c>
      <c r="D583" t="s">
        <v>663</v>
      </c>
      <c r="E583" t="s">
        <v>39</v>
      </c>
      <c r="F583" t="s">
        <v>40</v>
      </c>
      <c r="G583" t="s">
        <v>41</v>
      </c>
      <c r="H583" t="s">
        <v>42</v>
      </c>
      <c r="I583" t="s">
        <v>8</v>
      </c>
      <c r="L583" t="s">
        <v>43</v>
      </c>
      <c r="M583" t="s">
        <v>44</v>
      </c>
      <c r="N583" t="s">
        <v>671</v>
      </c>
      <c r="O583" t="s">
        <v>46</v>
      </c>
      <c r="Q583">
        <v>12</v>
      </c>
      <c r="R583">
        <v>360</v>
      </c>
      <c r="S583">
        <v>60</v>
      </c>
      <c r="T583">
        <v>21600</v>
      </c>
      <c r="U583" t="s">
        <v>665</v>
      </c>
      <c r="W583">
        <v>5.5</v>
      </c>
      <c r="X583">
        <v>16</v>
      </c>
      <c r="Y583">
        <v>0</v>
      </c>
      <c r="Z583">
        <v>0</v>
      </c>
      <c r="AA583">
        <v>0</v>
      </c>
      <c r="AB583">
        <v>0</v>
      </c>
      <c r="AC583">
        <v>120</v>
      </c>
      <c r="AD583" s="1">
        <v>43283</v>
      </c>
      <c r="AE583">
        <v>141.5</v>
      </c>
      <c r="AF583">
        <v>57143.232000000004</v>
      </c>
      <c r="AG583">
        <v>67381.394400000005</v>
      </c>
      <c r="AH583" t="s">
        <v>48</v>
      </c>
      <c r="AI583" t="s">
        <v>49</v>
      </c>
      <c r="AJ583" s="1">
        <v>43521</v>
      </c>
    </row>
    <row r="584" spans="1:36" x14ac:dyDescent="0.25">
      <c r="A584" t="s">
        <v>36</v>
      </c>
      <c r="B584" s="1">
        <v>43555</v>
      </c>
      <c r="C584" t="s">
        <v>37</v>
      </c>
      <c r="D584" t="s">
        <v>663</v>
      </c>
      <c r="E584" t="s">
        <v>39</v>
      </c>
      <c r="F584" t="s">
        <v>40</v>
      </c>
      <c r="G584" t="s">
        <v>41</v>
      </c>
      <c r="H584" t="s">
        <v>42</v>
      </c>
      <c r="I584" t="s">
        <v>8</v>
      </c>
      <c r="L584" t="s">
        <v>43</v>
      </c>
      <c r="M584" t="s">
        <v>44</v>
      </c>
      <c r="N584" t="s">
        <v>672</v>
      </c>
      <c r="O584" t="s">
        <v>46</v>
      </c>
      <c r="Q584">
        <v>12</v>
      </c>
      <c r="R584">
        <v>360</v>
      </c>
      <c r="S584">
        <v>60</v>
      </c>
      <c r="T584">
        <v>21600</v>
      </c>
      <c r="U584" t="s">
        <v>665</v>
      </c>
      <c r="W584">
        <v>5.5</v>
      </c>
      <c r="X584">
        <v>16</v>
      </c>
      <c r="Y584">
        <v>0</v>
      </c>
      <c r="Z584">
        <v>0</v>
      </c>
      <c r="AA584">
        <v>0</v>
      </c>
      <c r="AB584">
        <v>0</v>
      </c>
      <c r="AC584">
        <v>120</v>
      </c>
      <c r="AD584" s="1">
        <v>43283</v>
      </c>
      <c r="AE584">
        <v>141.5</v>
      </c>
      <c r="AF584">
        <v>57143.232000000004</v>
      </c>
      <c r="AG584">
        <v>67381.394400000005</v>
      </c>
      <c r="AH584" t="s">
        <v>48</v>
      </c>
      <c r="AI584" t="s">
        <v>49</v>
      </c>
      <c r="AJ584" s="1">
        <v>43521</v>
      </c>
    </row>
    <row r="585" spans="1:36" x14ac:dyDescent="0.25">
      <c r="A585" t="s">
        <v>36</v>
      </c>
      <c r="B585" s="1">
        <v>43555</v>
      </c>
      <c r="C585" t="s">
        <v>37</v>
      </c>
      <c r="D585" t="s">
        <v>663</v>
      </c>
      <c r="E585" t="s">
        <v>39</v>
      </c>
      <c r="F585" t="s">
        <v>40</v>
      </c>
      <c r="G585" t="s">
        <v>41</v>
      </c>
      <c r="H585" t="s">
        <v>42</v>
      </c>
      <c r="I585" t="s">
        <v>8</v>
      </c>
      <c r="L585" t="s">
        <v>43</v>
      </c>
      <c r="M585" t="s">
        <v>44</v>
      </c>
      <c r="N585" t="s">
        <v>673</v>
      </c>
      <c r="O585" t="s">
        <v>46</v>
      </c>
      <c r="Q585">
        <v>12</v>
      </c>
      <c r="R585">
        <v>360</v>
      </c>
      <c r="S585">
        <v>60</v>
      </c>
      <c r="T585">
        <v>21600</v>
      </c>
      <c r="U585" t="s">
        <v>665</v>
      </c>
      <c r="W585">
        <v>5.5</v>
      </c>
      <c r="X585">
        <v>16</v>
      </c>
      <c r="Y585">
        <v>0</v>
      </c>
      <c r="Z585">
        <v>0</v>
      </c>
      <c r="AA585">
        <v>0</v>
      </c>
      <c r="AB585">
        <v>0</v>
      </c>
      <c r="AC585">
        <v>120</v>
      </c>
      <c r="AD585" s="1">
        <v>43283</v>
      </c>
      <c r="AE585">
        <v>141.5</v>
      </c>
      <c r="AF585">
        <v>57143.232000000004</v>
      </c>
      <c r="AG585">
        <v>67381.394400000005</v>
      </c>
      <c r="AH585" t="s">
        <v>48</v>
      </c>
      <c r="AI585" t="s">
        <v>49</v>
      </c>
      <c r="AJ585" s="1">
        <v>43521</v>
      </c>
    </row>
    <row r="586" spans="1:36" x14ac:dyDescent="0.25">
      <c r="A586" t="s">
        <v>36</v>
      </c>
      <c r="B586" s="1">
        <v>43555</v>
      </c>
      <c r="C586" t="s">
        <v>37</v>
      </c>
      <c r="D586" t="s">
        <v>663</v>
      </c>
      <c r="E586" t="s">
        <v>39</v>
      </c>
      <c r="F586" t="s">
        <v>40</v>
      </c>
      <c r="G586" t="s">
        <v>41</v>
      </c>
      <c r="H586" t="s">
        <v>42</v>
      </c>
      <c r="I586" t="s">
        <v>8</v>
      </c>
      <c r="L586" t="s">
        <v>43</v>
      </c>
      <c r="M586" t="s">
        <v>44</v>
      </c>
      <c r="N586" t="s">
        <v>674</v>
      </c>
      <c r="O586" t="s">
        <v>46</v>
      </c>
      <c r="Q586">
        <v>12</v>
      </c>
      <c r="R586">
        <v>360</v>
      </c>
      <c r="S586">
        <v>60</v>
      </c>
      <c r="T586">
        <v>21600</v>
      </c>
      <c r="U586" t="s">
        <v>665</v>
      </c>
      <c r="W586">
        <v>5.5</v>
      </c>
      <c r="X586">
        <v>16</v>
      </c>
      <c r="Y586">
        <v>0</v>
      </c>
      <c r="Z586">
        <v>0</v>
      </c>
      <c r="AA586">
        <v>0</v>
      </c>
      <c r="AB586">
        <v>0</v>
      </c>
      <c r="AC586">
        <v>120</v>
      </c>
      <c r="AD586" s="1">
        <v>43283</v>
      </c>
      <c r="AE586">
        <v>141.5</v>
      </c>
      <c r="AF586">
        <v>57143.232000000004</v>
      </c>
      <c r="AG586">
        <v>67381.394400000005</v>
      </c>
      <c r="AH586" t="s">
        <v>48</v>
      </c>
      <c r="AI586" t="s">
        <v>49</v>
      </c>
      <c r="AJ586" s="1">
        <v>43521</v>
      </c>
    </row>
    <row r="587" spans="1:36" x14ac:dyDescent="0.25">
      <c r="A587" t="s">
        <v>36</v>
      </c>
      <c r="B587" s="1">
        <v>43555</v>
      </c>
      <c r="C587" t="s">
        <v>37</v>
      </c>
      <c r="D587" t="s">
        <v>663</v>
      </c>
      <c r="E587" t="s">
        <v>39</v>
      </c>
      <c r="F587" t="s">
        <v>40</v>
      </c>
      <c r="G587" t="s">
        <v>41</v>
      </c>
      <c r="H587" t="s">
        <v>42</v>
      </c>
      <c r="I587" t="s">
        <v>8</v>
      </c>
      <c r="L587" t="s">
        <v>43</v>
      </c>
      <c r="M587" t="s">
        <v>44</v>
      </c>
      <c r="N587" t="s">
        <v>675</v>
      </c>
      <c r="O587" t="s">
        <v>46</v>
      </c>
      <c r="Q587">
        <v>12</v>
      </c>
      <c r="R587">
        <v>360</v>
      </c>
      <c r="S587">
        <v>60</v>
      </c>
      <c r="T587">
        <v>21600</v>
      </c>
      <c r="U587" t="s">
        <v>665</v>
      </c>
      <c r="W587">
        <v>5.5</v>
      </c>
      <c r="X587">
        <v>16</v>
      </c>
      <c r="Y587">
        <v>0</v>
      </c>
      <c r="Z587">
        <v>0</v>
      </c>
      <c r="AA587">
        <v>0</v>
      </c>
      <c r="AB587">
        <v>0</v>
      </c>
      <c r="AC587">
        <v>120</v>
      </c>
      <c r="AD587" s="1">
        <v>43283</v>
      </c>
      <c r="AE587">
        <v>141.5</v>
      </c>
      <c r="AF587">
        <v>57143.232000000004</v>
      </c>
      <c r="AG587">
        <v>67381.394400000005</v>
      </c>
      <c r="AH587" t="s">
        <v>48</v>
      </c>
      <c r="AI587" t="s">
        <v>49</v>
      </c>
      <c r="AJ587" s="1">
        <v>43521</v>
      </c>
    </row>
    <row r="588" spans="1:36" x14ac:dyDescent="0.25">
      <c r="A588" t="s">
        <v>36</v>
      </c>
      <c r="B588" s="1">
        <v>43555</v>
      </c>
      <c r="C588" t="s">
        <v>37</v>
      </c>
      <c r="D588" t="s">
        <v>663</v>
      </c>
      <c r="E588" t="s">
        <v>39</v>
      </c>
      <c r="F588" t="s">
        <v>40</v>
      </c>
      <c r="G588" t="s">
        <v>41</v>
      </c>
      <c r="H588" t="s">
        <v>42</v>
      </c>
      <c r="I588" t="s">
        <v>8</v>
      </c>
      <c r="L588" t="s">
        <v>43</v>
      </c>
      <c r="M588" t="s">
        <v>44</v>
      </c>
      <c r="N588" t="s">
        <v>676</v>
      </c>
      <c r="O588" t="s">
        <v>46</v>
      </c>
      <c r="Q588">
        <v>12</v>
      </c>
      <c r="R588">
        <v>360</v>
      </c>
      <c r="S588">
        <v>60</v>
      </c>
      <c r="T588">
        <v>21600</v>
      </c>
      <c r="U588" t="s">
        <v>665</v>
      </c>
      <c r="W588">
        <v>5.5</v>
      </c>
      <c r="X588">
        <v>16</v>
      </c>
      <c r="Y588">
        <v>0</v>
      </c>
      <c r="Z588">
        <v>0</v>
      </c>
      <c r="AA588">
        <v>0</v>
      </c>
      <c r="AB588">
        <v>0</v>
      </c>
      <c r="AC588">
        <v>120</v>
      </c>
      <c r="AD588" s="1">
        <v>43283</v>
      </c>
      <c r="AE588">
        <v>141.5</v>
      </c>
      <c r="AF588">
        <v>57143.232000000004</v>
      </c>
      <c r="AG588">
        <v>67381.394400000005</v>
      </c>
      <c r="AH588" t="s">
        <v>48</v>
      </c>
      <c r="AI588" t="s">
        <v>49</v>
      </c>
      <c r="AJ588" s="1">
        <v>43521</v>
      </c>
    </row>
    <row r="589" spans="1:36" x14ac:dyDescent="0.25">
      <c r="A589" s="1">
        <v>43084</v>
      </c>
      <c r="B589" s="1">
        <v>43555</v>
      </c>
      <c r="C589" t="s">
        <v>37</v>
      </c>
      <c r="D589" t="s">
        <v>677</v>
      </c>
      <c r="E589" t="s">
        <v>39</v>
      </c>
      <c r="F589" t="s">
        <v>40</v>
      </c>
      <c r="G589" t="s">
        <v>41</v>
      </c>
      <c r="H589" t="s">
        <v>42</v>
      </c>
      <c r="I589" t="s">
        <v>8</v>
      </c>
      <c r="J589" t="s">
        <v>9</v>
      </c>
      <c r="L589" t="s">
        <v>43</v>
      </c>
      <c r="M589" t="s">
        <v>44</v>
      </c>
      <c r="N589" t="s">
        <v>678</v>
      </c>
      <c r="O589">
        <v>4615509176</v>
      </c>
      <c r="Q589">
        <v>10</v>
      </c>
      <c r="R589">
        <v>325</v>
      </c>
      <c r="S589">
        <v>59</v>
      </c>
      <c r="T589">
        <v>19175</v>
      </c>
      <c r="U589" t="s">
        <v>665</v>
      </c>
      <c r="W589">
        <v>11</v>
      </c>
      <c r="X589">
        <v>16</v>
      </c>
      <c r="Y589">
        <v>5</v>
      </c>
      <c r="Z589">
        <v>0</v>
      </c>
      <c r="AA589">
        <v>0</v>
      </c>
      <c r="AB589">
        <v>0</v>
      </c>
      <c r="AC589">
        <v>120</v>
      </c>
      <c r="AD589" s="1">
        <v>43283</v>
      </c>
      <c r="AE589">
        <v>152</v>
      </c>
      <c r="AF589">
        <v>50727.846000000005</v>
      </c>
      <c r="AG589">
        <v>64255.2716</v>
      </c>
      <c r="AH589">
        <v>1435695</v>
      </c>
      <c r="AJ589" s="1">
        <v>43730</v>
      </c>
    </row>
    <row r="590" spans="1:36" x14ac:dyDescent="0.25">
      <c r="A590" s="1">
        <v>43084</v>
      </c>
      <c r="B590" s="1">
        <v>43555</v>
      </c>
      <c r="C590" t="s">
        <v>37</v>
      </c>
      <c r="D590" t="s">
        <v>677</v>
      </c>
      <c r="E590" t="s">
        <v>39</v>
      </c>
      <c r="F590" t="s">
        <v>40</v>
      </c>
      <c r="G590" t="s">
        <v>41</v>
      </c>
      <c r="H590" t="s">
        <v>42</v>
      </c>
      <c r="I590" t="s">
        <v>8</v>
      </c>
      <c r="J590" t="s">
        <v>9</v>
      </c>
      <c r="L590" t="s">
        <v>43</v>
      </c>
      <c r="M590" t="s">
        <v>44</v>
      </c>
      <c r="N590" t="s">
        <v>679</v>
      </c>
      <c r="O590">
        <v>4615509176</v>
      </c>
      <c r="Q590">
        <v>10</v>
      </c>
      <c r="R590">
        <v>325</v>
      </c>
      <c r="S590">
        <v>59</v>
      </c>
      <c r="T590">
        <v>19175</v>
      </c>
      <c r="U590" t="s">
        <v>665</v>
      </c>
      <c r="W590">
        <v>11</v>
      </c>
      <c r="X590">
        <v>16</v>
      </c>
      <c r="Y590">
        <v>5</v>
      </c>
      <c r="Z590">
        <v>0</v>
      </c>
      <c r="AA590">
        <v>0</v>
      </c>
      <c r="AB590">
        <v>0</v>
      </c>
      <c r="AC590">
        <v>120</v>
      </c>
      <c r="AD590" s="1">
        <v>43283</v>
      </c>
      <c r="AE590">
        <v>152</v>
      </c>
      <c r="AF590">
        <v>50727.846000000005</v>
      </c>
      <c r="AG590">
        <v>64255.2716</v>
      </c>
      <c r="AH590">
        <v>1435697</v>
      </c>
      <c r="AJ590" s="1">
        <v>43744</v>
      </c>
    </row>
    <row r="591" spans="1:36" x14ac:dyDescent="0.25">
      <c r="A591" s="1">
        <v>43084</v>
      </c>
      <c r="B591" s="1">
        <v>43555</v>
      </c>
      <c r="C591" t="s">
        <v>37</v>
      </c>
      <c r="D591" t="s">
        <v>677</v>
      </c>
      <c r="E591" t="s">
        <v>39</v>
      </c>
      <c r="F591" t="s">
        <v>40</v>
      </c>
      <c r="G591" t="s">
        <v>41</v>
      </c>
      <c r="H591" t="s">
        <v>42</v>
      </c>
      <c r="I591" t="s">
        <v>8</v>
      </c>
      <c r="J591" t="s">
        <v>9</v>
      </c>
      <c r="L591" t="s">
        <v>43</v>
      </c>
      <c r="M591" t="s">
        <v>44</v>
      </c>
      <c r="N591" t="s">
        <v>680</v>
      </c>
      <c r="O591">
        <v>4615509176</v>
      </c>
      <c r="Q591">
        <v>10</v>
      </c>
      <c r="R591">
        <v>325</v>
      </c>
      <c r="S591">
        <v>59</v>
      </c>
      <c r="T591">
        <v>19175</v>
      </c>
      <c r="U591" t="s">
        <v>665</v>
      </c>
      <c r="W591">
        <v>11</v>
      </c>
      <c r="X591">
        <v>16</v>
      </c>
      <c r="Y591">
        <v>5</v>
      </c>
      <c r="Z591">
        <v>0</v>
      </c>
      <c r="AA591">
        <v>0</v>
      </c>
      <c r="AB591">
        <v>0</v>
      </c>
      <c r="AC591">
        <v>120</v>
      </c>
      <c r="AD591" s="1">
        <v>43283</v>
      </c>
      <c r="AE591">
        <v>152</v>
      </c>
      <c r="AF591">
        <v>50727.846000000005</v>
      </c>
      <c r="AG591">
        <v>64255.2716</v>
      </c>
      <c r="AH591">
        <v>1435694</v>
      </c>
      <c r="AJ591" s="1">
        <v>43726</v>
      </c>
    </row>
    <row r="592" spans="1:36" x14ac:dyDescent="0.25">
      <c r="A592" s="1">
        <v>43084</v>
      </c>
      <c r="B592" s="1">
        <v>43555</v>
      </c>
      <c r="C592" t="s">
        <v>37</v>
      </c>
      <c r="D592" t="s">
        <v>677</v>
      </c>
      <c r="E592" t="s">
        <v>39</v>
      </c>
      <c r="F592" t="s">
        <v>40</v>
      </c>
      <c r="G592" t="s">
        <v>41</v>
      </c>
      <c r="H592" t="s">
        <v>42</v>
      </c>
      <c r="I592" t="s">
        <v>8</v>
      </c>
      <c r="J592" t="s">
        <v>9</v>
      </c>
      <c r="L592" t="s">
        <v>43</v>
      </c>
      <c r="M592" t="s">
        <v>44</v>
      </c>
      <c r="N592" t="s">
        <v>681</v>
      </c>
      <c r="O592">
        <v>4615509176</v>
      </c>
      <c r="Q592">
        <v>10</v>
      </c>
      <c r="R592">
        <v>325</v>
      </c>
      <c r="S592">
        <v>59</v>
      </c>
      <c r="T592">
        <v>19175</v>
      </c>
      <c r="U592" t="s">
        <v>665</v>
      </c>
      <c r="W592">
        <v>11</v>
      </c>
      <c r="X592">
        <v>16</v>
      </c>
      <c r="Y592">
        <v>5</v>
      </c>
      <c r="Z592">
        <v>0</v>
      </c>
      <c r="AA592">
        <v>0</v>
      </c>
      <c r="AB592">
        <v>0</v>
      </c>
      <c r="AC592">
        <v>120</v>
      </c>
      <c r="AD592" s="1">
        <v>43283</v>
      </c>
      <c r="AE592">
        <v>152</v>
      </c>
      <c r="AF592">
        <v>50727.846000000005</v>
      </c>
      <c r="AG592">
        <v>64255.2716</v>
      </c>
      <c r="AH592">
        <v>1435696</v>
      </c>
      <c r="AJ592" s="1">
        <v>43726</v>
      </c>
    </row>
    <row r="593" spans="1:36" x14ac:dyDescent="0.25">
      <c r="A593" s="1">
        <v>43084</v>
      </c>
      <c r="B593" s="1">
        <v>43555</v>
      </c>
      <c r="C593" t="s">
        <v>37</v>
      </c>
      <c r="D593" t="s">
        <v>677</v>
      </c>
      <c r="E593" t="s">
        <v>39</v>
      </c>
      <c r="F593" t="s">
        <v>40</v>
      </c>
      <c r="G593" t="s">
        <v>41</v>
      </c>
      <c r="H593" t="s">
        <v>42</v>
      </c>
      <c r="I593" t="s">
        <v>8</v>
      </c>
      <c r="J593" t="s">
        <v>9</v>
      </c>
      <c r="L593" t="s">
        <v>43</v>
      </c>
      <c r="M593" t="s">
        <v>44</v>
      </c>
      <c r="N593" t="s">
        <v>682</v>
      </c>
      <c r="O593">
        <v>4615509176</v>
      </c>
      <c r="Q593">
        <v>10</v>
      </c>
      <c r="R593">
        <v>325</v>
      </c>
      <c r="S593">
        <v>59</v>
      </c>
      <c r="T593">
        <v>19175</v>
      </c>
      <c r="U593" t="s">
        <v>665</v>
      </c>
      <c r="W593">
        <v>11</v>
      </c>
      <c r="X593">
        <v>16</v>
      </c>
      <c r="Y593">
        <v>5</v>
      </c>
      <c r="Z593">
        <v>0</v>
      </c>
      <c r="AA593">
        <v>0</v>
      </c>
      <c r="AB593">
        <v>0</v>
      </c>
      <c r="AC593">
        <v>120</v>
      </c>
      <c r="AD593" s="1">
        <v>43283</v>
      </c>
      <c r="AE593">
        <v>152</v>
      </c>
      <c r="AF593">
        <v>50727.846000000005</v>
      </c>
      <c r="AG593">
        <v>64255.2716</v>
      </c>
      <c r="AH593">
        <v>1435690</v>
      </c>
      <c r="AJ593" s="1">
        <v>43723</v>
      </c>
    </row>
    <row r="594" spans="1:36" x14ac:dyDescent="0.25">
      <c r="A594" s="1">
        <v>43084</v>
      </c>
      <c r="B594" s="1">
        <v>43555</v>
      </c>
      <c r="C594" t="s">
        <v>37</v>
      </c>
      <c r="D594" t="s">
        <v>677</v>
      </c>
      <c r="E594" t="s">
        <v>39</v>
      </c>
      <c r="F594" t="s">
        <v>40</v>
      </c>
      <c r="G594" t="s">
        <v>41</v>
      </c>
      <c r="H594" t="s">
        <v>42</v>
      </c>
      <c r="I594" t="s">
        <v>8</v>
      </c>
      <c r="J594" t="s">
        <v>9</v>
      </c>
      <c r="L594" t="s">
        <v>43</v>
      </c>
      <c r="M594" t="s">
        <v>44</v>
      </c>
      <c r="N594" t="s">
        <v>683</v>
      </c>
      <c r="O594">
        <v>4615509176</v>
      </c>
      <c r="Q594">
        <v>10</v>
      </c>
      <c r="R594">
        <v>325</v>
      </c>
      <c r="S594">
        <v>59</v>
      </c>
      <c r="T594">
        <v>19175</v>
      </c>
      <c r="U594" t="s">
        <v>665</v>
      </c>
      <c r="W594">
        <v>11</v>
      </c>
      <c r="X594">
        <v>16</v>
      </c>
      <c r="Y594">
        <v>5</v>
      </c>
      <c r="Z594">
        <v>0</v>
      </c>
      <c r="AA594">
        <v>0</v>
      </c>
      <c r="AB594">
        <v>0</v>
      </c>
      <c r="AC594">
        <v>120</v>
      </c>
      <c r="AD594" s="1">
        <v>43283</v>
      </c>
      <c r="AE594">
        <v>152</v>
      </c>
      <c r="AF594">
        <v>50727.846000000005</v>
      </c>
      <c r="AG594">
        <v>64255.2716</v>
      </c>
      <c r="AH594">
        <v>1435693</v>
      </c>
      <c r="AJ594" s="1">
        <v>43730</v>
      </c>
    </row>
    <row r="595" spans="1:36" x14ac:dyDescent="0.25">
      <c r="A595" s="1">
        <v>43084</v>
      </c>
      <c r="B595" s="1">
        <v>43555</v>
      </c>
      <c r="C595" t="s">
        <v>37</v>
      </c>
      <c r="D595" t="s">
        <v>677</v>
      </c>
      <c r="E595" t="s">
        <v>39</v>
      </c>
      <c r="F595" t="s">
        <v>40</v>
      </c>
      <c r="G595" t="s">
        <v>41</v>
      </c>
      <c r="H595" t="s">
        <v>42</v>
      </c>
      <c r="I595" t="s">
        <v>8</v>
      </c>
      <c r="J595" t="s">
        <v>9</v>
      </c>
      <c r="L595" t="s">
        <v>43</v>
      </c>
      <c r="M595" t="s">
        <v>44</v>
      </c>
      <c r="N595" t="s">
        <v>684</v>
      </c>
      <c r="O595">
        <v>4615509176</v>
      </c>
      <c r="Q595">
        <v>10</v>
      </c>
      <c r="R595">
        <v>325</v>
      </c>
      <c r="S595">
        <v>59</v>
      </c>
      <c r="T595">
        <v>19175</v>
      </c>
      <c r="U595" t="s">
        <v>665</v>
      </c>
      <c r="W595">
        <v>11</v>
      </c>
      <c r="X595">
        <v>16</v>
      </c>
      <c r="Y595">
        <v>5</v>
      </c>
      <c r="Z595">
        <v>0</v>
      </c>
      <c r="AA595">
        <v>0</v>
      </c>
      <c r="AB595">
        <v>0</v>
      </c>
      <c r="AC595">
        <v>120</v>
      </c>
      <c r="AD595" s="1">
        <v>43283</v>
      </c>
      <c r="AE595">
        <v>152</v>
      </c>
      <c r="AF595">
        <v>50727.846000000005</v>
      </c>
      <c r="AG595">
        <v>64255.2716</v>
      </c>
      <c r="AH595">
        <v>1435692</v>
      </c>
      <c r="AJ595" s="1">
        <v>43732</v>
      </c>
    </row>
    <row r="596" spans="1:36" x14ac:dyDescent="0.25">
      <c r="A596" s="1">
        <v>43084</v>
      </c>
      <c r="B596" s="1">
        <v>43555</v>
      </c>
      <c r="C596" t="s">
        <v>37</v>
      </c>
      <c r="D596" t="s">
        <v>677</v>
      </c>
      <c r="E596" t="s">
        <v>39</v>
      </c>
      <c r="F596" t="s">
        <v>40</v>
      </c>
      <c r="G596" t="s">
        <v>41</v>
      </c>
      <c r="H596" t="s">
        <v>42</v>
      </c>
      <c r="I596" t="s">
        <v>8</v>
      </c>
      <c r="J596" t="s">
        <v>9</v>
      </c>
      <c r="L596" t="s">
        <v>43</v>
      </c>
      <c r="M596" t="s">
        <v>44</v>
      </c>
      <c r="N596" t="s">
        <v>685</v>
      </c>
      <c r="O596">
        <v>4615509176</v>
      </c>
      <c r="Q596">
        <v>10</v>
      </c>
      <c r="R596">
        <v>325</v>
      </c>
      <c r="S596">
        <v>59</v>
      </c>
      <c r="T596">
        <v>19175</v>
      </c>
      <c r="U596" t="s">
        <v>665</v>
      </c>
      <c r="W596">
        <v>11</v>
      </c>
      <c r="X596">
        <v>16</v>
      </c>
      <c r="Y596">
        <v>5</v>
      </c>
      <c r="Z596">
        <v>0</v>
      </c>
      <c r="AA596">
        <v>0</v>
      </c>
      <c r="AB596">
        <v>0</v>
      </c>
      <c r="AC596">
        <v>120</v>
      </c>
      <c r="AD596" s="1">
        <v>43283</v>
      </c>
      <c r="AE596">
        <v>152</v>
      </c>
      <c r="AF596">
        <v>50727.846000000005</v>
      </c>
      <c r="AG596">
        <v>64255.2716</v>
      </c>
      <c r="AH596">
        <v>1435689</v>
      </c>
      <c r="AJ596" s="1">
        <v>43733</v>
      </c>
    </row>
    <row r="597" spans="1:36" x14ac:dyDescent="0.25">
      <c r="A597" s="1">
        <v>43084</v>
      </c>
      <c r="B597" s="1">
        <v>43555</v>
      </c>
      <c r="C597" t="s">
        <v>37</v>
      </c>
      <c r="D597" t="s">
        <v>677</v>
      </c>
      <c r="E597" t="s">
        <v>39</v>
      </c>
      <c r="F597" t="s">
        <v>40</v>
      </c>
      <c r="G597" t="s">
        <v>41</v>
      </c>
      <c r="H597" t="s">
        <v>42</v>
      </c>
      <c r="I597" t="s">
        <v>8</v>
      </c>
      <c r="J597" t="s">
        <v>9</v>
      </c>
      <c r="L597" t="s">
        <v>43</v>
      </c>
      <c r="M597" t="s">
        <v>44</v>
      </c>
      <c r="N597" t="s">
        <v>686</v>
      </c>
      <c r="O597">
        <v>4615509176</v>
      </c>
      <c r="Q597">
        <v>10</v>
      </c>
      <c r="R597">
        <v>325</v>
      </c>
      <c r="S597">
        <v>59</v>
      </c>
      <c r="T597">
        <v>19175</v>
      </c>
      <c r="U597" t="s">
        <v>665</v>
      </c>
      <c r="W597">
        <v>11</v>
      </c>
      <c r="X597">
        <v>16</v>
      </c>
      <c r="Y597">
        <v>5</v>
      </c>
      <c r="Z597">
        <v>0</v>
      </c>
      <c r="AA597">
        <v>0</v>
      </c>
      <c r="AB597">
        <v>0</v>
      </c>
      <c r="AC597">
        <v>120</v>
      </c>
      <c r="AD597" s="1">
        <v>43283</v>
      </c>
      <c r="AE597">
        <v>152</v>
      </c>
      <c r="AF597">
        <v>50727.846000000005</v>
      </c>
      <c r="AG597">
        <v>64255.2716</v>
      </c>
      <c r="AH597">
        <v>1435691</v>
      </c>
      <c r="AJ597" s="1">
        <v>43723</v>
      </c>
    </row>
    <row r="598" spans="1:36" x14ac:dyDescent="0.25">
      <c r="A598" s="1">
        <v>43084</v>
      </c>
      <c r="B598" s="1">
        <v>43555</v>
      </c>
      <c r="C598" t="s">
        <v>37</v>
      </c>
      <c r="D598" t="s">
        <v>677</v>
      </c>
      <c r="E598" t="s">
        <v>39</v>
      </c>
      <c r="F598" t="s">
        <v>40</v>
      </c>
      <c r="G598" t="s">
        <v>41</v>
      </c>
      <c r="H598" t="s">
        <v>42</v>
      </c>
      <c r="I598" t="s">
        <v>8</v>
      </c>
      <c r="J598" t="s">
        <v>9</v>
      </c>
      <c r="L598" t="s">
        <v>43</v>
      </c>
      <c r="M598" t="s">
        <v>44</v>
      </c>
      <c r="N598" t="s">
        <v>687</v>
      </c>
      <c r="O598">
        <v>4615509176</v>
      </c>
      <c r="Q598">
        <v>10</v>
      </c>
      <c r="R598">
        <v>325</v>
      </c>
      <c r="S598">
        <v>59</v>
      </c>
      <c r="T598">
        <v>19175</v>
      </c>
      <c r="U598" t="s">
        <v>665</v>
      </c>
      <c r="W598">
        <v>11</v>
      </c>
      <c r="X598">
        <v>16</v>
      </c>
      <c r="Y598">
        <v>5</v>
      </c>
      <c r="Z598">
        <v>0</v>
      </c>
      <c r="AA598">
        <v>0</v>
      </c>
      <c r="AB598">
        <v>0</v>
      </c>
      <c r="AC598">
        <v>120</v>
      </c>
      <c r="AD598" s="1">
        <v>43283</v>
      </c>
      <c r="AE598">
        <v>152</v>
      </c>
      <c r="AF598">
        <v>50727.846000000005</v>
      </c>
      <c r="AG598">
        <v>64255.2716</v>
      </c>
      <c r="AH598">
        <v>1435688</v>
      </c>
      <c r="AJ598" s="1">
        <v>43723</v>
      </c>
    </row>
    <row r="599" spans="1:36" x14ac:dyDescent="0.25">
      <c r="A599" s="1">
        <v>43495</v>
      </c>
      <c r="B599" s="1">
        <v>43555</v>
      </c>
      <c r="C599" t="s">
        <v>37</v>
      </c>
      <c r="D599" t="s">
        <v>688</v>
      </c>
      <c r="E599" t="s">
        <v>39</v>
      </c>
      <c r="F599" t="s">
        <v>40</v>
      </c>
      <c r="G599" t="s">
        <v>41</v>
      </c>
      <c r="H599" t="s">
        <v>42</v>
      </c>
      <c r="I599" t="s">
        <v>8</v>
      </c>
      <c r="L599" t="s">
        <v>427</v>
      </c>
      <c r="M599" t="s">
        <v>428</v>
      </c>
      <c r="N599" t="s">
        <v>689</v>
      </c>
      <c r="O599">
        <v>4615487774</v>
      </c>
      <c r="Q599">
        <v>1</v>
      </c>
      <c r="R599">
        <v>325</v>
      </c>
      <c r="S599">
        <v>59</v>
      </c>
      <c r="T599">
        <v>19175</v>
      </c>
      <c r="U599" t="s">
        <v>285</v>
      </c>
      <c r="W599">
        <v>11</v>
      </c>
      <c r="X599">
        <v>16</v>
      </c>
      <c r="Y599">
        <v>0</v>
      </c>
      <c r="Z599">
        <v>0</v>
      </c>
      <c r="AA599">
        <v>0</v>
      </c>
      <c r="AB599">
        <v>0</v>
      </c>
      <c r="AC599">
        <v>125</v>
      </c>
      <c r="AD599" s="1">
        <v>43116</v>
      </c>
      <c r="AE599">
        <v>152</v>
      </c>
      <c r="AF599">
        <v>52841.506249999999</v>
      </c>
      <c r="AG599">
        <v>64255.2716</v>
      </c>
      <c r="AH599">
        <v>1437444</v>
      </c>
      <c r="AI599" t="s">
        <v>690</v>
      </c>
      <c r="AJ599" s="1">
        <v>43792</v>
      </c>
    </row>
    <row r="600" spans="1:36" x14ac:dyDescent="0.25">
      <c r="A600" s="1">
        <v>43202</v>
      </c>
      <c r="B600" s="1">
        <v>43555</v>
      </c>
      <c r="C600" t="s">
        <v>61</v>
      </c>
      <c r="D600" t="s">
        <v>691</v>
      </c>
      <c r="E600" t="s">
        <v>39</v>
      </c>
      <c r="F600" t="s">
        <v>40</v>
      </c>
      <c r="G600" t="s">
        <v>41</v>
      </c>
      <c r="H600" t="s">
        <v>42</v>
      </c>
      <c r="I600" t="s">
        <v>8</v>
      </c>
      <c r="J600" t="s">
        <v>9</v>
      </c>
      <c r="L600" t="s">
        <v>43</v>
      </c>
      <c r="M600" t="s">
        <v>44</v>
      </c>
      <c r="N600" t="s">
        <v>692</v>
      </c>
      <c r="O600">
        <v>4615507571</v>
      </c>
      <c r="Q600">
        <v>10</v>
      </c>
      <c r="R600">
        <v>325</v>
      </c>
      <c r="S600">
        <v>59</v>
      </c>
      <c r="T600">
        <v>19175</v>
      </c>
      <c r="U600" t="s">
        <v>665</v>
      </c>
      <c r="W600">
        <v>8</v>
      </c>
      <c r="X600">
        <v>16</v>
      </c>
      <c r="Y600">
        <v>5</v>
      </c>
      <c r="Z600">
        <v>0</v>
      </c>
      <c r="AA600">
        <v>0</v>
      </c>
      <c r="AB600">
        <v>0</v>
      </c>
      <c r="AC600">
        <v>125</v>
      </c>
      <c r="AD600" s="1">
        <v>43265</v>
      </c>
      <c r="AE600">
        <v>154</v>
      </c>
      <c r="AF600">
        <v>52841.506249999999</v>
      </c>
      <c r="AG600">
        <v>65100.735700000005</v>
      </c>
      <c r="AH600">
        <v>1435660</v>
      </c>
      <c r="AJ600" s="1">
        <v>43770</v>
      </c>
    </row>
    <row r="601" spans="1:36" x14ac:dyDescent="0.25">
      <c r="A601" s="1">
        <v>43202</v>
      </c>
      <c r="B601" s="1">
        <v>43555</v>
      </c>
      <c r="C601" t="s">
        <v>61</v>
      </c>
      <c r="D601" t="s">
        <v>691</v>
      </c>
      <c r="E601" t="s">
        <v>39</v>
      </c>
      <c r="F601" t="s">
        <v>40</v>
      </c>
      <c r="G601" t="s">
        <v>41</v>
      </c>
      <c r="H601" t="s">
        <v>42</v>
      </c>
      <c r="I601" t="s">
        <v>8</v>
      </c>
      <c r="J601" t="s">
        <v>9</v>
      </c>
      <c r="L601" t="s">
        <v>43</v>
      </c>
      <c r="M601" t="s">
        <v>44</v>
      </c>
      <c r="N601" t="s">
        <v>693</v>
      </c>
      <c r="O601">
        <v>4615507571</v>
      </c>
      <c r="Q601">
        <v>10</v>
      </c>
      <c r="R601">
        <v>325</v>
      </c>
      <c r="S601">
        <v>59</v>
      </c>
      <c r="T601">
        <v>19175</v>
      </c>
      <c r="U601" t="s">
        <v>665</v>
      </c>
      <c r="W601">
        <v>8</v>
      </c>
      <c r="X601">
        <v>16</v>
      </c>
      <c r="Y601">
        <v>5</v>
      </c>
      <c r="Z601">
        <v>0</v>
      </c>
      <c r="AA601">
        <v>0</v>
      </c>
      <c r="AB601">
        <v>0</v>
      </c>
      <c r="AC601">
        <v>125</v>
      </c>
      <c r="AD601" s="1">
        <v>43265</v>
      </c>
      <c r="AE601">
        <v>154</v>
      </c>
      <c r="AF601">
        <v>52841.506249999999</v>
      </c>
      <c r="AG601">
        <v>65100.735700000005</v>
      </c>
      <c r="AH601">
        <v>1435657</v>
      </c>
      <c r="AJ601" s="1">
        <v>43768</v>
      </c>
    </row>
    <row r="602" spans="1:36" x14ac:dyDescent="0.25">
      <c r="A602" s="1">
        <v>43202</v>
      </c>
      <c r="B602" s="1">
        <v>43555</v>
      </c>
      <c r="C602" t="s">
        <v>61</v>
      </c>
      <c r="D602" t="s">
        <v>691</v>
      </c>
      <c r="E602" t="s">
        <v>39</v>
      </c>
      <c r="F602" t="s">
        <v>40</v>
      </c>
      <c r="G602" t="s">
        <v>41</v>
      </c>
      <c r="H602" t="s">
        <v>42</v>
      </c>
      <c r="I602" t="s">
        <v>8</v>
      </c>
      <c r="J602" t="s">
        <v>9</v>
      </c>
      <c r="L602" t="s">
        <v>43</v>
      </c>
      <c r="M602" t="s">
        <v>44</v>
      </c>
      <c r="N602" t="s">
        <v>694</v>
      </c>
      <c r="O602">
        <v>4615507571</v>
      </c>
      <c r="Q602">
        <v>10</v>
      </c>
      <c r="R602">
        <v>325</v>
      </c>
      <c r="S602">
        <v>59</v>
      </c>
      <c r="T602">
        <v>19175</v>
      </c>
      <c r="U602" t="s">
        <v>665</v>
      </c>
      <c r="W602">
        <v>8</v>
      </c>
      <c r="X602">
        <v>16</v>
      </c>
      <c r="Y602">
        <v>5</v>
      </c>
      <c r="Z602">
        <v>0</v>
      </c>
      <c r="AA602">
        <v>0</v>
      </c>
      <c r="AB602">
        <v>0</v>
      </c>
      <c r="AC602">
        <v>125</v>
      </c>
      <c r="AD602" s="1">
        <v>43265</v>
      </c>
      <c r="AE602">
        <v>154</v>
      </c>
      <c r="AF602">
        <v>52841.506249999999</v>
      </c>
      <c r="AG602">
        <v>65100.735700000005</v>
      </c>
      <c r="AH602">
        <v>1435664</v>
      </c>
      <c r="AJ602" s="1">
        <v>43766</v>
      </c>
    </row>
    <row r="603" spans="1:36" x14ac:dyDescent="0.25">
      <c r="A603" s="1">
        <v>43202</v>
      </c>
      <c r="B603" s="1">
        <v>43555</v>
      </c>
      <c r="C603" t="s">
        <v>61</v>
      </c>
      <c r="D603" t="s">
        <v>691</v>
      </c>
      <c r="E603" t="s">
        <v>39</v>
      </c>
      <c r="F603" t="s">
        <v>40</v>
      </c>
      <c r="G603" t="s">
        <v>41</v>
      </c>
      <c r="H603" t="s">
        <v>42</v>
      </c>
      <c r="I603" t="s">
        <v>8</v>
      </c>
      <c r="J603" t="s">
        <v>9</v>
      </c>
      <c r="L603" t="s">
        <v>43</v>
      </c>
      <c r="M603" t="s">
        <v>44</v>
      </c>
      <c r="N603" t="s">
        <v>695</v>
      </c>
      <c r="O603">
        <v>4615507571</v>
      </c>
      <c r="Q603">
        <v>10</v>
      </c>
      <c r="R603">
        <v>325</v>
      </c>
      <c r="S603">
        <v>59</v>
      </c>
      <c r="T603">
        <v>19175</v>
      </c>
      <c r="U603" t="s">
        <v>665</v>
      </c>
      <c r="W603">
        <v>8</v>
      </c>
      <c r="X603">
        <v>16</v>
      </c>
      <c r="Y603">
        <v>5</v>
      </c>
      <c r="Z603">
        <v>0</v>
      </c>
      <c r="AA603">
        <v>0</v>
      </c>
      <c r="AB603">
        <v>0</v>
      </c>
      <c r="AC603">
        <v>125</v>
      </c>
      <c r="AD603" s="1">
        <v>43265</v>
      </c>
      <c r="AE603">
        <v>154</v>
      </c>
      <c r="AF603">
        <v>52841.506249999999</v>
      </c>
      <c r="AG603">
        <v>65100.735700000005</v>
      </c>
      <c r="AH603">
        <v>1435663</v>
      </c>
      <c r="AJ603" s="1">
        <v>43763</v>
      </c>
    </row>
    <row r="604" spans="1:36" x14ac:dyDescent="0.25">
      <c r="A604" s="1">
        <v>43202</v>
      </c>
      <c r="B604" s="1">
        <v>43555</v>
      </c>
      <c r="C604" t="s">
        <v>61</v>
      </c>
      <c r="D604" t="s">
        <v>691</v>
      </c>
      <c r="E604" t="s">
        <v>39</v>
      </c>
      <c r="F604" t="s">
        <v>40</v>
      </c>
      <c r="G604" t="s">
        <v>41</v>
      </c>
      <c r="H604" t="s">
        <v>42</v>
      </c>
      <c r="I604" t="s">
        <v>8</v>
      </c>
      <c r="J604" t="s">
        <v>9</v>
      </c>
      <c r="L604" t="s">
        <v>43</v>
      </c>
      <c r="M604" t="s">
        <v>44</v>
      </c>
      <c r="N604" t="s">
        <v>696</v>
      </c>
      <c r="O604">
        <v>4615507571</v>
      </c>
      <c r="Q604">
        <v>10</v>
      </c>
      <c r="R604">
        <v>325</v>
      </c>
      <c r="S604">
        <v>59</v>
      </c>
      <c r="T604">
        <v>19175</v>
      </c>
      <c r="U604" t="s">
        <v>665</v>
      </c>
      <c r="W604">
        <v>8</v>
      </c>
      <c r="X604">
        <v>16</v>
      </c>
      <c r="Y604">
        <v>5</v>
      </c>
      <c r="Z604">
        <v>0</v>
      </c>
      <c r="AA604">
        <v>0</v>
      </c>
      <c r="AB604">
        <v>0</v>
      </c>
      <c r="AC604">
        <v>125</v>
      </c>
      <c r="AD604" s="1">
        <v>43265</v>
      </c>
      <c r="AE604">
        <v>154</v>
      </c>
      <c r="AF604">
        <v>52841.506249999999</v>
      </c>
      <c r="AG604">
        <v>65100.735700000005</v>
      </c>
      <c r="AH604">
        <v>1435659</v>
      </c>
      <c r="AJ604" s="1">
        <v>43763</v>
      </c>
    </row>
    <row r="605" spans="1:36" x14ac:dyDescent="0.25">
      <c r="A605" s="1">
        <v>43202</v>
      </c>
      <c r="B605" s="1">
        <v>43555</v>
      </c>
      <c r="C605" t="s">
        <v>61</v>
      </c>
      <c r="D605" t="s">
        <v>691</v>
      </c>
      <c r="E605" t="s">
        <v>39</v>
      </c>
      <c r="F605" t="s">
        <v>40</v>
      </c>
      <c r="G605" t="s">
        <v>41</v>
      </c>
      <c r="H605" t="s">
        <v>42</v>
      </c>
      <c r="I605" t="s">
        <v>8</v>
      </c>
      <c r="J605" t="s">
        <v>9</v>
      </c>
      <c r="L605" t="s">
        <v>43</v>
      </c>
      <c r="M605" t="s">
        <v>44</v>
      </c>
      <c r="N605" t="s">
        <v>697</v>
      </c>
      <c r="O605">
        <v>4615507571</v>
      </c>
      <c r="Q605">
        <v>10</v>
      </c>
      <c r="R605">
        <v>325</v>
      </c>
      <c r="S605">
        <v>59</v>
      </c>
      <c r="T605">
        <v>19175</v>
      </c>
      <c r="U605" t="s">
        <v>665</v>
      </c>
      <c r="W605">
        <v>8</v>
      </c>
      <c r="X605">
        <v>16</v>
      </c>
      <c r="Y605">
        <v>5</v>
      </c>
      <c r="Z605">
        <v>0</v>
      </c>
      <c r="AA605">
        <v>0</v>
      </c>
      <c r="AB605">
        <v>0</v>
      </c>
      <c r="AC605">
        <v>125</v>
      </c>
      <c r="AD605" s="1">
        <v>43265</v>
      </c>
      <c r="AE605">
        <v>154</v>
      </c>
      <c r="AF605">
        <v>52841.506249999999</v>
      </c>
      <c r="AG605">
        <v>65100.735700000005</v>
      </c>
      <c r="AH605">
        <v>1435656</v>
      </c>
      <c r="AJ605" s="1">
        <v>43763</v>
      </c>
    </row>
    <row r="606" spans="1:36" x14ac:dyDescent="0.25">
      <c r="A606" s="1">
        <v>43202</v>
      </c>
      <c r="B606" s="1">
        <v>43555</v>
      </c>
      <c r="C606" t="s">
        <v>61</v>
      </c>
      <c r="D606" t="s">
        <v>691</v>
      </c>
      <c r="E606" t="s">
        <v>39</v>
      </c>
      <c r="F606" t="s">
        <v>40</v>
      </c>
      <c r="G606" t="s">
        <v>41</v>
      </c>
      <c r="H606" t="s">
        <v>42</v>
      </c>
      <c r="I606" t="s">
        <v>8</v>
      </c>
      <c r="J606" t="s">
        <v>9</v>
      </c>
      <c r="L606" t="s">
        <v>43</v>
      </c>
      <c r="M606" t="s">
        <v>44</v>
      </c>
      <c r="N606" t="s">
        <v>698</v>
      </c>
      <c r="O606">
        <v>4615507571</v>
      </c>
      <c r="Q606">
        <v>10</v>
      </c>
      <c r="R606">
        <v>325</v>
      </c>
      <c r="S606">
        <v>59</v>
      </c>
      <c r="T606">
        <v>19175</v>
      </c>
      <c r="U606" t="s">
        <v>665</v>
      </c>
      <c r="W606">
        <v>8</v>
      </c>
      <c r="X606">
        <v>16</v>
      </c>
      <c r="Y606">
        <v>5</v>
      </c>
      <c r="Z606">
        <v>0</v>
      </c>
      <c r="AA606">
        <v>0</v>
      </c>
      <c r="AB606">
        <v>0</v>
      </c>
      <c r="AC606">
        <v>125</v>
      </c>
      <c r="AD606" s="1">
        <v>43265</v>
      </c>
      <c r="AE606">
        <v>154</v>
      </c>
      <c r="AF606">
        <v>52841.506249999999</v>
      </c>
      <c r="AG606">
        <v>65100.735700000005</v>
      </c>
      <c r="AH606">
        <v>1435662</v>
      </c>
      <c r="AJ606" s="1">
        <v>43761</v>
      </c>
    </row>
    <row r="607" spans="1:36" x14ac:dyDescent="0.25">
      <c r="A607" s="1">
        <v>43202</v>
      </c>
      <c r="B607" s="1">
        <v>43555</v>
      </c>
      <c r="C607" t="s">
        <v>61</v>
      </c>
      <c r="D607" t="s">
        <v>691</v>
      </c>
      <c r="E607" t="s">
        <v>39</v>
      </c>
      <c r="F607" t="s">
        <v>40</v>
      </c>
      <c r="G607" t="s">
        <v>41</v>
      </c>
      <c r="H607" t="s">
        <v>42</v>
      </c>
      <c r="I607" t="s">
        <v>8</v>
      </c>
      <c r="J607" t="s">
        <v>9</v>
      </c>
      <c r="L607" t="s">
        <v>43</v>
      </c>
      <c r="M607" t="s">
        <v>44</v>
      </c>
      <c r="N607" t="s">
        <v>699</v>
      </c>
      <c r="O607">
        <v>4615507571</v>
      </c>
      <c r="Q607">
        <v>10</v>
      </c>
      <c r="R607">
        <v>325</v>
      </c>
      <c r="S607">
        <v>59</v>
      </c>
      <c r="T607">
        <v>19175</v>
      </c>
      <c r="U607" t="s">
        <v>665</v>
      </c>
      <c r="W607">
        <v>8</v>
      </c>
      <c r="X607">
        <v>16</v>
      </c>
      <c r="Y607">
        <v>5</v>
      </c>
      <c r="Z607">
        <v>0</v>
      </c>
      <c r="AA607">
        <v>0</v>
      </c>
      <c r="AB607">
        <v>0</v>
      </c>
      <c r="AC607">
        <v>125</v>
      </c>
      <c r="AD607" s="1">
        <v>43265</v>
      </c>
      <c r="AE607">
        <v>154</v>
      </c>
      <c r="AF607">
        <v>52841.506249999999</v>
      </c>
      <c r="AG607">
        <v>65100.735700000005</v>
      </c>
      <c r="AH607">
        <v>1435658</v>
      </c>
      <c r="AJ607" s="1">
        <v>43768</v>
      </c>
    </row>
    <row r="608" spans="1:36" x14ac:dyDescent="0.25">
      <c r="A608" s="1">
        <v>43202</v>
      </c>
      <c r="B608" s="1">
        <v>43555</v>
      </c>
      <c r="C608" t="s">
        <v>61</v>
      </c>
      <c r="D608" t="s">
        <v>691</v>
      </c>
      <c r="E608" t="s">
        <v>39</v>
      </c>
      <c r="F608" t="s">
        <v>40</v>
      </c>
      <c r="G608" t="s">
        <v>41</v>
      </c>
      <c r="H608" t="s">
        <v>42</v>
      </c>
      <c r="I608" t="s">
        <v>8</v>
      </c>
      <c r="J608" t="s">
        <v>9</v>
      </c>
      <c r="L608" t="s">
        <v>43</v>
      </c>
      <c r="M608" t="s">
        <v>44</v>
      </c>
      <c r="N608" t="s">
        <v>700</v>
      </c>
      <c r="O608">
        <v>4615507571</v>
      </c>
      <c r="Q608">
        <v>10</v>
      </c>
      <c r="R608">
        <v>325</v>
      </c>
      <c r="S608">
        <v>59</v>
      </c>
      <c r="T608">
        <v>19175</v>
      </c>
      <c r="U608" t="s">
        <v>665</v>
      </c>
      <c r="W608">
        <v>8</v>
      </c>
      <c r="X608">
        <v>16</v>
      </c>
      <c r="Y608">
        <v>5</v>
      </c>
      <c r="Z608">
        <v>0</v>
      </c>
      <c r="AA608">
        <v>0</v>
      </c>
      <c r="AB608">
        <v>0</v>
      </c>
      <c r="AC608">
        <v>125</v>
      </c>
      <c r="AD608" s="1">
        <v>43265</v>
      </c>
      <c r="AE608">
        <v>154</v>
      </c>
      <c r="AF608">
        <v>52841.506249999999</v>
      </c>
      <c r="AG608">
        <v>65100.735700000005</v>
      </c>
      <c r="AH608">
        <v>1435655</v>
      </c>
      <c r="AJ608" s="1">
        <v>43754</v>
      </c>
    </row>
    <row r="609" spans="1:36" x14ac:dyDescent="0.25">
      <c r="A609" s="1">
        <v>43202</v>
      </c>
      <c r="B609" s="1">
        <v>43555</v>
      </c>
      <c r="C609" t="s">
        <v>61</v>
      </c>
      <c r="D609" t="s">
        <v>691</v>
      </c>
      <c r="E609" t="s">
        <v>39</v>
      </c>
      <c r="F609" t="s">
        <v>40</v>
      </c>
      <c r="G609" t="s">
        <v>41</v>
      </c>
      <c r="H609" t="s">
        <v>42</v>
      </c>
      <c r="I609" t="s">
        <v>8</v>
      </c>
      <c r="J609" t="s">
        <v>9</v>
      </c>
      <c r="L609" t="s">
        <v>43</v>
      </c>
      <c r="M609" t="s">
        <v>44</v>
      </c>
      <c r="N609" t="s">
        <v>701</v>
      </c>
      <c r="O609">
        <v>4615507571</v>
      </c>
      <c r="Q609">
        <v>10</v>
      </c>
      <c r="R609">
        <v>325</v>
      </c>
      <c r="S609">
        <v>59</v>
      </c>
      <c r="T609">
        <v>19175</v>
      </c>
      <c r="U609" t="s">
        <v>665</v>
      </c>
      <c r="W609">
        <v>8</v>
      </c>
      <c r="X609">
        <v>16</v>
      </c>
      <c r="Y609">
        <v>5</v>
      </c>
      <c r="Z609">
        <v>0</v>
      </c>
      <c r="AA609">
        <v>0</v>
      </c>
      <c r="AB609">
        <v>0</v>
      </c>
      <c r="AC609">
        <v>125</v>
      </c>
      <c r="AD609" s="1">
        <v>43265</v>
      </c>
      <c r="AE609">
        <v>154</v>
      </c>
      <c r="AF609">
        <v>52841.506249999999</v>
      </c>
      <c r="AG609">
        <v>65100.735700000005</v>
      </c>
      <c r="AH609">
        <v>1435661</v>
      </c>
      <c r="AJ609" s="1">
        <v>43743</v>
      </c>
    </row>
    <row r="610" spans="1:36" x14ac:dyDescent="0.25">
      <c r="A610" s="1">
        <v>43202</v>
      </c>
      <c r="B610" s="1">
        <v>43555</v>
      </c>
      <c r="C610" t="s">
        <v>61</v>
      </c>
      <c r="D610" t="s">
        <v>702</v>
      </c>
      <c r="E610" t="s">
        <v>39</v>
      </c>
      <c r="F610" t="s">
        <v>40</v>
      </c>
      <c r="G610" t="s">
        <v>41</v>
      </c>
      <c r="H610" t="s">
        <v>42</v>
      </c>
      <c r="I610" t="s">
        <v>8</v>
      </c>
      <c r="L610" t="s">
        <v>43</v>
      </c>
      <c r="M610" t="s">
        <v>44</v>
      </c>
      <c r="N610" t="s">
        <v>703</v>
      </c>
      <c r="O610">
        <v>4615475511</v>
      </c>
      <c r="Q610">
        <v>21</v>
      </c>
      <c r="R610">
        <v>350</v>
      </c>
      <c r="S610">
        <v>60</v>
      </c>
      <c r="T610">
        <v>21000</v>
      </c>
      <c r="U610" t="s">
        <v>665</v>
      </c>
      <c r="W610">
        <v>7</v>
      </c>
      <c r="X610">
        <v>16</v>
      </c>
      <c r="Y610">
        <v>0</v>
      </c>
      <c r="Z610">
        <v>0</v>
      </c>
      <c r="AA610">
        <v>0</v>
      </c>
      <c r="AB610">
        <v>0</v>
      </c>
      <c r="AC610">
        <v>125</v>
      </c>
      <c r="AD610" s="1">
        <v>43265</v>
      </c>
      <c r="AE610">
        <v>148</v>
      </c>
      <c r="AF610">
        <v>57870.75</v>
      </c>
      <c r="AG610">
        <v>68518.968000000008</v>
      </c>
      <c r="AH610">
        <v>1434355</v>
      </c>
      <c r="AI610" t="s">
        <v>49</v>
      </c>
      <c r="AJ610" s="1">
        <v>43637</v>
      </c>
    </row>
    <row r="611" spans="1:36" x14ac:dyDescent="0.25">
      <c r="A611" s="1">
        <v>43202</v>
      </c>
      <c r="B611" s="1">
        <v>43555</v>
      </c>
      <c r="C611" t="s">
        <v>61</v>
      </c>
      <c r="D611" t="s">
        <v>702</v>
      </c>
      <c r="E611" t="s">
        <v>39</v>
      </c>
      <c r="F611" t="s">
        <v>40</v>
      </c>
      <c r="G611" t="s">
        <v>41</v>
      </c>
      <c r="H611" t="s">
        <v>42</v>
      </c>
      <c r="I611" t="s">
        <v>8</v>
      </c>
      <c r="L611" t="s">
        <v>43</v>
      </c>
      <c r="M611" t="s">
        <v>44</v>
      </c>
      <c r="N611" t="s">
        <v>704</v>
      </c>
      <c r="O611">
        <v>4615475511</v>
      </c>
      <c r="Q611">
        <v>21</v>
      </c>
      <c r="R611">
        <v>350</v>
      </c>
      <c r="S611">
        <v>60</v>
      </c>
      <c r="T611">
        <v>21000</v>
      </c>
      <c r="U611" t="s">
        <v>665</v>
      </c>
      <c r="W611">
        <v>7</v>
      </c>
      <c r="X611">
        <v>16</v>
      </c>
      <c r="Y611">
        <v>0</v>
      </c>
      <c r="Z611">
        <v>0</v>
      </c>
      <c r="AA611">
        <v>0</v>
      </c>
      <c r="AB611">
        <v>0</v>
      </c>
      <c r="AC611">
        <v>125</v>
      </c>
      <c r="AD611" s="1">
        <v>43265</v>
      </c>
      <c r="AE611">
        <v>148</v>
      </c>
      <c r="AF611">
        <v>57870.75</v>
      </c>
      <c r="AG611">
        <v>68518.968000000008</v>
      </c>
      <c r="AH611">
        <v>1434352</v>
      </c>
      <c r="AI611" t="s">
        <v>49</v>
      </c>
      <c r="AJ611" s="1">
        <v>43636</v>
      </c>
    </row>
    <row r="612" spans="1:36" x14ac:dyDescent="0.25">
      <c r="A612" s="1">
        <v>43202</v>
      </c>
      <c r="B612" s="1">
        <v>43555</v>
      </c>
      <c r="C612" t="s">
        <v>61</v>
      </c>
      <c r="D612" t="s">
        <v>702</v>
      </c>
      <c r="E612" t="s">
        <v>39</v>
      </c>
      <c r="F612" t="s">
        <v>40</v>
      </c>
      <c r="G612" t="s">
        <v>41</v>
      </c>
      <c r="H612" t="s">
        <v>42</v>
      </c>
      <c r="I612" t="s">
        <v>8</v>
      </c>
      <c r="L612" t="s">
        <v>43</v>
      </c>
      <c r="M612" t="s">
        <v>44</v>
      </c>
      <c r="N612" t="s">
        <v>705</v>
      </c>
      <c r="O612">
        <v>4615475511</v>
      </c>
      <c r="Q612">
        <v>21</v>
      </c>
      <c r="R612">
        <v>350</v>
      </c>
      <c r="S612">
        <v>60</v>
      </c>
      <c r="T612">
        <v>21000</v>
      </c>
      <c r="U612" t="s">
        <v>665</v>
      </c>
      <c r="W612">
        <v>7</v>
      </c>
      <c r="X612">
        <v>16</v>
      </c>
      <c r="Y612">
        <v>0</v>
      </c>
      <c r="Z612">
        <v>0</v>
      </c>
      <c r="AA612">
        <v>0</v>
      </c>
      <c r="AB612">
        <v>0</v>
      </c>
      <c r="AC612">
        <v>125</v>
      </c>
      <c r="AD612" s="1">
        <v>43265</v>
      </c>
      <c r="AE612">
        <v>148</v>
      </c>
      <c r="AF612">
        <v>57870.75</v>
      </c>
      <c r="AG612">
        <v>68518.968000000008</v>
      </c>
      <c r="AH612">
        <v>1434349</v>
      </c>
      <c r="AI612" t="s">
        <v>49</v>
      </c>
      <c r="AJ612" s="1">
        <v>43636</v>
      </c>
    </row>
    <row r="613" spans="1:36" x14ac:dyDescent="0.25">
      <c r="A613" s="1">
        <v>43202</v>
      </c>
      <c r="B613" s="1">
        <v>43555</v>
      </c>
      <c r="C613" t="s">
        <v>61</v>
      </c>
      <c r="D613" t="s">
        <v>702</v>
      </c>
      <c r="E613" t="s">
        <v>39</v>
      </c>
      <c r="F613" t="s">
        <v>40</v>
      </c>
      <c r="G613" t="s">
        <v>41</v>
      </c>
      <c r="H613" t="s">
        <v>42</v>
      </c>
      <c r="I613" t="s">
        <v>8</v>
      </c>
      <c r="L613" t="s">
        <v>43</v>
      </c>
      <c r="M613" t="s">
        <v>44</v>
      </c>
      <c r="N613" t="s">
        <v>706</v>
      </c>
      <c r="O613">
        <v>4615475511</v>
      </c>
      <c r="Q613">
        <v>21</v>
      </c>
      <c r="R613">
        <v>350</v>
      </c>
      <c r="S613">
        <v>60</v>
      </c>
      <c r="T613">
        <v>21000</v>
      </c>
      <c r="U613" t="s">
        <v>665</v>
      </c>
      <c r="W613">
        <v>7</v>
      </c>
      <c r="X613">
        <v>16</v>
      </c>
      <c r="Y613">
        <v>0</v>
      </c>
      <c r="Z613">
        <v>0</v>
      </c>
      <c r="AA613">
        <v>0</v>
      </c>
      <c r="AB613">
        <v>0</v>
      </c>
      <c r="AC613">
        <v>125</v>
      </c>
      <c r="AD613" s="1">
        <v>43265</v>
      </c>
      <c r="AE613">
        <v>148</v>
      </c>
      <c r="AF613">
        <v>57870.75</v>
      </c>
      <c r="AG613">
        <v>68518.968000000008</v>
      </c>
      <c r="AH613">
        <v>1434351</v>
      </c>
      <c r="AI613" t="s">
        <v>49</v>
      </c>
      <c r="AJ613" s="1">
        <v>43634</v>
      </c>
    </row>
    <row r="614" spans="1:36" x14ac:dyDescent="0.25">
      <c r="A614" s="1">
        <v>43202</v>
      </c>
      <c r="B614" s="1">
        <v>43555</v>
      </c>
      <c r="C614" t="s">
        <v>61</v>
      </c>
      <c r="D614" t="s">
        <v>702</v>
      </c>
      <c r="E614" t="s">
        <v>39</v>
      </c>
      <c r="F614" t="s">
        <v>40</v>
      </c>
      <c r="G614" t="s">
        <v>41</v>
      </c>
      <c r="H614" t="s">
        <v>42</v>
      </c>
      <c r="I614" t="s">
        <v>8</v>
      </c>
      <c r="L614" t="s">
        <v>43</v>
      </c>
      <c r="M614" t="s">
        <v>44</v>
      </c>
      <c r="N614" t="s">
        <v>707</v>
      </c>
      <c r="O614">
        <v>4615475511</v>
      </c>
      <c r="Q614">
        <v>21</v>
      </c>
      <c r="R614">
        <v>350</v>
      </c>
      <c r="S614">
        <v>60</v>
      </c>
      <c r="T614">
        <v>21000</v>
      </c>
      <c r="U614" t="s">
        <v>665</v>
      </c>
      <c r="W614">
        <v>7</v>
      </c>
      <c r="X614">
        <v>16</v>
      </c>
      <c r="Y614">
        <v>0</v>
      </c>
      <c r="Z614">
        <v>0</v>
      </c>
      <c r="AA614">
        <v>0</v>
      </c>
      <c r="AB614">
        <v>0</v>
      </c>
      <c r="AC614">
        <v>125</v>
      </c>
      <c r="AD614" s="1">
        <v>43265</v>
      </c>
      <c r="AE614">
        <v>148</v>
      </c>
      <c r="AF614">
        <v>57870.75</v>
      </c>
      <c r="AG614">
        <v>68518.968000000008</v>
      </c>
      <c r="AH614">
        <v>1434348</v>
      </c>
      <c r="AI614" t="s">
        <v>49</v>
      </c>
      <c r="AJ614" s="1">
        <v>43634</v>
      </c>
    </row>
    <row r="615" spans="1:36" x14ac:dyDescent="0.25">
      <c r="A615" s="1">
        <v>43202</v>
      </c>
      <c r="B615" s="1">
        <v>43555</v>
      </c>
      <c r="C615" t="s">
        <v>61</v>
      </c>
      <c r="D615" t="s">
        <v>702</v>
      </c>
      <c r="E615" t="s">
        <v>39</v>
      </c>
      <c r="F615" t="s">
        <v>40</v>
      </c>
      <c r="G615" t="s">
        <v>41</v>
      </c>
      <c r="H615" t="s">
        <v>42</v>
      </c>
      <c r="I615" t="s">
        <v>8</v>
      </c>
      <c r="L615" t="s">
        <v>43</v>
      </c>
      <c r="M615" t="s">
        <v>44</v>
      </c>
      <c r="N615" t="s">
        <v>708</v>
      </c>
      <c r="O615">
        <v>4615475511</v>
      </c>
      <c r="Q615">
        <v>21</v>
      </c>
      <c r="R615">
        <v>350</v>
      </c>
      <c r="S615">
        <v>60</v>
      </c>
      <c r="T615">
        <v>21000</v>
      </c>
      <c r="U615" t="s">
        <v>665</v>
      </c>
      <c r="W615">
        <v>7</v>
      </c>
      <c r="X615">
        <v>16</v>
      </c>
      <c r="Y615">
        <v>0</v>
      </c>
      <c r="Z615">
        <v>0</v>
      </c>
      <c r="AA615">
        <v>0</v>
      </c>
      <c r="AB615">
        <v>0</v>
      </c>
      <c r="AC615">
        <v>125</v>
      </c>
      <c r="AD615" s="1">
        <v>43265</v>
      </c>
      <c r="AE615">
        <v>148</v>
      </c>
      <c r="AF615">
        <v>57870.75</v>
      </c>
      <c r="AG615">
        <v>68518.968000000008</v>
      </c>
      <c r="AH615">
        <v>1434354</v>
      </c>
      <c r="AI615" t="s">
        <v>49</v>
      </c>
      <c r="AJ615" s="1">
        <v>43633</v>
      </c>
    </row>
    <row r="616" spans="1:36" x14ac:dyDescent="0.25">
      <c r="A616" s="1">
        <v>43202</v>
      </c>
      <c r="B616" s="1">
        <v>43555</v>
      </c>
      <c r="C616" t="s">
        <v>61</v>
      </c>
      <c r="D616" t="s">
        <v>702</v>
      </c>
      <c r="E616" t="s">
        <v>39</v>
      </c>
      <c r="F616" t="s">
        <v>40</v>
      </c>
      <c r="G616" t="s">
        <v>41</v>
      </c>
      <c r="H616" t="s">
        <v>42</v>
      </c>
      <c r="I616" t="s">
        <v>8</v>
      </c>
      <c r="L616" t="s">
        <v>43</v>
      </c>
      <c r="M616" t="s">
        <v>44</v>
      </c>
      <c r="N616" t="s">
        <v>709</v>
      </c>
      <c r="O616">
        <v>4615475511</v>
      </c>
      <c r="Q616">
        <v>21</v>
      </c>
      <c r="R616">
        <v>350</v>
      </c>
      <c r="S616">
        <v>60</v>
      </c>
      <c r="T616">
        <v>21000</v>
      </c>
      <c r="U616" t="s">
        <v>665</v>
      </c>
      <c r="W616">
        <v>7</v>
      </c>
      <c r="X616">
        <v>16</v>
      </c>
      <c r="Y616">
        <v>0</v>
      </c>
      <c r="Z616">
        <v>0</v>
      </c>
      <c r="AA616">
        <v>0</v>
      </c>
      <c r="AB616">
        <v>0</v>
      </c>
      <c r="AC616">
        <v>125</v>
      </c>
      <c r="AD616" s="1">
        <v>43265</v>
      </c>
      <c r="AE616">
        <v>148</v>
      </c>
      <c r="AF616">
        <v>57870.75</v>
      </c>
      <c r="AG616">
        <v>68518.968000000008</v>
      </c>
      <c r="AH616">
        <v>1434353</v>
      </c>
      <c r="AI616" t="s">
        <v>49</v>
      </c>
      <c r="AJ616" s="1">
        <v>43630</v>
      </c>
    </row>
    <row r="617" spans="1:36" x14ac:dyDescent="0.25">
      <c r="A617" s="1">
        <v>43202</v>
      </c>
      <c r="B617" s="1">
        <v>43555</v>
      </c>
      <c r="C617" t="s">
        <v>61</v>
      </c>
      <c r="D617" t="s">
        <v>702</v>
      </c>
      <c r="E617" t="s">
        <v>39</v>
      </c>
      <c r="F617" t="s">
        <v>40</v>
      </c>
      <c r="G617" t="s">
        <v>41</v>
      </c>
      <c r="H617" t="s">
        <v>42</v>
      </c>
      <c r="I617" t="s">
        <v>8</v>
      </c>
      <c r="L617" t="s">
        <v>43</v>
      </c>
      <c r="M617" t="s">
        <v>44</v>
      </c>
      <c r="N617" t="s">
        <v>710</v>
      </c>
      <c r="O617">
        <v>4615475511</v>
      </c>
      <c r="Q617">
        <v>21</v>
      </c>
      <c r="R617">
        <v>350</v>
      </c>
      <c r="S617">
        <v>60</v>
      </c>
      <c r="T617">
        <v>21000</v>
      </c>
      <c r="U617" t="s">
        <v>665</v>
      </c>
      <c r="W617">
        <v>7</v>
      </c>
      <c r="X617">
        <v>16</v>
      </c>
      <c r="Y617">
        <v>0</v>
      </c>
      <c r="Z617">
        <v>0</v>
      </c>
      <c r="AA617">
        <v>0</v>
      </c>
      <c r="AB617">
        <v>0</v>
      </c>
      <c r="AC617">
        <v>125</v>
      </c>
      <c r="AD617" s="1">
        <v>43265</v>
      </c>
      <c r="AE617">
        <v>148</v>
      </c>
      <c r="AF617">
        <v>57870.75</v>
      </c>
      <c r="AG617">
        <v>68518.968000000008</v>
      </c>
      <c r="AH617">
        <v>1434350</v>
      </c>
      <c r="AI617" t="s">
        <v>49</v>
      </c>
      <c r="AJ617" s="1">
        <v>43630</v>
      </c>
    </row>
    <row r="618" spans="1:36" x14ac:dyDescent="0.25">
      <c r="A618" s="1">
        <v>43202</v>
      </c>
      <c r="B618" s="1">
        <v>43555</v>
      </c>
      <c r="C618" t="s">
        <v>61</v>
      </c>
      <c r="D618" t="s">
        <v>702</v>
      </c>
      <c r="E618" t="s">
        <v>39</v>
      </c>
      <c r="F618" t="s">
        <v>40</v>
      </c>
      <c r="G618" t="s">
        <v>41</v>
      </c>
      <c r="H618" t="s">
        <v>42</v>
      </c>
      <c r="I618" t="s">
        <v>8</v>
      </c>
      <c r="L618" t="s">
        <v>43</v>
      </c>
      <c r="M618" t="s">
        <v>44</v>
      </c>
      <c r="N618" t="s">
        <v>711</v>
      </c>
      <c r="O618">
        <v>4615475511</v>
      </c>
      <c r="Q618">
        <v>21</v>
      </c>
      <c r="R618">
        <v>350</v>
      </c>
      <c r="S618">
        <v>60</v>
      </c>
      <c r="T618">
        <v>21000</v>
      </c>
      <c r="U618" t="s">
        <v>665</v>
      </c>
      <c r="W618">
        <v>7</v>
      </c>
      <c r="X618">
        <v>16</v>
      </c>
      <c r="Y618">
        <v>0</v>
      </c>
      <c r="Z618">
        <v>0</v>
      </c>
      <c r="AA618">
        <v>0</v>
      </c>
      <c r="AB618">
        <v>0</v>
      </c>
      <c r="AC618">
        <v>125</v>
      </c>
      <c r="AD618" s="1">
        <v>43265</v>
      </c>
      <c r="AE618">
        <v>148</v>
      </c>
      <c r="AF618">
        <v>57870.75</v>
      </c>
      <c r="AG618">
        <v>68518.968000000008</v>
      </c>
      <c r="AH618">
        <v>1434347</v>
      </c>
      <c r="AI618" t="s">
        <v>49</v>
      </c>
      <c r="AJ618" s="1">
        <v>43630</v>
      </c>
    </row>
    <row r="619" spans="1:36" x14ac:dyDescent="0.25">
      <c r="A619" s="1">
        <v>43202</v>
      </c>
      <c r="B619" s="1">
        <v>43555</v>
      </c>
      <c r="C619" t="s">
        <v>61</v>
      </c>
      <c r="D619" t="s">
        <v>702</v>
      </c>
      <c r="E619" t="s">
        <v>39</v>
      </c>
      <c r="F619" t="s">
        <v>40</v>
      </c>
      <c r="G619" t="s">
        <v>41</v>
      </c>
      <c r="H619" t="s">
        <v>42</v>
      </c>
      <c r="I619" t="s">
        <v>8</v>
      </c>
      <c r="L619" t="s">
        <v>43</v>
      </c>
      <c r="M619" t="s">
        <v>44</v>
      </c>
      <c r="N619" t="s">
        <v>712</v>
      </c>
      <c r="O619">
        <v>4615475511</v>
      </c>
      <c r="Q619">
        <v>21</v>
      </c>
      <c r="R619">
        <v>350</v>
      </c>
      <c r="S619">
        <v>60</v>
      </c>
      <c r="T619">
        <v>21000</v>
      </c>
      <c r="U619" t="s">
        <v>665</v>
      </c>
      <c r="W619">
        <v>7</v>
      </c>
      <c r="X619">
        <v>16</v>
      </c>
      <c r="Y619">
        <v>0</v>
      </c>
      <c r="Z619">
        <v>0</v>
      </c>
      <c r="AA619">
        <v>0</v>
      </c>
      <c r="AB619">
        <v>0</v>
      </c>
      <c r="AC619">
        <v>125</v>
      </c>
      <c r="AD619" s="1">
        <v>43265</v>
      </c>
      <c r="AE619">
        <v>148</v>
      </c>
      <c r="AF619">
        <v>57870.75</v>
      </c>
      <c r="AG619">
        <v>68518.968000000008</v>
      </c>
      <c r="AH619">
        <v>1434346</v>
      </c>
      <c r="AI619" t="s">
        <v>49</v>
      </c>
      <c r="AJ619" s="1">
        <v>43623</v>
      </c>
    </row>
    <row r="620" spans="1:36" x14ac:dyDescent="0.25">
      <c r="A620" s="1">
        <v>43202</v>
      </c>
      <c r="B620" s="1">
        <v>43555</v>
      </c>
      <c r="C620" t="s">
        <v>61</v>
      </c>
      <c r="D620" t="s">
        <v>702</v>
      </c>
      <c r="E620" t="s">
        <v>39</v>
      </c>
      <c r="F620" t="s">
        <v>40</v>
      </c>
      <c r="G620" t="s">
        <v>41</v>
      </c>
      <c r="H620" t="s">
        <v>42</v>
      </c>
      <c r="I620" t="s">
        <v>8</v>
      </c>
      <c r="L620" t="s">
        <v>43</v>
      </c>
      <c r="M620" t="s">
        <v>44</v>
      </c>
      <c r="N620" t="s">
        <v>713</v>
      </c>
      <c r="O620">
        <v>4615475511</v>
      </c>
      <c r="Q620">
        <v>21</v>
      </c>
      <c r="R620">
        <v>350</v>
      </c>
      <c r="S620">
        <v>60</v>
      </c>
      <c r="T620">
        <v>21000</v>
      </c>
      <c r="U620" t="s">
        <v>665</v>
      </c>
      <c r="W620">
        <v>7</v>
      </c>
      <c r="X620">
        <v>16</v>
      </c>
      <c r="Y620">
        <v>0</v>
      </c>
      <c r="Z620">
        <v>0</v>
      </c>
      <c r="AA620">
        <v>0</v>
      </c>
      <c r="AB620">
        <v>0</v>
      </c>
      <c r="AC620">
        <v>125</v>
      </c>
      <c r="AD620" s="1">
        <v>43265</v>
      </c>
      <c r="AE620">
        <v>148</v>
      </c>
      <c r="AF620">
        <v>57870.75</v>
      </c>
      <c r="AG620">
        <v>68518.968000000008</v>
      </c>
      <c r="AH620">
        <v>1434022</v>
      </c>
      <c r="AI620" t="s">
        <v>49</v>
      </c>
      <c r="AJ620" s="1">
        <v>43595</v>
      </c>
    </row>
    <row r="621" spans="1:36" x14ac:dyDescent="0.25">
      <c r="A621" s="1">
        <v>43202</v>
      </c>
      <c r="B621" s="1">
        <v>43555</v>
      </c>
      <c r="C621" t="s">
        <v>61</v>
      </c>
      <c r="D621" t="s">
        <v>702</v>
      </c>
      <c r="E621" t="s">
        <v>39</v>
      </c>
      <c r="F621" t="s">
        <v>40</v>
      </c>
      <c r="G621" t="s">
        <v>41</v>
      </c>
      <c r="H621" t="s">
        <v>42</v>
      </c>
      <c r="I621" t="s">
        <v>8</v>
      </c>
      <c r="L621" t="s">
        <v>43</v>
      </c>
      <c r="M621" t="s">
        <v>44</v>
      </c>
      <c r="N621" t="s">
        <v>714</v>
      </c>
      <c r="O621">
        <v>4615475511</v>
      </c>
      <c r="Q621">
        <v>21</v>
      </c>
      <c r="R621">
        <v>350</v>
      </c>
      <c r="S621">
        <v>60</v>
      </c>
      <c r="T621">
        <v>21000</v>
      </c>
      <c r="U621" t="s">
        <v>665</v>
      </c>
      <c r="W621">
        <v>7</v>
      </c>
      <c r="X621">
        <v>16</v>
      </c>
      <c r="Y621">
        <v>0</v>
      </c>
      <c r="Z621">
        <v>0</v>
      </c>
      <c r="AA621">
        <v>0</v>
      </c>
      <c r="AB621">
        <v>0</v>
      </c>
      <c r="AC621">
        <v>125</v>
      </c>
      <c r="AD621" s="1">
        <v>43265</v>
      </c>
      <c r="AE621">
        <v>148</v>
      </c>
      <c r="AF621">
        <v>57870.75</v>
      </c>
      <c r="AG621">
        <v>68518.968000000008</v>
      </c>
      <c r="AH621">
        <v>1434020</v>
      </c>
      <c r="AI621" t="s">
        <v>49</v>
      </c>
      <c r="AJ621" s="1">
        <v>43595</v>
      </c>
    </row>
    <row r="622" spans="1:36" x14ac:dyDescent="0.25">
      <c r="A622" s="1">
        <v>43202</v>
      </c>
      <c r="B622" s="1">
        <v>43555</v>
      </c>
      <c r="C622" t="s">
        <v>61</v>
      </c>
      <c r="D622" t="s">
        <v>702</v>
      </c>
      <c r="E622" t="s">
        <v>39</v>
      </c>
      <c r="F622" t="s">
        <v>40</v>
      </c>
      <c r="G622" t="s">
        <v>41</v>
      </c>
      <c r="H622" t="s">
        <v>42</v>
      </c>
      <c r="I622" t="s">
        <v>8</v>
      </c>
      <c r="L622" t="s">
        <v>43</v>
      </c>
      <c r="M622" t="s">
        <v>44</v>
      </c>
      <c r="N622" t="s">
        <v>715</v>
      </c>
      <c r="O622">
        <v>4615475511</v>
      </c>
      <c r="Q622">
        <v>21</v>
      </c>
      <c r="R622">
        <v>350</v>
      </c>
      <c r="S622">
        <v>60</v>
      </c>
      <c r="T622">
        <v>21000</v>
      </c>
      <c r="U622" t="s">
        <v>665</v>
      </c>
      <c r="W622">
        <v>7</v>
      </c>
      <c r="X622">
        <v>16</v>
      </c>
      <c r="Y622">
        <v>0</v>
      </c>
      <c r="Z622">
        <v>0</v>
      </c>
      <c r="AA622">
        <v>0</v>
      </c>
      <c r="AB622">
        <v>0</v>
      </c>
      <c r="AC622">
        <v>125</v>
      </c>
      <c r="AD622" s="1">
        <v>43265</v>
      </c>
      <c r="AE622">
        <v>148</v>
      </c>
      <c r="AF622">
        <v>57870.75</v>
      </c>
      <c r="AG622">
        <v>68518.968000000008</v>
      </c>
      <c r="AH622">
        <v>1434024</v>
      </c>
      <c r="AI622" t="s">
        <v>49</v>
      </c>
      <c r="AJ622" s="1">
        <v>43594</v>
      </c>
    </row>
    <row r="623" spans="1:36" x14ac:dyDescent="0.25">
      <c r="A623" s="1">
        <v>43202</v>
      </c>
      <c r="B623" s="1">
        <v>43555</v>
      </c>
      <c r="C623" t="s">
        <v>61</v>
      </c>
      <c r="D623" t="s">
        <v>702</v>
      </c>
      <c r="E623" t="s">
        <v>39</v>
      </c>
      <c r="F623" t="s">
        <v>40</v>
      </c>
      <c r="G623" t="s">
        <v>41</v>
      </c>
      <c r="H623" t="s">
        <v>42</v>
      </c>
      <c r="I623" t="s">
        <v>8</v>
      </c>
      <c r="L623" t="s">
        <v>43</v>
      </c>
      <c r="M623" t="s">
        <v>44</v>
      </c>
      <c r="N623" t="s">
        <v>716</v>
      </c>
      <c r="O623">
        <v>4615475511</v>
      </c>
      <c r="Q623">
        <v>21</v>
      </c>
      <c r="R623">
        <v>350</v>
      </c>
      <c r="S623">
        <v>60</v>
      </c>
      <c r="T623">
        <v>21000</v>
      </c>
      <c r="U623" t="s">
        <v>665</v>
      </c>
      <c r="W623">
        <v>7</v>
      </c>
      <c r="X623">
        <v>16</v>
      </c>
      <c r="Y623">
        <v>0</v>
      </c>
      <c r="Z623">
        <v>0</v>
      </c>
      <c r="AA623">
        <v>0</v>
      </c>
      <c r="AB623">
        <v>0</v>
      </c>
      <c r="AC623">
        <v>125</v>
      </c>
      <c r="AD623" s="1">
        <v>43265</v>
      </c>
      <c r="AE623">
        <v>148</v>
      </c>
      <c r="AF623">
        <v>57870.75</v>
      </c>
      <c r="AG623">
        <v>68518.968000000008</v>
      </c>
      <c r="AH623">
        <v>1434019</v>
      </c>
      <c r="AI623" t="s">
        <v>49</v>
      </c>
      <c r="AJ623" s="1">
        <v>43594</v>
      </c>
    </row>
    <row r="624" spans="1:36" x14ac:dyDescent="0.25">
      <c r="A624" s="1">
        <v>43202</v>
      </c>
      <c r="B624" s="1">
        <v>43555</v>
      </c>
      <c r="C624" t="s">
        <v>61</v>
      </c>
      <c r="D624" t="s">
        <v>702</v>
      </c>
      <c r="E624" t="s">
        <v>39</v>
      </c>
      <c r="F624" t="s">
        <v>40</v>
      </c>
      <c r="G624" t="s">
        <v>41</v>
      </c>
      <c r="H624" t="s">
        <v>42</v>
      </c>
      <c r="I624" t="s">
        <v>8</v>
      </c>
      <c r="L624" t="s">
        <v>43</v>
      </c>
      <c r="M624" t="s">
        <v>44</v>
      </c>
      <c r="N624" t="s">
        <v>717</v>
      </c>
      <c r="O624">
        <v>4615475511</v>
      </c>
      <c r="Q624">
        <v>21</v>
      </c>
      <c r="R624">
        <v>350</v>
      </c>
      <c r="S624">
        <v>60</v>
      </c>
      <c r="T624">
        <v>21000</v>
      </c>
      <c r="U624" t="s">
        <v>665</v>
      </c>
      <c r="W624">
        <v>7</v>
      </c>
      <c r="X624">
        <v>16</v>
      </c>
      <c r="Y624">
        <v>0</v>
      </c>
      <c r="Z624">
        <v>0</v>
      </c>
      <c r="AA624">
        <v>0</v>
      </c>
      <c r="AB624">
        <v>0</v>
      </c>
      <c r="AC624">
        <v>125</v>
      </c>
      <c r="AD624" s="1">
        <v>43265</v>
      </c>
      <c r="AE624">
        <v>148</v>
      </c>
      <c r="AF624">
        <v>57870.75</v>
      </c>
      <c r="AG624">
        <v>68518.968000000008</v>
      </c>
      <c r="AH624">
        <v>1434025</v>
      </c>
      <c r="AI624" t="s">
        <v>49</v>
      </c>
      <c r="AJ624" s="1">
        <v>43592</v>
      </c>
    </row>
    <row r="625" spans="1:36" x14ac:dyDescent="0.25">
      <c r="A625" s="1">
        <v>43202</v>
      </c>
      <c r="B625" s="1">
        <v>43555</v>
      </c>
      <c r="C625" t="s">
        <v>61</v>
      </c>
      <c r="D625" t="s">
        <v>702</v>
      </c>
      <c r="E625" t="s">
        <v>39</v>
      </c>
      <c r="F625" t="s">
        <v>40</v>
      </c>
      <c r="G625" t="s">
        <v>41</v>
      </c>
      <c r="H625" t="s">
        <v>42</v>
      </c>
      <c r="I625" t="s">
        <v>8</v>
      </c>
      <c r="L625" t="s">
        <v>43</v>
      </c>
      <c r="M625" t="s">
        <v>44</v>
      </c>
      <c r="N625" t="s">
        <v>718</v>
      </c>
      <c r="O625">
        <v>4615475511</v>
      </c>
      <c r="Q625">
        <v>21</v>
      </c>
      <c r="R625">
        <v>350</v>
      </c>
      <c r="S625">
        <v>60</v>
      </c>
      <c r="T625">
        <v>21000</v>
      </c>
      <c r="U625" t="s">
        <v>665</v>
      </c>
      <c r="W625">
        <v>7</v>
      </c>
      <c r="X625">
        <v>16</v>
      </c>
      <c r="Y625">
        <v>0</v>
      </c>
      <c r="Z625">
        <v>0</v>
      </c>
      <c r="AA625">
        <v>0</v>
      </c>
      <c r="AB625">
        <v>0</v>
      </c>
      <c r="AC625">
        <v>125</v>
      </c>
      <c r="AD625" s="1">
        <v>43265</v>
      </c>
      <c r="AE625">
        <v>148</v>
      </c>
      <c r="AF625">
        <v>57870.75</v>
      </c>
      <c r="AG625">
        <v>68518.968000000008</v>
      </c>
      <c r="AH625">
        <v>1434021</v>
      </c>
      <c r="AI625" t="s">
        <v>49</v>
      </c>
      <c r="AJ625" s="1">
        <v>43592</v>
      </c>
    </row>
    <row r="626" spans="1:36" x14ac:dyDescent="0.25">
      <c r="A626" s="1">
        <v>43202</v>
      </c>
      <c r="B626" s="1">
        <v>43555</v>
      </c>
      <c r="C626" t="s">
        <v>61</v>
      </c>
      <c r="D626" t="s">
        <v>702</v>
      </c>
      <c r="E626" t="s">
        <v>39</v>
      </c>
      <c r="F626" t="s">
        <v>40</v>
      </c>
      <c r="G626" t="s">
        <v>41</v>
      </c>
      <c r="H626" t="s">
        <v>42</v>
      </c>
      <c r="I626" t="s">
        <v>8</v>
      </c>
      <c r="L626" t="s">
        <v>43</v>
      </c>
      <c r="M626" t="s">
        <v>44</v>
      </c>
      <c r="N626" t="s">
        <v>719</v>
      </c>
      <c r="O626">
        <v>4615475511</v>
      </c>
      <c r="Q626">
        <v>21</v>
      </c>
      <c r="R626">
        <v>350</v>
      </c>
      <c r="S626">
        <v>60</v>
      </c>
      <c r="T626">
        <v>21000</v>
      </c>
      <c r="U626" t="s">
        <v>665</v>
      </c>
      <c r="W626">
        <v>7</v>
      </c>
      <c r="X626">
        <v>16</v>
      </c>
      <c r="Y626">
        <v>0</v>
      </c>
      <c r="Z626">
        <v>0</v>
      </c>
      <c r="AA626">
        <v>0</v>
      </c>
      <c r="AB626">
        <v>0</v>
      </c>
      <c r="AC626">
        <v>125</v>
      </c>
      <c r="AD626" s="1">
        <v>43265</v>
      </c>
      <c r="AE626">
        <v>148</v>
      </c>
      <c r="AF626">
        <v>57870.75</v>
      </c>
      <c r="AG626">
        <v>68518.968000000008</v>
      </c>
      <c r="AH626">
        <v>1434026</v>
      </c>
      <c r="AI626" t="s">
        <v>49</v>
      </c>
      <c r="AJ626" s="1">
        <v>43588</v>
      </c>
    </row>
    <row r="627" spans="1:36" x14ac:dyDescent="0.25">
      <c r="A627" s="1">
        <v>43202</v>
      </c>
      <c r="B627" s="1">
        <v>43555</v>
      </c>
      <c r="C627" t="s">
        <v>61</v>
      </c>
      <c r="D627" t="s">
        <v>702</v>
      </c>
      <c r="E627" t="s">
        <v>39</v>
      </c>
      <c r="F627" t="s">
        <v>40</v>
      </c>
      <c r="G627" t="s">
        <v>41</v>
      </c>
      <c r="H627" t="s">
        <v>42</v>
      </c>
      <c r="I627" t="s">
        <v>8</v>
      </c>
      <c r="L627" t="s">
        <v>43</v>
      </c>
      <c r="M627" t="s">
        <v>44</v>
      </c>
      <c r="N627" t="s">
        <v>720</v>
      </c>
      <c r="O627">
        <v>4615475511</v>
      </c>
      <c r="Q627">
        <v>21</v>
      </c>
      <c r="R627">
        <v>350</v>
      </c>
      <c r="S627">
        <v>60</v>
      </c>
      <c r="T627">
        <v>21000</v>
      </c>
      <c r="U627" t="s">
        <v>665</v>
      </c>
      <c r="W627">
        <v>7</v>
      </c>
      <c r="X627">
        <v>16</v>
      </c>
      <c r="Y627">
        <v>0</v>
      </c>
      <c r="Z627">
        <v>0</v>
      </c>
      <c r="AA627">
        <v>0</v>
      </c>
      <c r="AB627">
        <v>0</v>
      </c>
      <c r="AC627">
        <v>125</v>
      </c>
      <c r="AD627" s="1">
        <v>43265</v>
      </c>
      <c r="AE627">
        <v>148</v>
      </c>
      <c r="AF627">
        <v>57870.75</v>
      </c>
      <c r="AG627">
        <v>68518.968000000008</v>
      </c>
      <c r="AH627">
        <v>1434016</v>
      </c>
      <c r="AI627" t="s">
        <v>49</v>
      </c>
      <c r="AJ627" s="1">
        <v>43588</v>
      </c>
    </row>
    <row r="628" spans="1:36" x14ac:dyDescent="0.25">
      <c r="A628" s="1">
        <v>43202</v>
      </c>
      <c r="B628" s="1">
        <v>43555</v>
      </c>
      <c r="C628" t="s">
        <v>61</v>
      </c>
      <c r="D628" t="s">
        <v>702</v>
      </c>
      <c r="E628" t="s">
        <v>39</v>
      </c>
      <c r="F628" t="s">
        <v>40</v>
      </c>
      <c r="G628" t="s">
        <v>41</v>
      </c>
      <c r="H628" t="s">
        <v>42</v>
      </c>
      <c r="I628" t="s">
        <v>8</v>
      </c>
      <c r="L628" t="s">
        <v>43</v>
      </c>
      <c r="M628" t="s">
        <v>44</v>
      </c>
      <c r="N628" t="s">
        <v>721</v>
      </c>
      <c r="O628">
        <v>4615475511</v>
      </c>
      <c r="Q628">
        <v>21</v>
      </c>
      <c r="R628">
        <v>350</v>
      </c>
      <c r="S628">
        <v>60</v>
      </c>
      <c r="T628">
        <v>21000</v>
      </c>
      <c r="U628" t="s">
        <v>665</v>
      </c>
      <c r="W628">
        <v>7</v>
      </c>
      <c r="X628">
        <v>16</v>
      </c>
      <c r="Y628">
        <v>0</v>
      </c>
      <c r="Z628">
        <v>0</v>
      </c>
      <c r="AA628">
        <v>0</v>
      </c>
      <c r="AB628">
        <v>0</v>
      </c>
      <c r="AC628">
        <v>125</v>
      </c>
      <c r="AD628" s="1">
        <v>43265</v>
      </c>
      <c r="AE628">
        <v>148</v>
      </c>
      <c r="AF628">
        <v>57870.75</v>
      </c>
      <c r="AG628">
        <v>68518.968000000008</v>
      </c>
      <c r="AH628">
        <v>1434017</v>
      </c>
      <c r="AI628" t="s">
        <v>49</v>
      </c>
      <c r="AJ628" s="1">
        <v>43584</v>
      </c>
    </row>
    <row r="629" spans="1:36" x14ac:dyDescent="0.25">
      <c r="A629" s="1">
        <v>43202</v>
      </c>
      <c r="B629" s="1">
        <v>43555</v>
      </c>
      <c r="C629" t="s">
        <v>61</v>
      </c>
      <c r="D629" t="s">
        <v>702</v>
      </c>
      <c r="E629" t="s">
        <v>39</v>
      </c>
      <c r="F629" t="s">
        <v>40</v>
      </c>
      <c r="G629" t="s">
        <v>41</v>
      </c>
      <c r="H629" t="s">
        <v>42</v>
      </c>
      <c r="I629" t="s">
        <v>8</v>
      </c>
      <c r="L629" t="s">
        <v>43</v>
      </c>
      <c r="M629" t="s">
        <v>44</v>
      </c>
      <c r="N629" t="s">
        <v>722</v>
      </c>
      <c r="O629">
        <v>4615475511</v>
      </c>
      <c r="Q629">
        <v>21</v>
      </c>
      <c r="R629">
        <v>350</v>
      </c>
      <c r="S629">
        <v>60</v>
      </c>
      <c r="T629">
        <v>21000</v>
      </c>
      <c r="U629" t="s">
        <v>665</v>
      </c>
      <c r="W629">
        <v>7</v>
      </c>
      <c r="X629">
        <v>16</v>
      </c>
      <c r="Y629">
        <v>0</v>
      </c>
      <c r="Z629">
        <v>0</v>
      </c>
      <c r="AA629">
        <v>0</v>
      </c>
      <c r="AB629">
        <v>0</v>
      </c>
      <c r="AC629">
        <v>125</v>
      </c>
      <c r="AD629" s="1">
        <v>43265</v>
      </c>
      <c r="AE629">
        <v>148</v>
      </c>
      <c r="AF629">
        <v>57870.75</v>
      </c>
      <c r="AG629">
        <v>68518.968000000008</v>
      </c>
      <c r="AH629">
        <v>1434023</v>
      </c>
      <c r="AI629" t="s">
        <v>49</v>
      </c>
      <c r="AJ629" s="1">
        <v>43581</v>
      </c>
    </row>
    <row r="630" spans="1:36" x14ac:dyDescent="0.25">
      <c r="A630" s="1">
        <v>43202</v>
      </c>
      <c r="B630" s="1">
        <v>43555</v>
      </c>
      <c r="C630" t="s">
        <v>61</v>
      </c>
      <c r="D630" t="s">
        <v>702</v>
      </c>
      <c r="E630" t="s">
        <v>39</v>
      </c>
      <c r="F630" t="s">
        <v>40</v>
      </c>
      <c r="G630" t="s">
        <v>41</v>
      </c>
      <c r="H630" t="s">
        <v>42</v>
      </c>
      <c r="I630" t="s">
        <v>8</v>
      </c>
      <c r="L630" t="s">
        <v>43</v>
      </c>
      <c r="M630" t="s">
        <v>44</v>
      </c>
      <c r="N630" t="s">
        <v>723</v>
      </c>
      <c r="O630">
        <v>4615475511</v>
      </c>
      <c r="Q630">
        <v>21</v>
      </c>
      <c r="R630">
        <v>350</v>
      </c>
      <c r="S630">
        <v>60</v>
      </c>
      <c r="T630">
        <v>21000</v>
      </c>
      <c r="U630" t="s">
        <v>665</v>
      </c>
      <c r="W630">
        <v>7</v>
      </c>
      <c r="X630">
        <v>16</v>
      </c>
      <c r="Y630">
        <v>0</v>
      </c>
      <c r="Z630">
        <v>0</v>
      </c>
      <c r="AA630">
        <v>0</v>
      </c>
      <c r="AB630">
        <v>0</v>
      </c>
      <c r="AC630">
        <v>125</v>
      </c>
      <c r="AD630" s="1">
        <v>43265</v>
      </c>
      <c r="AE630">
        <v>148</v>
      </c>
      <c r="AF630">
        <v>57870.75</v>
      </c>
      <c r="AG630">
        <v>68518.968000000008</v>
      </c>
      <c r="AH630">
        <v>1434018</v>
      </c>
      <c r="AI630" t="s">
        <v>49</v>
      </c>
      <c r="AJ630" s="1">
        <v>43581</v>
      </c>
    </row>
    <row r="631" spans="1:36" x14ac:dyDescent="0.25">
      <c r="A631" s="1">
        <v>43087</v>
      </c>
      <c r="B631" s="1">
        <v>43555</v>
      </c>
      <c r="C631" t="s">
        <v>61</v>
      </c>
      <c r="D631" t="s">
        <v>724</v>
      </c>
      <c r="E631" t="s">
        <v>39</v>
      </c>
      <c r="F631" t="s">
        <v>40</v>
      </c>
      <c r="G631" t="s">
        <v>41</v>
      </c>
      <c r="H631" t="s">
        <v>42</v>
      </c>
      <c r="I631" t="s">
        <v>8</v>
      </c>
      <c r="L631" t="s">
        <v>43</v>
      </c>
      <c r="M631" t="s">
        <v>44</v>
      </c>
      <c r="N631" t="s">
        <v>725</v>
      </c>
      <c r="O631">
        <v>4615497854</v>
      </c>
      <c r="Q631">
        <v>20</v>
      </c>
      <c r="R631">
        <v>325</v>
      </c>
      <c r="S631">
        <v>59</v>
      </c>
      <c r="T631">
        <v>19175</v>
      </c>
      <c r="U631" t="s">
        <v>665</v>
      </c>
      <c r="W631">
        <v>12.5</v>
      </c>
      <c r="X631">
        <v>16</v>
      </c>
      <c r="Y631">
        <v>0</v>
      </c>
      <c r="Z631">
        <v>0</v>
      </c>
      <c r="AA631">
        <v>0</v>
      </c>
      <c r="AB631">
        <v>0</v>
      </c>
      <c r="AC631">
        <v>125</v>
      </c>
      <c r="AD631" s="1">
        <v>43265</v>
      </c>
      <c r="AE631">
        <v>153.5</v>
      </c>
      <c r="AF631">
        <v>52841.506249999999</v>
      </c>
      <c r="AG631">
        <v>64889.369675000002</v>
      </c>
      <c r="AH631">
        <v>1435552</v>
      </c>
      <c r="AJ631" s="1">
        <v>43747</v>
      </c>
    </row>
    <row r="632" spans="1:36" x14ac:dyDescent="0.25">
      <c r="A632" s="1">
        <v>43087</v>
      </c>
      <c r="B632" s="1">
        <v>43555</v>
      </c>
      <c r="C632" t="s">
        <v>61</v>
      </c>
      <c r="D632" t="s">
        <v>724</v>
      </c>
      <c r="E632" t="s">
        <v>39</v>
      </c>
      <c r="F632" t="s">
        <v>40</v>
      </c>
      <c r="G632" t="s">
        <v>41</v>
      </c>
      <c r="H632" t="s">
        <v>42</v>
      </c>
      <c r="I632" t="s">
        <v>8</v>
      </c>
      <c r="L632" t="s">
        <v>43</v>
      </c>
      <c r="M632" t="s">
        <v>44</v>
      </c>
      <c r="N632" t="s">
        <v>726</v>
      </c>
      <c r="O632">
        <v>4615497854</v>
      </c>
      <c r="Q632">
        <v>20</v>
      </c>
      <c r="R632">
        <v>325</v>
      </c>
      <c r="S632">
        <v>59</v>
      </c>
      <c r="T632">
        <v>19175</v>
      </c>
      <c r="U632" t="s">
        <v>665</v>
      </c>
      <c r="W632">
        <v>12.5</v>
      </c>
      <c r="X632">
        <v>16</v>
      </c>
      <c r="Y632">
        <v>0</v>
      </c>
      <c r="Z632">
        <v>0</v>
      </c>
      <c r="AA632">
        <v>0</v>
      </c>
      <c r="AB632">
        <v>0</v>
      </c>
      <c r="AC632">
        <v>125</v>
      </c>
      <c r="AD632" s="1">
        <v>43265</v>
      </c>
      <c r="AE632">
        <v>153.5</v>
      </c>
      <c r="AF632">
        <v>52841.506249999999</v>
      </c>
      <c r="AG632">
        <v>64889.369675000002</v>
      </c>
      <c r="AH632">
        <v>1435554</v>
      </c>
      <c r="AJ632" s="1">
        <v>43743</v>
      </c>
    </row>
    <row r="633" spans="1:36" x14ac:dyDescent="0.25">
      <c r="A633" s="1">
        <v>43087</v>
      </c>
      <c r="B633" s="1">
        <v>43555</v>
      </c>
      <c r="C633" t="s">
        <v>61</v>
      </c>
      <c r="D633" t="s">
        <v>724</v>
      </c>
      <c r="E633" t="s">
        <v>39</v>
      </c>
      <c r="F633" t="s">
        <v>40</v>
      </c>
      <c r="G633" t="s">
        <v>41</v>
      </c>
      <c r="H633" t="s">
        <v>42</v>
      </c>
      <c r="I633" t="s">
        <v>8</v>
      </c>
      <c r="L633" t="s">
        <v>43</v>
      </c>
      <c r="M633" t="s">
        <v>44</v>
      </c>
      <c r="N633" t="s">
        <v>727</v>
      </c>
      <c r="O633">
        <v>4615497854</v>
      </c>
      <c r="Q633">
        <v>20</v>
      </c>
      <c r="R633">
        <v>325</v>
      </c>
      <c r="S633">
        <v>59</v>
      </c>
      <c r="T633">
        <v>19175</v>
      </c>
      <c r="U633" t="s">
        <v>665</v>
      </c>
      <c r="W633">
        <v>12.5</v>
      </c>
      <c r="X633">
        <v>16</v>
      </c>
      <c r="Y633">
        <v>0</v>
      </c>
      <c r="Z633">
        <v>0</v>
      </c>
      <c r="AA633">
        <v>0</v>
      </c>
      <c r="AB633">
        <v>0</v>
      </c>
      <c r="AC633">
        <v>125</v>
      </c>
      <c r="AD633" s="1">
        <v>43265</v>
      </c>
      <c r="AE633">
        <v>153.5</v>
      </c>
      <c r="AF633">
        <v>52841.506249999999</v>
      </c>
      <c r="AG633">
        <v>64889.369675000002</v>
      </c>
      <c r="AH633">
        <v>1435553</v>
      </c>
      <c r="AJ633" s="1">
        <v>43741</v>
      </c>
    </row>
    <row r="634" spans="1:36" x14ac:dyDescent="0.25">
      <c r="A634" s="1">
        <v>43087</v>
      </c>
      <c r="B634" s="1">
        <v>43555</v>
      </c>
      <c r="C634" t="s">
        <v>61</v>
      </c>
      <c r="D634" t="s">
        <v>724</v>
      </c>
      <c r="E634" t="s">
        <v>39</v>
      </c>
      <c r="F634" t="s">
        <v>40</v>
      </c>
      <c r="G634" t="s">
        <v>41</v>
      </c>
      <c r="H634" t="s">
        <v>42</v>
      </c>
      <c r="I634" t="s">
        <v>8</v>
      </c>
      <c r="L634" t="s">
        <v>43</v>
      </c>
      <c r="M634" t="s">
        <v>44</v>
      </c>
      <c r="N634" t="s">
        <v>728</v>
      </c>
      <c r="O634">
        <v>4615497854</v>
      </c>
      <c r="Q634">
        <v>20</v>
      </c>
      <c r="R634">
        <v>325</v>
      </c>
      <c r="S634">
        <v>59</v>
      </c>
      <c r="T634">
        <v>19175</v>
      </c>
      <c r="U634" t="s">
        <v>665</v>
      </c>
      <c r="W634">
        <v>12.5</v>
      </c>
      <c r="X634">
        <v>16</v>
      </c>
      <c r="Y634">
        <v>0</v>
      </c>
      <c r="Z634">
        <v>0</v>
      </c>
      <c r="AA634">
        <v>0</v>
      </c>
      <c r="AB634">
        <v>0</v>
      </c>
      <c r="AC634">
        <v>125</v>
      </c>
      <c r="AD634" s="1">
        <v>43265</v>
      </c>
      <c r="AE634">
        <v>153.5</v>
      </c>
      <c r="AF634">
        <v>52841.506249999999</v>
      </c>
      <c r="AG634">
        <v>64889.369675000002</v>
      </c>
      <c r="AH634">
        <v>1435551</v>
      </c>
      <c r="AJ634" s="1">
        <v>43748</v>
      </c>
    </row>
    <row r="635" spans="1:36" x14ac:dyDescent="0.25">
      <c r="A635" s="1">
        <v>43087</v>
      </c>
      <c r="B635" s="1">
        <v>43555</v>
      </c>
      <c r="C635" t="s">
        <v>61</v>
      </c>
      <c r="D635" t="s">
        <v>724</v>
      </c>
      <c r="E635" t="s">
        <v>39</v>
      </c>
      <c r="F635" t="s">
        <v>40</v>
      </c>
      <c r="G635" t="s">
        <v>41</v>
      </c>
      <c r="H635" t="s">
        <v>42</v>
      </c>
      <c r="I635" t="s">
        <v>8</v>
      </c>
      <c r="L635" t="s">
        <v>43</v>
      </c>
      <c r="M635" t="s">
        <v>44</v>
      </c>
      <c r="N635" t="s">
        <v>729</v>
      </c>
      <c r="O635">
        <v>4615497854</v>
      </c>
      <c r="Q635">
        <v>20</v>
      </c>
      <c r="R635">
        <v>325</v>
      </c>
      <c r="S635">
        <v>59</v>
      </c>
      <c r="T635">
        <v>19175</v>
      </c>
      <c r="U635" t="s">
        <v>665</v>
      </c>
      <c r="W635">
        <v>12.5</v>
      </c>
      <c r="X635">
        <v>16</v>
      </c>
      <c r="Y635">
        <v>0</v>
      </c>
      <c r="Z635">
        <v>0</v>
      </c>
      <c r="AA635">
        <v>0</v>
      </c>
      <c r="AB635">
        <v>0</v>
      </c>
      <c r="AC635">
        <v>125</v>
      </c>
      <c r="AD635" s="1">
        <v>43265</v>
      </c>
      <c r="AE635">
        <v>153.5</v>
      </c>
      <c r="AF635">
        <v>52841.506249999999</v>
      </c>
      <c r="AG635">
        <v>64889.369675000002</v>
      </c>
      <c r="AH635">
        <v>1435548</v>
      </c>
      <c r="AJ635" s="1">
        <v>43737</v>
      </c>
    </row>
    <row r="636" spans="1:36" x14ac:dyDescent="0.25">
      <c r="A636" s="1">
        <v>43087</v>
      </c>
      <c r="B636" s="1">
        <v>43555</v>
      </c>
      <c r="C636" t="s">
        <v>61</v>
      </c>
      <c r="D636" t="s">
        <v>724</v>
      </c>
      <c r="E636" t="s">
        <v>39</v>
      </c>
      <c r="F636" t="s">
        <v>40</v>
      </c>
      <c r="G636" t="s">
        <v>41</v>
      </c>
      <c r="H636" t="s">
        <v>42</v>
      </c>
      <c r="I636" t="s">
        <v>8</v>
      </c>
      <c r="L636" t="s">
        <v>43</v>
      </c>
      <c r="M636" t="s">
        <v>44</v>
      </c>
      <c r="N636" t="s">
        <v>730</v>
      </c>
      <c r="O636">
        <v>4615497854</v>
      </c>
      <c r="Q636">
        <v>20</v>
      </c>
      <c r="R636">
        <v>325</v>
      </c>
      <c r="S636">
        <v>59</v>
      </c>
      <c r="T636">
        <v>19175</v>
      </c>
      <c r="U636" t="s">
        <v>665</v>
      </c>
      <c r="W636">
        <v>12.5</v>
      </c>
      <c r="X636">
        <v>16</v>
      </c>
      <c r="Y636">
        <v>0</v>
      </c>
      <c r="Z636">
        <v>0</v>
      </c>
      <c r="AA636">
        <v>0</v>
      </c>
      <c r="AB636">
        <v>0</v>
      </c>
      <c r="AC636">
        <v>125</v>
      </c>
      <c r="AD636" s="1">
        <v>43265</v>
      </c>
      <c r="AE636">
        <v>153.5</v>
      </c>
      <c r="AF636">
        <v>52841.506249999999</v>
      </c>
      <c r="AG636">
        <v>64889.369675000002</v>
      </c>
      <c r="AH636">
        <v>1435549</v>
      </c>
      <c r="AJ636" s="1">
        <v>43762</v>
      </c>
    </row>
    <row r="637" spans="1:36" x14ac:dyDescent="0.25">
      <c r="A637" s="1">
        <v>43087</v>
      </c>
      <c r="B637" s="1">
        <v>43555</v>
      </c>
      <c r="C637" t="s">
        <v>61</v>
      </c>
      <c r="D637" t="s">
        <v>724</v>
      </c>
      <c r="E637" t="s">
        <v>39</v>
      </c>
      <c r="F637" t="s">
        <v>40</v>
      </c>
      <c r="G637" t="s">
        <v>41</v>
      </c>
      <c r="H637" t="s">
        <v>42</v>
      </c>
      <c r="I637" t="s">
        <v>8</v>
      </c>
      <c r="L637" t="s">
        <v>43</v>
      </c>
      <c r="M637" t="s">
        <v>44</v>
      </c>
      <c r="N637" t="s">
        <v>731</v>
      </c>
      <c r="O637">
        <v>4615497854</v>
      </c>
      <c r="Q637">
        <v>20</v>
      </c>
      <c r="R637">
        <v>325</v>
      </c>
      <c r="S637">
        <v>59</v>
      </c>
      <c r="T637">
        <v>19175</v>
      </c>
      <c r="U637" t="s">
        <v>665</v>
      </c>
      <c r="W637">
        <v>12.5</v>
      </c>
      <c r="X637">
        <v>16</v>
      </c>
      <c r="Y637">
        <v>0</v>
      </c>
      <c r="Z637">
        <v>0</v>
      </c>
      <c r="AA637">
        <v>0</v>
      </c>
      <c r="AB637">
        <v>0</v>
      </c>
      <c r="AC637">
        <v>125</v>
      </c>
      <c r="AD637" s="1">
        <v>43265</v>
      </c>
      <c r="AE637">
        <v>153.5</v>
      </c>
      <c r="AF637">
        <v>52841.506249999999</v>
      </c>
      <c r="AG637">
        <v>64889.369675000002</v>
      </c>
      <c r="AH637">
        <v>1435550</v>
      </c>
      <c r="AJ637" s="1">
        <v>43754</v>
      </c>
    </row>
    <row r="638" spans="1:36" x14ac:dyDescent="0.25">
      <c r="A638" s="1">
        <v>43087</v>
      </c>
      <c r="B638" s="1">
        <v>43555</v>
      </c>
      <c r="C638" t="s">
        <v>61</v>
      </c>
      <c r="D638" t="s">
        <v>724</v>
      </c>
      <c r="E638" t="s">
        <v>39</v>
      </c>
      <c r="F638" t="s">
        <v>40</v>
      </c>
      <c r="G638" t="s">
        <v>41</v>
      </c>
      <c r="H638" t="s">
        <v>42</v>
      </c>
      <c r="I638" t="s">
        <v>8</v>
      </c>
      <c r="L638" t="s">
        <v>43</v>
      </c>
      <c r="M638" t="s">
        <v>44</v>
      </c>
      <c r="N638" t="s">
        <v>732</v>
      </c>
      <c r="O638">
        <v>4615497854</v>
      </c>
      <c r="Q638">
        <v>20</v>
      </c>
      <c r="R638">
        <v>325</v>
      </c>
      <c r="S638">
        <v>59</v>
      </c>
      <c r="T638">
        <v>19175</v>
      </c>
      <c r="U638" t="s">
        <v>665</v>
      </c>
      <c r="W638">
        <v>12.5</v>
      </c>
      <c r="X638">
        <v>16</v>
      </c>
      <c r="Y638">
        <v>0</v>
      </c>
      <c r="Z638">
        <v>0</v>
      </c>
      <c r="AA638">
        <v>0</v>
      </c>
      <c r="AB638">
        <v>0</v>
      </c>
      <c r="AC638">
        <v>125</v>
      </c>
      <c r="AD638" s="1">
        <v>43265</v>
      </c>
      <c r="AE638">
        <v>153.5</v>
      </c>
      <c r="AF638">
        <v>52841.506249999999</v>
      </c>
      <c r="AG638">
        <v>64889.369675000002</v>
      </c>
      <c r="AH638">
        <v>1435547</v>
      </c>
      <c r="AJ638" s="1">
        <v>43739</v>
      </c>
    </row>
    <row r="639" spans="1:36" x14ac:dyDescent="0.25">
      <c r="A639" s="1">
        <v>43087</v>
      </c>
      <c r="B639" s="1">
        <v>43555</v>
      </c>
      <c r="C639" t="s">
        <v>61</v>
      </c>
      <c r="D639" t="s">
        <v>724</v>
      </c>
      <c r="E639" t="s">
        <v>39</v>
      </c>
      <c r="F639" t="s">
        <v>40</v>
      </c>
      <c r="G639" t="s">
        <v>41</v>
      </c>
      <c r="H639" t="s">
        <v>42</v>
      </c>
      <c r="I639" t="s">
        <v>8</v>
      </c>
      <c r="L639" t="s">
        <v>43</v>
      </c>
      <c r="M639" t="s">
        <v>44</v>
      </c>
      <c r="N639" t="s">
        <v>733</v>
      </c>
      <c r="O639">
        <v>4615497854</v>
      </c>
      <c r="Q639">
        <v>20</v>
      </c>
      <c r="R639">
        <v>325</v>
      </c>
      <c r="S639">
        <v>59</v>
      </c>
      <c r="T639">
        <v>19175</v>
      </c>
      <c r="U639" t="s">
        <v>665</v>
      </c>
      <c r="W639">
        <v>12.5</v>
      </c>
      <c r="X639">
        <v>16</v>
      </c>
      <c r="Y639">
        <v>0</v>
      </c>
      <c r="Z639">
        <v>0</v>
      </c>
      <c r="AA639">
        <v>0</v>
      </c>
      <c r="AB639">
        <v>0</v>
      </c>
      <c r="AC639">
        <v>125</v>
      </c>
      <c r="AD639" s="1">
        <v>43265</v>
      </c>
      <c r="AE639">
        <v>153.5</v>
      </c>
      <c r="AF639">
        <v>52841.506249999999</v>
      </c>
      <c r="AG639">
        <v>64889.369675000002</v>
      </c>
      <c r="AH639">
        <v>1435546</v>
      </c>
      <c r="AJ639" s="1">
        <v>43745</v>
      </c>
    </row>
    <row r="640" spans="1:36" x14ac:dyDescent="0.25">
      <c r="A640" s="1">
        <v>43087</v>
      </c>
      <c r="B640" s="1">
        <v>43555</v>
      </c>
      <c r="C640" t="s">
        <v>61</v>
      </c>
      <c r="D640" t="s">
        <v>724</v>
      </c>
      <c r="E640" t="s">
        <v>39</v>
      </c>
      <c r="F640" t="s">
        <v>40</v>
      </c>
      <c r="G640" t="s">
        <v>41</v>
      </c>
      <c r="H640" t="s">
        <v>42</v>
      </c>
      <c r="I640" t="s">
        <v>8</v>
      </c>
      <c r="L640" t="s">
        <v>43</v>
      </c>
      <c r="M640" t="s">
        <v>44</v>
      </c>
      <c r="N640" t="s">
        <v>734</v>
      </c>
      <c r="O640">
        <v>4615497854</v>
      </c>
      <c r="Q640">
        <v>20</v>
      </c>
      <c r="R640">
        <v>325</v>
      </c>
      <c r="S640">
        <v>59</v>
      </c>
      <c r="T640">
        <v>19175</v>
      </c>
      <c r="U640" t="s">
        <v>665</v>
      </c>
      <c r="W640">
        <v>12.5</v>
      </c>
      <c r="X640">
        <v>16</v>
      </c>
      <c r="Y640">
        <v>0</v>
      </c>
      <c r="Z640">
        <v>0</v>
      </c>
      <c r="AA640">
        <v>0</v>
      </c>
      <c r="AB640">
        <v>0</v>
      </c>
      <c r="AC640">
        <v>125</v>
      </c>
      <c r="AD640" s="1">
        <v>43265</v>
      </c>
      <c r="AE640">
        <v>153.5</v>
      </c>
      <c r="AF640">
        <v>52841.506249999999</v>
      </c>
      <c r="AG640">
        <v>64889.369675000002</v>
      </c>
      <c r="AH640">
        <v>1435545</v>
      </c>
      <c r="AJ640" s="1">
        <v>43738</v>
      </c>
    </row>
    <row r="641" spans="1:36" x14ac:dyDescent="0.25">
      <c r="A641" s="1">
        <v>43087</v>
      </c>
      <c r="B641" s="1">
        <v>43555</v>
      </c>
      <c r="C641" t="s">
        <v>61</v>
      </c>
      <c r="D641" t="s">
        <v>724</v>
      </c>
      <c r="E641" t="s">
        <v>39</v>
      </c>
      <c r="F641" t="s">
        <v>40</v>
      </c>
      <c r="G641" t="s">
        <v>41</v>
      </c>
      <c r="H641" t="s">
        <v>42</v>
      </c>
      <c r="I641" t="s">
        <v>8</v>
      </c>
      <c r="L641" t="s">
        <v>43</v>
      </c>
      <c r="M641" t="s">
        <v>44</v>
      </c>
      <c r="N641" t="s">
        <v>735</v>
      </c>
      <c r="O641">
        <v>4615497854</v>
      </c>
      <c r="Q641">
        <v>20</v>
      </c>
      <c r="R641">
        <v>325</v>
      </c>
      <c r="S641">
        <v>59</v>
      </c>
      <c r="T641">
        <v>19175</v>
      </c>
      <c r="U641" t="s">
        <v>665</v>
      </c>
      <c r="W641">
        <v>12.5</v>
      </c>
      <c r="X641">
        <v>16</v>
      </c>
      <c r="Y641">
        <v>0</v>
      </c>
      <c r="Z641">
        <v>0</v>
      </c>
      <c r="AA641">
        <v>0</v>
      </c>
      <c r="AB641">
        <v>0</v>
      </c>
      <c r="AC641">
        <v>125</v>
      </c>
      <c r="AD641" s="1">
        <v>43265</v>
      </c>
      <c r="AE641">
        <v>153.5</v>
      </c>
      <c r="AF641">
        <v>52841.506249999999</v>
      </c>
      <c r="AG641">
        <v>64889.369675000002</v>
      </c>
      <c r="AH641">
        <v>1435558</v>
      </c>
      <c r="AJ641" s="1">
        <v>43740</v>
      </c>
    </row>
    <row r="642" spans="1:36" x14ac:dyDescent="0.25">
      <c r="A642" s="1">
        <v>43087</v>
      </c>
      <c r="B642" s="1">
        <v>43555</v>
      </c>
      <c r="C642" t="s">
        <v>61</v>
      </c>
      <c r="D642" t="s">
        <v>724</v>
      </c>
      <c r="E642" t="s">
        <v>39</v>
      </c>
      <c r="F642" t="s">
        <v>40</v>
      </c>
      <c r="G642" t="s">
        <v>41</v>
      </c>
      <c r="H642" t="s">
        <v>42</v>
      </c>
      <c r="I642" t="s">
        <v>8</v>
      </c>
      <c r="L642" t="s">
        <v>43</v>
      </c>
      <c r="M642" t="s">
        <v>44</v>
      </c>
      <c r="N642" t="s">
        <v>736</v>
      </c>
      <c r="O642">
        <v>4615497854</v>
      </c>
      <c r="Q642">
        <v>20</v>
      </c>
      <c r="R642">
        <v>325</v>
      </c>
      <c r="S642">
        <v>59</v>
      </c>
      <c r="T642">
        <v>19175</v>
      </c>
      <c r="U642" t="s">
        <v>665</v>
      </c>
      <c r="W642">
        <v>12.5</v>
      </c>
      <c r="X642">
        <v>16</v>
      </c>
      <c r="Y642">
        <v>0</v>
      </c>
      <c r="Z642">
        <v>0</v>
      </c>
      <c r="AA642">
        <v>0</v>
      </c>
      <c r="AB642">
        <v>0</v>
      </c>
      <c r="AC642">
        <v>125</v>
      </c>
      <c r="AD642" s="1">
        <v>43265</v>
      </c>
      <c r="AE642">
        <v>153.5</v>
      </c>
      <c r="AF642">
        <v>52841.506249999999</v>
      </c>
      <c r="AG642">
        <v>64889.369675000002</v>
      </c>
      <c r="AH642">
        <v>1435559</v>
      </c>
      <c r="AJ642" s="1">
        <v>43755</v>
      </c>
    </row>
    <row r="643" spans="1:36" x14ac:dyDescent="0.25">
      <c r="A643" s="1">
        <v>43087</v>
      </c>
      <c r="B643" s="1">
        <v>43555</v>
      </c>
      <c r="C643" t="s">
        <v>61</v>
      </c>
      <c r="D643" t="s">
        <v>724</v>
      </c>
      <c r="E643" t="s">
        <v>39</v>
      </c>
      <c r="F643" t="s">
        <v>40</v>
      </c>
      <c r="G643" t="s">
        <v>41</v>
      </c>
      <c r="H643" t="s">
        <v>42</v>
      </c>
      <c r="I643" t="s">
        <v>8</v>
      </c>
      <c r="L643" t="s">
        <v>43</v>
      </c>
      <c r="M643" t="s">
        <v>44</v>
      </c>
      <c r="N643" t="s">
        <v>737</v>
      </c>
      <c r="O643">
        <v>4615497854</v>
      </c>
      <c r="Q643">
        <v>20</v>
      </c>
      <c r="R643">
        <v>325</v>
      </c>
      <c r="S643">
        <v>59</v>
      </c>
      <c r="T643">
        <v>19175</v>
      </c>
      <c r="U643" t="s">
        <v>665</v>
      </c>
      <c r="W643">
        <v>12.5</v>
      </c>
      <c r="X643">
        <v>16</v>
      </c>
      <c r="Y643">
        <v>0</v>
      </c>
      <c r="Z643">
        <v>0</v>
      </c>
      <c r="AA643">
        <v>0</v>
      </c>
      <c r="AB643">
        <v>0</v>
      </c>
      <c r="AC643">
        <v>125</v>
      </c>
      <c r="AD643" s="1">
        <v>43265</v>
      </c>
      <c r="AE643">
        <v>153.5</v>
      </c>
      <c r="AF643">
        <v>52841.506249999999</v>
      </c>
      <c r="AG643">
        <v>64889.369675000002</v>
      </c>
      <c r="AH643">
        <v>1435557</v>
      </c>
      <c r="AJ643" s="1">
        <v>43743</v>
      </c>
    </row>
    <row r="644" spans="1:36" x14ac:dyDescent="0.25">
      <c r="A644" s="1">
        <v>43087</v>
      </c>
      <c r="B644" s="1">
        <v>43555</v>
      </c>
      <c r="C644" t="s">
        <v>61</v>
      </c>
      <c r="D644" t="s">
        <v>724</v>
      </c>
      <c r="E644" t="s">
        <v>39</v>
      </c>
      <c r="F644" t="s">
        <v>40</v>
      </c>
      <c r="G644" t="s">
        <v>41</v>
      </c>
      <c r="H644" t="s">
        <v>42</v>
      </c>
      <c r="I644" t="s">
        <v>8</v>
      </c>
      <c r="L644" t="s">
        <v>43</v>
      </c>
      <c r="M644" t="s">
        <v>44</v>
      </c>
      <c r="N644" t="s">
        <v>738</v>
      </c>
      <c r="O644">
        <v>4615497854</v>
      </c>
      <c r="Q644">
        <v>20</v>
      </c>
      <c r="R644">
        <v>325</v>
      </c>
      <c r="S644">
        <v>59</v>
      </c>
      <c r="T644">
        <v>19175</v>
      </c>
      <c r="U644" t="s">
        <v>665</v>
      </c>
      <c r="W644">
        <v>12.5</v>
      </c>
      <c r="X644">
        <v>16</v>
      </c>
      <c r="Y644">
        <v>0</v>
      </c>
      <c r="Z644">
        <v>0</v>
      </c>
      <c r="AA644">
        <v>0</v>
      </c>
      <c r="AB644">
        <v>0</v>
      </c>
      <c r="AC644">
        <v>125</v>
      </c>
      <c r="AD644" s="1">
        <v>43265</v>
      </c>
      <c r="AE644">
        <v>153.5</v>
      </c>
      <c r="AF644">
        <v>52841.506249999999</v>
      </c>
      <c r="AG644">
        <v>64889.369675000002</v>
      </c>
      <c r="AH644">
        <v>1435563</v>
      </c>
      <c r="AJ644" s="1">
        <v>43748</v>
      </c>
    </row>
    <row r="645" spans="1:36" x14ac:dyDescent="0.25">
      <c r="A645" s="1">
        <v>43087</v>
      </c>
      <c r="B645" s="1">
        <v>43555</v>
      </c>
      <c r="C645" t="s">
        <v>61</v>
      </c>
      <c r="D645" t="s">
        <v>724</v>
      </c>
      <c r="E645" t="s">
        <v>39</v>
      </c>
      <c r="F645" t="s">
        <v>40</v>
      </c>
      <c r="G645" t="s">
        <v>41</v>
      </c>
      <c r="H645" t="s">
        <v>42</v>
      </c>
      <c r="I645" t="s">
        <v>8</v>
      </c>
      <c r="L645" t="s">
        <v>43</v>
      </c>
      <c r="M645" t="s">
        <v>44</v>
      </c>
      <c r="N645" t="s">
        <v>739</v>
      </c>
      <c r="O645">
        <v>4615497854</v>
      </c>
      <c r="Q645">
        <v>20</v>
      </c>
      <c r="R645">
        <v>325</v>
      </c>
      <c r="S645">
        <v>59</v>
      </c>
      <c r="T645">
        <v>19175</v>
      </c>
      <c r="U645" t="s">
        <v>665</v>
      </c>
      <c r="W645">
        <v>12.5</v>
      </c>
      <c r="X645">
        <v>16</v>
      </c>
      <c r="Y645">
        <v>0</v>
      </c>
      <c r="Z645">
        <v>0</v>
      </c>
      <c r="AA645">
        <v>0</v>
      </c>
      <c r="AB645">
        <v>0</v>
      </c>
      <c r="AC645">
        <v>125</v>
      </c>
      <c r="AD645" s="1">
        <v>43265</v>
      </c>
      <c r="AE645">
        <v>153.5</v>
      </c>
      <c r="AF645">
        <v>52841.506249999999</v>
      </c>
      <c r="AG645">
        <v>64889.369675000002</v>
      </c>
      <c r="AH645">
        <v>1435561</v>
      </c>
      <c r="AJ645" s="1">
        <v>43737</v>
      </c>
    </row>
    <row r="646" spans="1:36" x14ac:dyDescent="0.25">
      <c r="A646" s="1">
        <v>43087</v>
      </c>
      <c r="B646" s="1">
        <v>43555</v>
      </c>
      <c r="C646" t="s">
        <v>61</v>
      </c>
      <c r="D646" t="s">
        <v>724</v>
      </c>
      <c r="E646" t="s">
        <v>39</v>
      </c>
      <c r="F646" t="s">
        <v>40</v>
      </c>
      <c r="G646" t="s">
        <v>41</v>
      </c>
      <c r="H646" t="s">
        <v>42</v>
      </c>
      <c r="I646" t="s">
        <v>8</v>
      </c>
      <c r="L646" t="s">
        <v>43</v>
      </c>
      <c r="M646" t="s">
        <v>44</v>
      </c>
      <c r="N646" t="s">
        <v>740</v>
      </c>
      <c r="O646">
        <v>4615497854</v>
      </c>
      <c r="Q646">
        <v>20</v>
      </c>
      <c r="R646">
        <v>325</v>
      </c>
      <c r="S646">
        <v>59</v>
      </c>
      <c r="T646">
        <v>19175</v>
      </c>
      <c r="U646" t="s">
        <v>665</v>
      </c>
      <c r="W646">
        <v>12.5</v>
      </c>
      <c r="X646">
        <v>16</v>
      </c>
      <c r="Y646">
        <v>0</v>
      </c>
      <c r="Z646">
        <v>0</v>
      </c>
      <c r="AA646">
        <v>0</v>
      </c>
      <c r="AB646">
        <v>0</v>
      </c>
      <c r="AC646">
        <v>125</v>
      </c>
      <c r="AD646" s="1">
        <v>43265</v>
      </c>
      <c r="AE646">
        <v>153.5</v>
      </c>
      <c r="AF646">
        <v>52841.506249999999</v>
      </c>
      <c r="AG646">
        <v>64889.369675000002</v>
      </c>
      <c r="AH646">
        <v>1435560</v>
      </c>
      <c r="AJ646" s="1">
        <v>43737</v>
      </c>
    </row>
    <row r="647" spans="1:36" x14ac:dyDescent="0.25">
      <c r="A647" s="1">
        <v>43087</v>
      </c>
      <c r="B647" s="1">
        <v>43555</v>
      </c>
      <c r="C647" t="s">
        <v>61</v>
      </c>
      <c r="D647" t="s">
        <v>724</v>
      </c>
      <c r="E647" t="s">
        <v>39</v>
      </c>
      <c r="F647" t="s">
        <v>40</v>
      </c>
      <c r="G647" t="s">
        <v>41</v>
      </c>
      <c r="H647" t="s">
        <v>42</v>
      </c>
      <c r="I647" t="s">
        <v>8</v>
      </c>
      <c r="L647" t="s">
        <v>43</v>
      </c>
      <c r="M647" t="s">
        <v>44</v>
      </c>
      <c r="N647" t="s">
        <v>741</v>
      </c>
      <c r="O647">
        <v>4615497854</v>
      </c>
      <c r="Q647">
        <v>20</v>
      </c>
      <c r="R647">
        <v>325</v>
      </c>
      <c r="S647">
        <v>59</v>
      </c>
      <c r="T647">
        <v>19175</v>
      </c>
      <c r="U647" t="s">
        <v>665</v>
      </c>
      <c r="W647">
        <v>12.5</v>
      </c>
      <c r="X647">
        <v>16</v>
      </c>
      <c r="Y647">
        <v>0</v>
      </c>
      <c r="Z647">
        <v>0</v>
      </c>
      <c r="AA647">
        <v>0</v>
      </c>
      <c r="AB647">
        <v>0</v>
      </c>
      <c r="AC647">
        <v>125</v>
      </c>
      <c r="AD647" s="1">
        <v>43265</v>
      </c>
      <c r="AE647">
        <v>153.5</v>
      </c>
      <c r="AF647">
        <v>52841.506249999999</v>
      </c>
      <c r="AG647">
        <v>64889.369675000002</v>
      </c>
      <c r="AH647">
        <v>1435555</v>
      </c>
      <c r="AJ647" s="1">
        <v>43747</v>
      </c>
    </row>
    <row r="648" spans="1:36" x14ac:dyDescent="0.25">
      <c r="A648" s="1">
        <v>43087</v>
      </c>
      <c r="B648" s="1">
        <v>43555</v>
      </c>
      <c r="C648" t="s">
        <v>61</v>
      </c>
      <c r="D648" t="s">
        <v>724</v>
      </c>
      <c r="E648" t="s">
        <v>39</v>
      </c>
      <c r="F648" t="s">
        <v>40</v>
      </c>
      <c r="G648" t="s">
        <v>41</v>
      </c>
      <c r="H648" t="s">
        <v>42</v>
      </c>
      <c r="I648" t="s">
        <v>8</v>
      </c>
      <c r="L648" t="s">
        <v>43</v>
      </c>
      <c r="M648" t="s">
        <v>44</v>
      </c>
      <c r="N648" t="s">
        <v>742</v>
      </c>
      <c r="O648">
        <v>4615497854</v>
      </c>
      <c r="Q648">
        <v>20</v>
      </c>
      <c r="R648">
        <v>325</v>
      </c>
      <c r="S648">
        <v>59</v>
      </c>
      <c r="T648">
        <v>19175</v>
      </c>
      <c r="U648" t="s">
        <v>665</v>
      </c>
      <c r="W648">
        <v>12.5</v>
      </c>
      <c r="X648">
        <v>16</v>
      </c>
      <c r="Y648">
        <v>0</v>
      </c>
      <c r="Z648">
        <v>0</v>
      </c>
      <c r="AA648">
        <v>0</v>
      </c>
      <c r="AB648">
        <v>0</v>
      </c>
      <c r="AC648">
        <v>125</v>
      </c>
      <c r="AD648" s="1">
        <v>43265</v>
      </c>
      <c r="AE648">
        <v>153.5</v>
      </c>
      <c r="AF648">
        <v>52841.506249999999</v>
      </c>
      <c r="AG648">
        <v>64889.369675000002</v>
      </c>
      <c r="AH648">
        <v>1435556</v>
      </c>
      <c r="AJ648" s="1">
        <v>43746</v>
      </c>
    </row>
    <row r="649" spans="1:36" x14ac:dyDescent="0.25">
      <c r="A649" s="1">
        <v>43087</v>
      </c>
      <c r="B649" s="1">
        <v>43555</v>
      </c>
      <c r="C649" t="s">
        <v>61</v>
      </c>
      <c r="D649" t="s">
        <v>724</v>
      </c>
      <c r="E649" t="s">
        <v>39</v>
      </c>
      <c r="F649" t="s">
        <v>40</v>
      </c>
      <c r="G649" t="s">
        <v>41</v>
      </c>
      <c r="H649" t="s">
        <v>42</v>
      </c>
      <c r="I649" t="s">
        <v>8</v>
      </c>
      <c r="L649" t="s">
        <v>43</v>
      </c>
      <c r="M649" t="s">
        <v>44</v>
      </c>
      <c r="N649" t="s">
        <v>743</v>
      </c>
      <c r="O649">
        <v>4615497854</v>
      </c>
      <c r="Q649">
        <v>20</v>
      </c>
      <c r="R649">
        <v>325</v>
      </c>
      <c r="S649">
        <v>59</v>
      </c>
      <c r="T649">
        <v>19175</v>
      </c>
      <c r="U649" t="s">
        <v>665</v>
      </c>
      <c r="W649">
        <v>12.5</v>
      </c>
      <c r="X649">
        <v>16</v>
      </c>
      <c r="Y649">
        <v>0</v>
      </c>
      <c r="Z649">
        <v>0</v>
      </c>
      <c r="AA649">
        <v>0</v>
      </c>
      <c r="AB649">
        <v>0</v>
      </c>
      <c r="AC649">
        <v>125</v>
      </c>
      <c r="AD649" s="1">
        <v>43265</v>
      </c>
      <c r="AE649">
        <v>153.5</v>
      </c>
      <c r="AF649">
        <v>52841.506249999999</v>
      </c>
      <c r="AG649">
        <v>64889.369675000002</v>
      </c>
      <c r="AH649">
        <v>1435562</v>
      </c>
      <c r="AJ649" s="1">
        <v>43751</v>
      </c>
    </row>
    <row r="650" spans="1:36" x14ac:dyDescent="0.25">
      <c r="A650" s="1">
        <v>43087</v>
      </c>
      <c r="B650" s="1">
        <v>43555</v>
      </c>
      <c r="C650" t="s">
        <v>61</v>
      </c>
      <c r="D650" t="s">
        <v>724</v>
      </c>
      <c r="E650" t="s">
        <v>39</v>
      </c>
      <c r="F650" t="s">
        <v>40</v>
      </c>
      <c r="G650" t="s">
        <v>41</v>
      </c>
      <c r="H650" t="s">
        <v>42</v>
      </c>
      <c r="I650" t="s">
        <v>8</v>
      </c>
      <c r="L650" t="s">
        <v>43</v>
      </c>
      <c r="M650" t="s">
        <v>44</v>
      </c>
      <c r="N650" t="s">
        <v>744</v>
      </c>
      <c r="O650">
        <v>4615497854</v>
      </c>
      <c r="Q650">
        <v>20</v>
      </c>
      <c r="R650">
        <v>325</v>
      </c>
      <c r="S650">
        <v>59</v>
      </c>
      <c r="T650">
        <v>19175</v>
      </c>
      <c r="U650" t="s">
        <v>665</v>
      </c>
      <c r="W650">
        <v>12.5</v>
      </c>
      <c r="X650">
        <v>16</v>
      </c>
      <c r="Y650">
        <v>0</v>
      </c>
      <c r="Z650">
        <v>0</v>
      </c>
      <c r="AA650">
        <v>0</v>
      </c>
      <c r="AB650">
        <v>0</v>
      </c>
      <c r="AC650">
        <v>125</v>
      </c>
      <c r="AD650" s="1">
        <v>43265</v>
      </c>
      <c r="AE650">
        <v>153.5</v>
      </c>
      <c r="AF650">
        <v>52841.506249999999</v>
      </c>
      <c r="AG650">
        <v>64889.369675000002</v>
      </c>
      <c r="AH650">
        <v>1435564</v>
      </c>
      <c r="AJ650" s="1">
        <v>43748</v>
      </c>
    </row>
    <row r="651" spans="1:36" x14ac:dyDescent="0.25">
      <c r="A651" s="1">
        <v>43206</v>
      </c>
      <c r="B651" s="1">
        <v>43555</v>
      </c>
      <c r="C651" t="s">
        <v>96</v>
      </c>
      <c r="D651">
        <v>2033954</v>
      </c>
      <c r="E651" t="s">
        <v>39</v>
      </c>
      <c r="F651" t="s">
        <v>40</v>
      </c>
      <c r="G651" t="s">
        <v>41</v>
      </c>
      <c r="H651" t="s">
        <v>97</v>
      </c>
      <c r="I651" t="s">
        <v>8</v>
      </c>
      <c r="J651" t="s">
        <v>9</v>
      </c>
      <c r="L651" t="s">
        <v>43</v>
      </c>
      <c r="M651" t="s">
        <v>44</v>
      </c>
      <c r="N651" t="s">
        <v>745</v>
      </c>
      <c r="O651">
        <v>4615477636</v>
      </c>
      <c r="Q651">
        <v>4</v>
      </c>
      <c r="R651">
        <v>350</v>
      </c>
      <c r="S651">
        <v>60</v>
      </c>
      <c r="T651">
        <v>21000</v>
      </c>
      <c r="U651" t="s">
        <v>665</v>
      </c>
      <c r="W651">
        <v>6.5</v>
      </c>
      <c r="X651">
        <v>16</v>
      </c>
      <c r="Y651">
        <v>5</v>
      </c>
      <c r="Z651">
        <v>0</v>
      </c>
      <c r="AA651">
        <v>0</v>
      </c>
      <c r="AB651">
        <v>0</v>
      </c>
      <c r="AC651">
        <v>125</v>
      </c>
      <c r="AD651" s="1">
        <v>43265</v>
      </c>
      <c r="AE651">
        <v>152.5</v>
      </c>
      <c r="AF651">
        <v>57870.75</v>
      </c>
      <c r="AG651">
        <v>70602.315000000002</v>
      </c>
      <c r="AH651">
        <v>1427112</v>
      </c>
      <c r="AI651" t="s">
        <v>49</v>
      </c>
      <c r="AJ651" s="1">
        <v>43607</v>
      </c>
    </row>
    <row r="652" spans="1:36" x14ac:dyDescent="0.25">
      <c r="A652" s="1">
        <v>43206</v>
      </c>
      <c r="B652" s="1">
        <v>43555</v>
      </c>
      <c r="C652" t="s">
        <v>96</v>
      </c>
      <c r="D652">
        <v>2033954</v>
      </c>
      <c r="E652" t="s">
        <v>39</v>
      </c>
      <c r="F652" t="s">
        <v>40</v>
      </c>
      <c r="G652" t="s">
        <v>41</v>
      </c>
      <c r="H652" t="s">
        <v>97</v>
      </c>
      <c r="I652" t="s">
        <v>8</v>
      </c>
      <c r="J652" t="s">
        <v>9</v>
      </c>
      <c r="L652" t="s">
        <v>43</v>
      </c>
      <c r="M652" t="s">
        <v>44</v>
      </c>
      <c r="N652" t="s">
        <v>746</v>
      </c>
      <c r="O652">
        <v>4615477636</v>
      </c>
      <c r="Q652">
        <v>4</v>
      </c>
      <c r="R652">
        <v>350</v>
      </c>
      <c r="S652">
        <v>60</v>
      </c>
      <c r="T652">
        <v>21000</v>
      </c>
      <c r="U652" t="s">
        <v>665</v>
      </c>
      <c r="W652">
        <v>6.5</v>
      </c>
      <c r="X652">
        <v>16</v>
      </c>
      <c r="Y652">
        <v>5</v>
      </c>
      <c r="Z652">
        <v>0</v>
      </c>
      <c r="AA652">
        <v>0</v>
      </c>
      <c r="AB652">
        <v>0</v>
      </c>
      <c r="AC652">
        <v>125</v>
      </c>
      <c r="AD652" s="1">
        <v>43265</v>
      </c>
      <c r="AE652">
        <v>152.5</v>
      </c>
      <c r="AF652">
        <v>57870.75</v>
      </c>
      <c r="AG652">
        <v>70602.315000000002</v>
      </c>
      <c r="AH652">
        <v>1427111</v>
      </c>
      <c r="AI652" t="s">
        <v>49</v>
      </c>
      <c r="AJ652" s="1">
        <v>43607</v>
      </c>
    </row>
    <row r="653" spans="1:36" x14ac:dyDescent="0.25">
      <c r="A653" s="1">
        <v>43206</v>
      </c>
      <c r="B653" s="1">
        <v>43555</v>
      </c>
      <c r="C653" t="s">
        <v>96</v>
      </c>
      <c r="D653">
        <v>2033954</v>
      </c>
      <c r="E653" t="s">
        <v>39</v>
      </c>
      <c r="F653" t="s">
        <v>40</v>
      </c>
      <c r="G653" t="s">
        <v>41</v>
      </c>
      <c r="H653" t="s">
        <v>97</v>
      </c>
      <c r="I653" t="s">
        <v>8</v>
      </c>
      <c r="J653" t="s">
        <v>9</v>
      </c>
      <c r="L653" t="s">
        <v>43</v>
      </c>
      <c r="M653" t="s">
        <v>44</v>
      </c>
      <c r="N653" t="s">
        <v>747</v>
      </c>
      <c r="O653">
        <v>4615477636</v>
      </c>
      <c r="Q653">
        <v>4</v>
      </c>
      <c r="R653">
        <v>350</v>
      </c>
      <c r="S653">
        <v>60</v>
      </c>
      <c r="T653">
        <v>21000</v>
      </c>
      <c r="U653" t="s">
        <v>665</v>
      </c>
      <c r="W653">
        <v>6.5</v>
      </c>
      <c r="X653">
        <v>16</v>
      </c>
      <c r="Y653">
        <v>5</v>
      </c>
      <c r="Z653">
        <v>0</v>
      </c>
      <c r="AA653">
        <v>0</v>
      </c>
      <c r="AB653">
        <v>0</v>
      </c>
      <c r="AC653">
        <v>125</v>
      </c>
      <c r="AD653" s="1">
        <v>43265</v>
      </c>
      <c r="AE653">
        <v>152.5</v>
      </c>
      <c r="AF653">
        <v>57870.75</v>
      </c>
      <c r="AG653">
        <v>70602.315000000002</v>
      </c>
      <c r="AH653">
        <v>1427110</v>
      </c>
      <c r="AI653" t="s">
        <v>49</v>
      </c>
      <c r="AJ653" s="1">
        <v>43602</v>
      </c>
    </row>
    <row r="654" spans="1:36" x14ac:dyDescent="0.25">
      <c r="A654" s="1">
        <v>43206</v>
      </c>
      <c r="B654" s="1">
        <v>43555</v>
      </c>
      <c r="C654" t="s">
        <v>96</v>
      </c>
      <c r="D654">
        <v>2033954</v>
      </c>
      <c r="E654" t="s">
        <v>39</v>
      </c>
      <c r="F654" t="s">
        <v>40</v>
      </c>
      <c r="G654" t="s">
        <v>41</v>
      </c>
      <c r="H654" t="s">
        <v>97</v>
      </c>
      <c r="I654" t="s">
        <v>8</v>
      </c>
      <c r="J654" t="s">
        <v>9</v>
      </c>
      <c r="L654" t="s">
        <v>43</v>
      </c>
      <c r="M654" t="s">
        <v>44</v>
      </c>
      <c r="N654" t="s">
        <v>748</v>
      </c>
      <c r="O654">
        <v>4615477636</v>
      </c>
      <c r="Q654">
        <v>4</v>
      </c>
      <c r="R654">
        <v>350</v>
      </c>
      <c r="S654">
        <v>60</v>
      </c>
      <c r="T654">
        <v>21000</v>
      </c>
      <c r="U654" t="s">
        <v>665</v>
      </c>
      <c r="W654">
        <v>6.5</v>
      </c>
      <c r="X654">
        <v>16</v>
      </c>
      <c r="Y654">
        <v>5</v>
      </c>
      <c r="Z654">
        <v>0</v>
      </c>
      <c r="AA654">
        <v>0</v>
      </c>
      <c r="AB654">
        <v>0</v>
      </c>
      <c r="AC654">
        <v>125</v>
      </c>
      <c r="AD654" s="1">
        <v>43265</v>
      </c>
      <c r="AE654">
        <v>152.5</v>
      </c>
      <c r="AF654">
        <v>57870.75</v>
      </c>
      <c r="AG654">
        <v>70602.315000000002</v>
      </c>
      <c r="AH654">
        <v>1427109</v>
      </c>
      <c r="AI654" t="s">
        <v>49</v>
      </c>
      <c r="AJ654" s="1">
        <v>43602</v>
      </c>
    </row>
    <row r="655" spans="1:36" x14ac:dyDescent="0.25">
      <c r="A655" s="1">
        <v>43206</v>
      </c>
      <c r="B655" s="1">
        <v>43555</v>
      </c>
      <c r="C655" t="s">
        <v>96</v>
      </c>
      <c r="D655">
        <v>2033944</v>
      </c>
      <c r="E655" t="s">
        <v>39</v>
      </c>
      <c r="F655" t="s">
        <v>40</v>
      </c>
      <c r="G655" t="s">
        <v>41</v>
      </c>
      <c r="H655" t="s">
        <v>97</v>
      </c>
      <c r="I655" t="s">
        <v>8</v>
      </c>
      <c r="J655" t="s">
        <v>9</v>
      </c>
      <c r="L655" t="s">
        <v>43</v>
      </c>
      <c r="M655" t="s">
        <v>44</v>
      </c>
      <c r="N655" t="s">
        <v>749</v>
      </c>
      <c r="O655">
        <v>4615451407</v>
      </c>
      <c r="Q655">
        <v>9</v>
      </c>
      <c r="R655">
        <v>355</v>
      </c>
      <c r="S655">
        <v>60</v>
      </c>
      <c r="T655">
        <v>21300</v>
      </c>
      <c r="U655" t="s">
        <v>665</v>
      </c>
      <c r="W655">
        <v>6.5</v>
      </c>
      <c r="X655">
        <v>16</v>
      </c>
      <c r="Y655">
        <v>5</v>
      </c>
      <c r="Z655">
        <v>0</v>
      </c>
      <c r="AA655">
        <v>0</v>
      </c>
      <c r="AB655">
        <v>0</v>
      </c>
      <c r="AC655">
        <v>125</v>
      </c>
      <c r="AD655" s="1">
        <v>43265</v>
      </c>
      <c r="AE655">
        <v>152.5</v>
      </c>
      <c r="AF655">
        <v>58697.474999999999</v>
      </c>
      <c r="AG655">
        <v>71610.919500000004</v>
      </c>
      <c r="AH655">
        <v>1430384</v>
      </c>
      <c r="AI655" t="s">
        <v>49</v>
      </c>
      <c r="AJ655" s="1">
        <v>43587</v>
      </c>
    </row>
    <row r="656" spans="1:36" x14ac:dyDescent="0.25">
      <c r="A656" s="1">
        <v>43206</v>
      </c>
      <c r="B656" s="1">
        <v>43555</v>
      </c>
      <c r="C656" t="s">
        <v>96</v>
      </c>
      <c r="D656">
        <v>2033944</v>
      </c>
      <c r="E656" t="s">
        <v>39</v>
      </c>
      <c r="F656" t="s">
        <v>40</v>
      </c>
      <c r="G656" t="s">
        <v>41</v>
      </c>
      <c r="H656" t="s">
        <v>97</v>
      </c>
      <c r="I656" t="s">
        <v>8</v>
      </c>
      <c r="J656" t="s">
        <v>9</v>
      </c>
      <c r="L656" t="s">
        <v>43</v>
      </c>
      <c r="M656" t="s">
        <v>44</v>
      </c>
      <c r="N656" t="s">
        <v>750</v>
      </c>
      <c r="O656">
        <v>4615451407</v>
      </c>
      <c r="Q656">
        <v>9</v>
      </c>
      <c r="R656">
        <v>355</v>
      </c>
      <c r="S656">
        <v>60</v>
      </c>
      <c r="T656">
        <v>21300</v>
      </c>
      <c r="U656" t="s">
        <v>665</v>
      </c>
      <c r="W656">
        <v>6.5</v>
      </c>
      <c r="X656">
        <v>16</v>
      </c>
      <c r="Y656">
        <v>5</v>
      </c>
      <c r="Z656">
        <v>0</v>
      </c>
      <c r="AA656">
        <v>0</v>
      </c>
      <c r="AB656">
        <v>0</v>
      </c>
      <c r="AC656">
        <v>125</v>
      </c>
      <c r="AD656" s="1">
        <v>43265</v>
      </c>
      <c r="AE656">
        <v>152.5</v>
      </c>
      <c r="AF656">
        <v>58697.474999999999</v>
      </c>
      <c r="AG656">
        <v>71610.919500000004</v>
      </c>
      <c r="AH656">
        <v>1430389</v>
      </c>
      <c r="AI656" t="s">
        <v>49</v>
      </c>
      <c r="AJ656" s="1">
        <v>43586</v>
      </c>
    </row>
    <row r="657" spans="1:36" x14ac:dyDescent="0.25">
      <c r="A657" s="1">
        <v>43206</v>
      </c>
      <c r="B657" s="1">
        <v>43555</v>
      </c>
      <c r="C657" t="s">
        <v>96</v>
      </c>
      <c r="D657">
        <v>2033944</v>
      </c>
      <c r="E657" t="s">
        <v>39</v>
      </c>
      <c r="F657" t="s">
        <v>40</v>
      </c>
      <c r="G657" t="s">
        <v>41</v>
      </c>
      <c r="H657" t="s">
        <v>97</v>
      </c>
      <c r="I657" t="s">
        <v>8</v>
      </c>
      <c r="J657" t="s">
        <v>9</v>
      </c>
      <c r="L657" t="s">
        <v>43</v>
      </c>
      <c r="M657" t="s">
        <v>44</v>
      </c>
      <c r="N657" t="s">
        <v>751</v>
      </c>
      <c r="O657">
        <v>4615451407</v>
      </c>
      <c r="Q657">
        <v>9</v>
      </c>
      <c r="R657">
        <v>355</v>
      </c>
      <c r="S657">
        <v>60</v>
      </c>
      <c r="T657">
        <v>21300</v>
      </c>
      <c r="U657" t="s">
        <v>665</v>
      </c>
      <c r="W657">
        <v>6.5</v>
      </c>
      <c r="X657">
        <v>16</v>
      </c>
      <c r="Y657">
        <v>5</v>
      </c>
      <c r="Z657">
        <v>0</v>
      </c>
      <c r="AA657">
        <v>0</v>
      </c>
      <c r="AB657">
        <v>0</v>
      </c>
      <c r="AC657">
        <v>125</v>
      </c>
      <c r="AD657" s="1">
        <v>43265</v>
      </c>
      <c r="AE657">
        <v>152.5</v>
      </c>
      <c r="AF657">
        <v>58697.474999999999</v>
      </c>
      <c r="AG657">
        <v>71610.919500000004</v>
      </c>
      <c r="AH657">
        <v>1430386</v>
      </c>
      <c r="AI657" t="s">
        <v>49</v>
      </c>
      <c r="AJ657" s="1">
        <v>43584</v>
      </c>
    </row>
    <row r="658" spans="1:36" x14ac:dyDescent="0.25">
      <c r="A658" s="1">
        <v>43206</v>
      </c>
      <c r="B658" s="1">
        <v>43555</v>
      </c>
      <c r="C658" t="s">
        <v>96</v>
      </c>
      <c r="D658">
        <v>2033944</v>
      </c>
      <c r="E658" t="s">
        <v>39</v>
      </c>
      <c r="F658" t="s">
        <v>40</v>
      </c>
      <c r="G658" t="s">
        <v>41</v>
      </c>
      <c r="H658" t="s">
        <v>97</v>
      </c>
      <c r="I658" t="s">
        <v>8</v>
      </c>
      <c r="J658" t="s">
        <v>9</v>
      </c>
      <c r="L658" t="s">
        <v>43</v>
      </c>
      <c r="M658" t="s">
        <v>44</v>
      </c>
      <c r="N658" t="s">
        <v>752</v>
      </c>
      <c r="O658">
        <v>4615451407</v>
      </c>
      <c r="Q658">
        <v>9</v>
      </c>
      <c r="R658">
        <v>355</v>
      </c>
      <c r="S658">
        <v>60</v>
      </c>
      <c r="T658">
        <v>21300</v>
      </c>
      <c r="U658" t="s">
        <v>665</v>
      </c>
      <c r="W658">
        <v>6.5</v>
      </c>
      <c r="X658">
        <v>16</v>
      </c>
      <c r="Y658">
        <v>5</v>
      </c>
      <c r="Z658">
        <v>0</v>
      </c>
      <c r="AA658">
        <v>0</v>
      </c>
      <c r="AB658">
        <v>0</v>
      </c>
      <c r="AC658">
        <v>125</v>
      </c>
      <c r="AD658" s="1">
        <v>43265</v>
      </c>
      <c r="AE658">
        <v>152.5</v>
      </c>
      <c r="AF658">
        <v>58697.474999999999</v>
      </c>
      <c r="AG658">
        <v>71610.919500000004</v>
      </c>
      <c r="AH658">
        <v>1430381</v>
      </c>
      <c r="AI658" t="s">
        <v>49</v>
      </c>
      <c r="AJ658" s="1">
        <v>43581</v>
      </c>
    </row>
    <row r="659" spans="1:36" x14ac:dyDescent="0.25">
      <c r="A659" s="1">
        <v>43206</v>
      </c>
      <c r="B659" s="1">
        <v>43555</v>
      </c>
      <c r="C659" t="s">
        <v>96</v>
      </c>
      <c r="D659">
        <v>2033944</v>
      </c>
      <c r="E659" t="s">
        <v>39</v>
      </c>
      <c r="F659" t="s">
        <v>40</v>
      </c>
      <c r="G659" t="s">
        <v>41</v>
      </c>
      <c r="H659" t="s">
        <v>97</v>
      </c>
      <c r="I659" t="s">
        <v>8</v>
      </c>
      <c r="J659" t="s">
        <v>9</v>
      </c>
      <c r="L659" t="s">
        <v>43</v>
      </c>
      <c r="M659" t="s">
        <v>44</v>
      </c>
      <c r="N659" t="s">
        <v>753</v>
      </c>
      <c r="O659">
        <v>4615451407</v>
      </c>
      <c r="Q659">
        <v>9</v>
      </c>
      <c r="R659">
        <v>355</v>
      </c>
      <c r="S659">
        <v>60</v>
      </c>
      <c r="T659">
        <v>21300</v>
      </c>
      <c r="U659" t="s">
        <v>665</v>
      </c>
      <c r="W659">
        <v>6.5</v>
      </c>
      <c r="X659">
        <v>16</v>
      </c>
      <c r="Y659">
        <v>5</v>
      </c>
      <c r="Z659">
        <v>0</v>
      </c>
      <c r="AA659">
        <v>0</v>
      </c>
      <c r="AB659">
        <v>0</v>
      </c>
      <c r="AC659">
        <v>125</v>
      </c>
      <c r="AD659" s="1">
        <v>43265</v>
      </c>
      <c r="AE659">
        <v>152.5</v>
      </c>
      <c r="AF659">
        <v>58697.474999999999</v>
      </c>
      <c r="AG659">
        <v>71610.919500000004</v>
      </c>
      <c r="AH659">
        <v>1430385</v>
      </c>
      <c r="AI659" t="s">
        <v>49</v>
      </c>
      <c r="AJ659" s="1">
        <v>43580</v>
      </c>
    </row>
    <row r="660" spans="1:36" x14ac:dyDescent="0.25">
      <c r="A660" s="1">
        <v>43206</v>
      </c>
      <c r="B660" s="1">
        <v>43555</v>
      </c>
      <c r="C660" t="s">
        <v>96</v>
      </c>
      <c r="D660">
        <v>2033944</v>
      </c>
      <c r="E660" t="s">
        <v>39</v>
      </c>
      <c r="F660" t="s">
        <v>40</v>
      </c>
      <c r="G660" t="s">
        <v>41</v>
      </c>
      <c r="H660" t="s">
        <v>97</v>
      </c>
      <c r="I660" t="s">
        <v>8</v>
      </c>
      <c r="J660" t="s">
        <v>9</v>
      </c>
      <c r="L660" t="s">
        <v>43</v>
      </c>
      <c r="M660" t="s">
        <v>44</v>
      </c>
      <c r="N660" t="s">
        <v>754</v>
      </c>
      <c r="O660">
        <v>4615451407</v>
      </c>
      <c r="Q660">
        <v>9</v>
      </c>
      <c r="R660">
        <v>355</v>
      </c>
      <c r="S660">
        <v>60</v>
      </c>
      <c r="T660">
        <v>21300</v>
      </c>
      <c r="U660" t="s">
        <v>665</v>
      </c>
      <c r="W660">
        <v>6.5</v>
      </c>
      <c r="X660">
        <v>16</v>
      </c>
      <c r="Y660">
        <v>5</v>
      </c>
      <c r="Z660">
        <v>0</v>
      </c>
      <c r="AA660">
        <v>0</v>
      </c>
      <c r="AB660">
        <v>0</v>
      </c>
      <c r="AC660">
        <v>125</v>
      </c>
      <c r="AD660" s="1">
        <v>43265</v>
      </c>
      <c r="AE660">
        <v>152.5</v>
      </c>
      <c r="AF660">
        <v>58697.474999999999</v>
      </c>
      <c r="AG660">
        <v>71610.919500000004</v>
      </c>
      <c r="AH660">
        <v>1430382</v>
      </c>
      <c r="AI660" t="s">
        <v>49</v>
      </c>
      <c r="AJ660" s="1">
        <v>43579</v>
      </c>
    </row>
    <row r="661" spans="1:36" x14ac:dyDescent="0.25">
      <c r="A661" s="1">
        <v>43206</v>
      </c>
      <c r="B661" s="1">
        <v>43555</v>
      </c>
      <c r="C661" t="s">
        <v>96</v>
      </c>
      <c r="D661">
        <v>2033944</v>
      </c>
      <c r="E661" t="s">
        <v>39</v>
      </c>
      <c r="F661" t="s">
        <v>40</v>
      </c>
      <c r="G661" t="s">
        <v>41</v>
      </c>
      <c r="H661" t="s">
        <v>97</v>
      </c>
      <c r="I661" t="s">
        <v>8</v>
      </c>
      <c r="J661" t="s">
        <v>9</v>
      </c>
      <c r="L661" t="s">
        <v>43</v>
      </c>
      <c r="M661" t="s">
        <v>44</v>
      </c>
      <c r="N661" t="s">
        <v>755</v>
      </c>
      <c r="O661">
        <v>4615451407</v>
      </c>
      <c r="Q661">
        <v>9</v>
      </c>
      <c r="R661">
        <v>355</v>
      </c>
      <c r="S661">
        <v>60</v>
      </c>
      <c r="T661">
        <v>21300</v>
      </c>
      <c r="U661" t="s">
        <v>665</v>
      </c>
      <c r="W661">
        <v>6.5</v>
      </c>
      <c r="X661">
        <v>16</v>
      </c>
      <c r="Y661">
        <v>5</v>
      </c>
      <c r="Z661">
        <v>0</v>
      </c>
      <c r="AA661">
        <v>0</v>
      </c>
      <c r="AB661">
        <v>0</v>
      </c>
      <c r="AC661">
        <v>125</v>
      </c>
      <c r="AD661" s="1">
        <v>43265</v>
      </c>
      <c r="AE661">
        <v>152.5</v>
      </c>
      <c r="AF661">
        <v>58697.474999999999</v>
      </c>
      <c r="AG661">
        <v>71610.919500000004</v>
      </c>
      <c r="AH661">
        <v>1430388</v>
      </c>
      <c r="AI661" t="s">
        <v>49</v>
      </c>
      <c r="AJ661" s="1">
        <v>43578</v>
      </c>
    </row>
    <row r="662" spans="1:36" x14ac:dyDescent="0.25">
      <c r="A662" s="1">
        <v>43206</v>
      </c>
      <c r="B662" s="1">
        <v>43555</v>
      </c>
      <c r="C662" t="s">
        <v>96</v>
      </c>
      <c r="D662">
        <v>2033944</v>
      </c>
      <c r="E662" t="s">
        <v>39</v>
      </c>
      <c r="F662" t="s">
        <v>40</v>
      </c>
      <c r="G662" t="s">
        <v>41</v>
      </c>
      <c r="H662" t="s">
        <v>97</v>
      </c>
      <c r="I662" t="s">
        <v>8</v>
      </c>
      <c r="J662" t="s">
        <v>9</v>
      </c>
      <c r="L662" t="s">
        <v>43</v>
      </c>
      <c r="M662" t="s">
        <v>44</v>
      </c>
      <c r="N662" t="s">
        <v>756</v>
      </c>
      <c r="O662">
        <v>4615451407</v>
      </c>
      <c r="Q662">
        <v>9</v>
      </c>
      <c r="R662">
        <v>355</v>
      </c>
      <c r="S662">
        <v>60</v>
      </c>
      <c r="T662">
        <v>21300</v>
      </c>
      <c r="U662" t="s">
        <v>665</v>
      </c>
      <c r="W662">
        <v>6.5</v>
      </c>
      <c r="X662">
        <v>16</v>
      </c>
      <c r="Y662">
        <v>5</v>
      </c>
      <c r="Z662">
        <v>0</v>
      </c>
      <c r="AA662">
        <v>0</v>
      </c>
      <c r="AB662">
        <v>0</v>
      </c>
      <c r="AC662">
        <v>125</v>
      </c>
      <c r="AD662" s="1">
        <v>43265</v>
      </c>
      <c r="AE662">
        <v>152.5</v>
      </c>
      <c r="AF662">
        <v>58697.474999999999</v>
      </c>
      <c r="AG662">
        <v>71610.919500000004</v>
      </c>
      <c r="AH662">
        <v>1430383</v>
      </c>
      <c r="AI662" t="s">
        <v>49</v>
      </c>
      <c r="AJ662" s="1">
        <v>43577</v>
      </c>
    </row>
    <row r="663" spans="1:36" x14ac:dyDescent="0.25">
      <c r="A663" s="1">
        <v>43206</v>
      </c>
      <c r="B663" s="1">
        <v>43555</v>
      </c>
      <c r="C663" t="s">
        <v>96</v>
      </c>
      <c r="D663">
        <v>2033944</v>
      </c>
      <c r="E663" t="s">
        <v>39</v>
      </c>
      <c r="F663" t="s">
        <v>40</v>
      </c>
      <c r="G663" t="s">
        <v>41</v>
      </c>
      <c r="H663" t="s">
        <v>97</v>
      </c>
      <c r="I663" t="s">
        <v>8</v>
      </c>
      <c r="J663" t="s">
        <v>9</v>
      </c>
      <c r="L663" t="s">
        <v>43</v>
      </c>
      <c r="M663" t="s">
        <v>44</v>
      </c>
      <c r="N663" t="s">
        <v>757</v>
      </c>
      <c r="O663">
        <v>4615451407</v>
      </c>
      <c r="Q663">
        <v>9</v>
      </c>
      <c r="R663">
        <v>355</v>
      </c>
      <c r="S663">
        <v>60</v>
      </c>
      <c r="T663">
        <v>21300</v>
      </c>
      <c r="U663" t="s">
        <v>665</v>
      </c>
      <c r="W663">
        <v>6.5</v>
      </c>
      <c r="X663">
        <v>16</v>
      </c>
      <c r="Y663">
        <v>5</v>
      </c>
      <c r="Z663">
        <v>0</v>
      </c>
      <c r="AA663">
        <v>0</v>
      </c>
      <c r="AB663">
        <v>0</v>
      </c>
      <c r="AC663">
        <v>125</v>
      </c>
      <c r="AD663" s="1">
        <v>43265</v>
      </c>
      <c r="AE663">
        <v>152.5</v>
      </c>
      <c r="AF663">
        <v>58697.474999999999</v>
      </c>
      <c r="AG663">
        <v>71610.919500000004</v>
      </c>
      <c r="AH663">
        <v>1430387</v>
      </c>
      <c r="AI663" t="s">
        <v>49</v>
      </c>
      <c r="AJ663" s="1">
        <v>43574</v>
      </c>
    </row>
    <row r="664" spans="1:36" x14ac:dyDescent="0.25">
      <c r="A664" s="1">
        <v>43206</v>
      </c>
      <c r="B664" s="1">
        <v>43555</v>
      </c>
      <c r="C664" t="s">
        <v>96</v>
      </c>
      <c r="D664">
        <v>2033934</v>
      </c>
      <c r="E664" t="s">
        <v>39</v>
      </c>
      <c r="F664" t="s">
        <v>40</v>
      </c>
      <c r="G664" t="s">
        <v>41</v>
      </c>
      <c r="H664" t="s">
        <v>97</v>
      </c>
      <c r="I664" t="s">
        <v>8</v>
      </c>
      <c r="J664" t="s">
        <v>9</v>
      </c>
      <c r="L664" t="s">
        <v>43</v>
      </c>
      <c r="M664" t="s">
        <v>44</v>
      </c>
      <c r="N664" t="s">
        <v>758</v>
      </c>
      <c r="O664">
        <v>4615479106</v>
      </c>
      <c r="Q664">
        <v>6</v>
      </c>
      <c r="R664">
        <v>325</v>
      </c>
      <c r="S664">
        <v>59</v>
      </c>
      <c r="T664">
        <v>19175</v>
      </c>
      <c r="U664" t="s">
        <v>665</v>
      </c>
      <c r="W664">
        <v>7.5</v>
      </c>
      <c r="X664">
        <v>16</v>
      </c>
      <c r="Y664">
        <v>5</v>
      </c>
      <c r="Z664">
        <v>0</v>
      </c>
      <c r="AA664">
        <v>0</v>
      </c>
      <c r="AB664">
        <v>0</v>
      </c>
      <c r="AC664">
        <v>125</v>
      </c>
      <c r="AD664" s="1">
        <v>43265</v>
      </c>
      <c r="AE664">
        <v>153.5</v>
      </c>
      <c r="AF664">
        <v>52841.506249999999</v>
      </c>
      <c r="AG664">
        <v>64889.369675000002</v>
      </c>
      <c r="AH664">
        <v>1432012</v>
      </c>
      <c r="AJ664" s="1">
        <v>43591</v>
      </c>
    </row>
    <row r="665" spans="1:36" x14ac:dyDescent="0.25">
      <c r="A665" s="1">
        <v>43206</v>
      </c>
      <c r="B665" s="1">
        <v>43555</v>
      </c>
      <c r="C665" t="s">
        <v>96</v>
      </c>
      <c r="D665">
        <v>2033934</v>
      </c>
      <c r="E665" t="s">
        <v>39</v>
      </c>
      <c r="F665" t="s">
        <v>40</v>
      </c>
      <c r="G665" t="s">
        <v>41</v>
      </c>
      <c r="H665" t="s">
        <v>97</v>
      </c>
      <c r="I665" t="s">
        <v>8</v>
      </c>
      <c r="J665" t="s">
        <v>9</v>
      </c>
      <c r="L665" t="s">
        <v>43</v>
      </c>
      <c r="M665" t="s">
        <v>44</v>
      </c>
      <c r="N665" t="s">
        <v>759</v>
      </c>
      <c r="O665">
        <v>4615479106</v>
      </c>
      <c r="Q665">
        <v>6</v>
      </c>
      <c r="R665">
        <v>325</v>
      </c>
      <c r="S665">
        <v>59</v>
      </c>
      <c r="T665">
        <v>19175</v>
      </c>
      <c r="U665" t="s">
        <v>665</v>
      </c>
      <c r="W665">
        <v>7.5</v>
      </c>
      <c r="X665">
        <v>16</v>
      </c>
      <c r="Y665">
        <v>5</v>
      </c>
      <c r="Z665">
        <v>0</v>
      </c>
      <c r="AA665">
        <v>0</v>
      </c>
      <c r="AB665">
        <v>0</v>
      </c>
      <c r="AC665">
        <v>125</v>
      </c>
      <c r="AD665" s="1">
        <v>43265</v>
      </c>
      <c r="AE665">
        <v>153.5</v>
      </c>
      <c r="AF665">
        <v>52841.506249999999</v>
      </c>
      <c r="AG665">
        <v>64889.369675000002</v>
      </c>
      <c r="AH665">
        <v>1432008</v>
      </c>
      <c r="AJ665" s="1">
        <v>43591</v>
      </c>
    </row>
    <row r="666" spans="1:36" x14ac:dyDescent="0.25">
      <c r="A666" s="1">
        <v>43206</v>
      </c>
      <c r="B666" s="1">
        <v>43555</v>
      </c>
      <c r="C666" t="s">
        <v>96</v>
      </c>
      <c r="D666">
        <v>2033934</v>
      </c>
      <c r="E666" t="s">
        <v>39</v>
      </c>
      <c r="F666" t="s">
        <v>40</v>
      </c>
      <c r="G666" t="s">
        <v>41</v>
      </c>
      <c r="H666" t="s">
        <v>97</v>
      </c>
      <c r="I666" t="s">
        <v>8</v>
      </c>
      <c r="J666" t="s">
        <v>9</v>
      </c>
      <c r="L666" t="s">
        <v>43</v>
      </c>
      <c r="M666" t="s">
        <v>44</v>
      </c>
      <c r="N666" t="s">
        <v>760</v>
      </c>
      <c r="O666">
        <v>4615479106</v>
      </c>
      <c r="Q666">
        <v>6</v>
      </c>
      <c r="R666">
        <v>325</v>
      </c>
      <c r="S666">
        <v>59</v>
      </c>
      <c r="T666">
        <v>19175</v>
      </c>
      <c r="U666" t="s">
        <v>665</v>
      </c>
      <c r="W666">
        <v>7.5</v>
      </c>
      <c r="X666">
        <v>16</v>
      </c>
      <c r="Y666">
        <v>5</v>
      </c>
      <c r="Z666">
        <v>0</v>
      </c>
      <c r="AA666">
        <v>0</v>
      </c>
      <c r="AB666">
        <v>0</v>
      </c>
      <c r="AC666">
        <v>125</v>
      </c>
      <c r="AD666" s="1">
        <v>43265</v>
      </c>
      <c r="AE666">
        <v>153.5</v>
      </c>
      <c r="AF666">
        <v>52841.506249999999</v>
      </c>
      <c r="AG666">
        <v>64889.369675000002</v>
      </c>
      <c r="AH666">
        <v>1432010</v>
      </c>
      <c r="AJ666" s="1">
        <v>43588</v>
      </c>
    </row>
    <row r="667" spans="1:36" x14ac:dyDescent="0.25">
      <c r="A667" s="1">
        <v>43206</v>
      </c>
      <c r="B667" s="1">
        <v>43555</v>
      </c>
      <c r="C667" t="s">
        <v>96</v>
      </c>
      <c r="D667">
        <v>2033934</v>
      </c>
      <c r="E667" t="s">
        <v>39</v>
      </c>
      <c r="F667" t="s">
        <v>40</v>
      </c>
      <c r="G667" t="s">
        <v>41</v>
      </c>
      <c r="H667" t="s">
        <v>97</v>
      </c>
      <c r="I667" t="s">
        <v>8</v>
      </c>
      <c r="J667" t="s">
        <v>9</v>
      </c>
      <c r="L667" t="s">
        <v>43</v>
      </c>
      <c r="M667" t="s">
        <v>44</v>
      </c>
      <c r="N667" t="s">
        <v>761</v>
      </c>
      <c r="O667">
        <v>4615479106</v>
      </c>
      <c r="Q667">
        <v>6</v>
      </c>
      <c r="R667">
        <v>325</v>
      </c>
      <c r="S667">
        <v>59</v>
      </c>
      <c r="T667">
        <v>19175</v>
      </c>
      <c r="U667" t="s">
        <v>665</v>
      </c>
      <c r="W667">
        <v>7.5</v>
      </c>
      <c r="X667">
        <v>16</v>
      </c>
      <c r="Y667">
        <v>5</v>
      </c>
      <c r="Z667">
        <v>0</v>
      </c>
      <c r="AA667">
        <v>0</v>
      </c>
      <c r="AB667">
        <v>0</v>
      </c>
      <c r="AC667">
        <v>125</v>
      </c>
      <c r="AD667" s="1">
        <v>43265</v>
      </c>
      <c r="AE667">
        <v>153.5</v>
      </c>
      <c r="AF667">
        <v>52841.506249999999</v>
      </c>
      <c r="AG667">
        <v>64889.369675000002</v>
      </c>
      <c r="AH667">
        <v>1432013</v>
      </c>
      <c r="AJ667" s="1">
        <v>43581</v>
      </c>
    </row>
    <row r="668" spans="1:36" x14ac:dyDescent="0.25">
      <c r="A668" s="1">
        <v>43206</v>
      </c>
      <c r="B668" s="1">
        <v>43555</v>
      </c>
      <c r="C668" t="s">
        <v>96</v>
      </c>
      <c r="D668">
        <v>2033934</v>
      </c>
      <c r="E668" t="s">
        <v>39</v>
      </c>
      <c r="F668" t="s">
        <v>40</v>
      </c>
      <c r="G668" t="s">
        <v>41</v>
      </c>
      <c r="H668" t="s">
        <v>97</v>
      </c>
      <c r="I668" t="s">
        <v>8</v>
      </c>
      <c r="J668" t="s">
        <v>9</v>
      </c>
      <c r="L668" t="s">
        <v>43</v>
      </c>
      <c r="M668" t="s">
        <v>44</v>
      </c>
      <c r="N668" t="s">
        <v>762</v>
      </c>
      <c r="O668">
        <v>4615479106</v>
      </c>
      <c r="Q668">
        <v>6</v>
      </c>
      <c r="R668">
        <v>325</v>
      </c>
      <c r="S668">
        <v>59</v>
      </c>
      <c r="T668">
        <v>19175</v>
      </c>
      <c r="U668" t="s">
        <v>665</v>
      </c>
      <c r="W668">
        <v>7.5</v>
      </c>
      <c r="X668">
        <v>16</v>
      </c>
      <c r="Y668">
        <v>5</v>
      </c>
      <c r="Z668">
        <v>0</v>
      </c>
      <c r="AA668">
        <v>0</v>
      </c>
      <c r="AB668">
        <v>0</v>
      </c>
      <c r="AC668">
        <v>125</v>
      </c>
      <c r="AD668" s="1">
        <v>43265</v>
      </c>
      <c r="AE668">
        <v>153.5</v>
      </c>
      <c r="AF668">
        <v>52841.506249999999</v>
      </c>
      <c r="AG668">
        <v>64889.369675000002</v>
      </c>
      <c r="AH668">
        <v>1432011</v>
      </c>
      <c r="AJ668" s="1">
        <v>43581</v>
      </c>
    </row>
    <row r="669" spans="1:36" x14ac:dyDescent="0.25">
      <c r="A669" s="1">
        <v>43206</v>
      </c>
      <c r="B669" s="1">
        <v>43555</v>
      </c>
      <c r="C669" t="s">
        <v>96</v>
      </c>
      <c r="D669">
        <v>2033934</v>
      </c>
      <c r="E669" t="s">
        <v>39</v>
      </c>
      <c r="F669" t="s">
        <v>40</v>
      </c>
      <c r="G669" t="s">
        <v>41</v>
      </c>
      <c r="H669" t="s">
        <v>97</v>
      </c>
      <c r="I669" t="s">
        <v>8</v>
      </c>
      <c r="J669" t="s">
        <v>9</v>
      </c>
      <c r="L669" t="s">
        <v>43</v>
      </c>
      <c r="M669" t="s">
        <v>44</v>
      </c>
      <c r="N669" t="s">
        <v>763</v>
      </c>
      <c r="O669">
        <v>4615479106</v>
      </c>
      <c r="Q669">
        <v>6</v>
      </c>
      <c r="R669">
        <v>325</v>
      </c>
      <c r="S669">
        <v>59</v>
      </c>
      <c r="T669">
        <v>19175</v>
      </c>
      <c r="U669" t="s">
        <v>665</v>
      </c>
      <c r="W669">
        <v>7.5</v>
      </c>
      <c r="X669">
        <v>16</v>
      </c>
      <c r="Y669">
        <v>5</v>
      </c>
      <c r="Z669">
        <v>0</v>
      </c>
      <c r="AA669">
        <v>0</v>
      </c>
      <c r="AB669">
        <v>0</v>
      </c>
      <c r="AC669">
        <v>125</v>
      </c>
      <c r="AD669" s="1">
        <v>43265</v>
      </c>
      <c r="AE669">
        <v>153.5</v>
      </c>
      <c r="AF669">
        <v>52841.506249999999</v>
      </c>
      <c r="AG669">
        <v>64889.369675000002</v>
      </c>
      <c r="AH669">
        <v>1432009</v>
      </c>
      <c r="AJ669" s="1">
        <v>43581</v>
      </c>
    </row>
    <row r="670" spans="1:36" x14ac:dyDescent="0.25">
      <c r="A670" s="1">
        <v>43206</v>
      </c>
      <c r="B670" s="1">
        <v>43555</v>
      </c>
      <c r="C670" t="s">
        <v>96</v>
      </c>
      <c r="D670">
        <v>2033924</v>
      </c>
      <c r="E670" t="s">
        <v>39</v>
      </c>
      <c r="F670" t="s">
        <v>40</v>
      </c>
      <c r="G670" t="s">
        <v>41</v>
      </c>
      <c r="H670" t="s">
        <v>97</v>
      </c>
      <c r="I670" t="s">
        <v>8</v>
      </c>
      <c r="J670" t="s">
        <v>9</v>
      </c>
      <c r="L670" t="s">
        <v>43</v>
      </c>
      <c r="M670" t="s">
        <v>44</v>
      </c>
      <c r="N670" t="s">
        <v>764</v>
      </c>
      <c r="O670">
        <v>4615445902</v>
      </c>
      <c r="Q670">
        <v>10</v>
      </c>
      <c r="R670">
        <v>352</v>
      </c>
      <c r="S670">
        <v>60</v>
      </c>
      <c r="T670">
        <v>21120</v>
      </c>
      <c r="U670" t="s">
        <v>665</v>
      </c>
      <c r="W670">
        <v>6.5</v>
      </c>
      <c r="X670">
        <v>16</v>
      </c>
      <c r="Y670">
        <v>5</v>
      </c>
      <c r="Z670">
        <v>0</v>
      </c>
      <c r="AA670">
        <v>0</v>
      </c>
      <c r="AB670">
        <v>0</v>
      </c>
      <c r="AC670">
        <v>125</v>
      </c>
      <c r="AD670" s="1">
        <v>43265</v>
      </c>
      <c r="AE670">
        <v>152.5</v>
      </c>
      <c r="AF670">
        <v>58201.440000000002</v>
      </c>
      <c r="AG670">
        <v>71005.756800000003</v>
      </c>
      <c r="AH670">
        <v>1425995</v>
      </c>
      <c r="AI670" t="s">
        <v>49</v>
      </c>
      <c r="AJ670" s="1">
        <v>43574</v>
      </c>
    </row>
    <row r="671" spans="1:36" x14ac:dyDescent="0.25">
      <c r="A671" s="1">
        <v>43206</v>
      </c>
      <c r="B671" s="1">
        <v>43555</v>
      </c>
      <c r="C671" t="s">
        <v>96</v>
      </c>
      <c r="D671">
        <v>2033924</v>
      </c>
      <c r="E671" t="s">
        <v>39</v>
      </c>
      <c r="F671" t="s">
        <v>40</v>
      </c>
      <c r="G671" t="s">
        <v>41</v>
      </c>
      <c r="H671" t="s">
        <v>97</v>
      </c>
      <c r="I671" t="s">
        <v>8</v>
      </c>
      <c r="J671" t="s">
        <v>9</v>
      </c>
      <c r="L671" t="s">
        <v>43</v>
      </c>
      <c r="M671" t="s">
        <v>44</v>
      </c>
      <c r="N671" t="s">
        <v>765</v>
      </c>
      <c r="O671">
        <v>4615445902</v>
      </c>
      <c r="Q671">
        <v>10</v>
      </c>
      <c r="R671">
        <v>352</v>
      </c>
      <c r="S671">
        <v>60</v>
      </c>
      <c r="T671">
        <v>21120</v>
      </c>
      <c r="U671" t="s">
        <v>665</v>
      </c>
      <c r="W671">
        <v>6.5</v>
      </c>
      <c r="X671">
        <v>16</v>
      </c>
      <c r="Y671">
        <v>5</v>
      </c>
      <c r="Z671">
        <v>0</v>
      </c>
      <c r="AA671">
        <v>0</v>
      </c>
      <c r="AB671">
        <v>0</v>
      </c>
      <c r="AC671">
        <v>125</v>
      </c>
      <c r="AD671" s="1">
        <v>43265</v>
      </c>
      <c r="AE671">
        <v>152.5</v>
      </c>
      <c r="AF671">
        <v>58201.440000000002</v>
      </c>
      <c r="AG671">
        <v>71005.756800000003</v>
      </c>
      <c r="AH671">
        <v>1426001</v>
      </c>
      <c r="AI671" t="s">
        <v>49</v>
      </c>
      <c r="AJ671" s="1">
        <v>43570</v>
      </c>
    </row>
    <row r="672" spans="1:36" x14ac:dyDescent="0.25">
      <c r="A672" s="1">
        <v>43206</v>
      </c>
      <c r="B672" s="1">
        <v>43555</v>
      </c>
      <c r="C672" t="s">
        <v>96</v>
      </c>
      <c r="D672">
        <v>2033924</v>
      </c>
      <c r="E672" t="s">
        <v>39</v>
      </c>
      <c r="F672" t="s">
        <v>40</v>
      </c>
      <c r="G672" t="s">
        <v>41</v>
      </c>
      <c r="H672" t="s">
        <v>97</v>
      </c>
      <c r="I672" t="s">
        <v>8</v>
      </c>
      <c r="J672" t="s">
        <v>9</v>
      </c>
      <c r="L672" t="s">
        <v>43</v>
      </c>
      <c r="M672" t="s">
        <v>44</v>
      </c>
      <c r="N672" t="s">
        <v>766</v>
      </c>
      <c r="O672">
        <v>4615445902</v>
      </c>
      <c r="Q672">
        <v>10</v>
      </c>
      <c r="R672">
        <v>352</v>
      </c>
      <c r="S672">
        <v>60</v>
      </c>
      <c r="T672">
        <v>21120</v>
      </c>
      <c r="U672" t="s">
        <v>665</v>
      </c>
      <c r="W672">
        <v>6.5</v>
      </c>
      <c r="X672">
        <v>16</v>
      </c>
      <c r="Y672">
        <v>5</v>
      </c>
      <c r="Z672">
        <v>0</v>
      </c>
      <c r="AA672">
        <v>0</v>
      </c>
      <c r="AB672">
        <v>0</v>
      </c>
      <c r="AC672">
        <v>125</v>
      </c>
      <c r="AD672" s="1">
        <v>43265</v>
      </c>
      <c r="AE672">
        <v>152.5</v>
      </c>
      <c r="AF672">
        <v>58201.440000000002</v>
      </c>
      <c r="AG672">
        <v>71005.756800000003</v>
      </c>
      <c r="AH672">
        <v>1426000</v>
      </c>
      <c r="AI672" t="s">
        <v>49</v>
      </c>
      <c r="AJ672" s="1">
        <v>43570</v>
      </c>
    </row>
    <row r="673" spans="1:36" x14ac:dyDescent="0.25">
      <c r="A673" s="1">
        <v>43206</v>
      </c>
      <c r="B673" s="1">
        <v>43555</v>
      </c>
      <c r="C673" t="s">
        <v>96</v>
      </c>
      <c r="D673">
        <v>2033924</v>
      </c>
      <c r="E673" t="s">
        <v>39</v>
      </c>
      <c r="F673" t="s">
        <v>40</v>
      </c>
      <c r="G673" t="s">
        <v>41</v>
      </c>
      <c r="H673" t="s">
        <v>97</v>
      </c>
      <c r="I673" t="s">
        <v>8</v>
      </c>
      <c r="J673" t="s">
        <v>9</v>
      </c>
      <c r="L673" t="s">
        <v>43</v>
      </c>
      <c r="M673" t="s">
        <v>44</v>
      </c>
      <c r="N673" t="s">
        <v>767</v>
      </c>
      <c r="O673">
        <v>4615445902</v>
      </c>
      <c r="Q673">
        <v>10</v>
      </c>
      <c r="R673">
        <v>352</v>
      </c>
      <c r="S673">
        <v>60</v>
      </c>
      <c r="T673">
        <v>21120</v>
      </c>
      <c r="U673" t="s">
        <v>665</v>
      </c>
      <c r="W673">
        <v>6.5</v>
      </c>
      <c r="X673">
        <v>16</v>
      </c>
      <c r="Y673">
        <v>5</v>
      </c>
      <c r="Z673">
        <v>0</v>
      </c>
      <c r="AA673">
        <v>0</v>
      </c>
      <c r="AB673">
        <v>0</v>
      </c>
      <c r="AC673">
        <v>125</v>
      </c>
      <c r="AD673" s="1">
        <v>43265</v>
      </c>
      <c r="AE673">
        <v>152.5</v>
      </c>
      <c r="AF673">
        <v>58201.440000000002</v>
      </c>
      <c r="AG673">
        <v>71005.756800000003</v>
      </c>
      <c r="AH673">
        <v>1425998</v>
      </c>
      <c r="AI673" t="s">
        <v>49</v>
      </c>
      <c r="AJ673" s="1">
        <v>43567</v>
      </c>
    </row>
    <row r="674" spans="1:36" x14ac:dyDescent="0.25">
      <c r="A674" s="1">
        <v>43206</v>
      </c>
      <c r="B674" s="1">
        <v>43555</v>
      </c>
      <c r="C674" t="s">
        <v>96</v>
      </c>
      <c r="D674">
        <v>2033924</v>
      </c>
      <c r="E674" t="s">
        <v>39</v>
      </c>
      <c r="F674" t="s">
        <v>40</v>
      </c>
      <c r="G674" t="s">
        <v>41</v>
      </c>
      <c r="H674" t="s">
        <v>97</v>
      </c>
      <c r="I674" t="s">
        <v>8</v>
      </c>
      <c r="J674" t="s">
        <v>9</v>
      </c>
      <c r="L674" t="s">
        <v>43</v>
      </c>
      <c r="M674" t="s">
        <v>44</v>
      </c>
      <c r="N674" t="s">
        <v>768</v>
      </c>
      <c r="O674">
        <v>4615445902</v>
      </c>
      <c r="Q674">
        <v>10</v>
      </c>
      <c r="R674">
        <v>352</v>
      </c>
      <c r="S674">
        <v>60</v>
      </c>
      <c r="T674">
        <v>21120</v>
      </c>
      <c r="U674" t="s">
        <v>665</v>
      </c>
      <c r="W674">
        <v>6.5</v>
      </c>
      <c r="X674">
        <v>16</v>
      </c>
      <c r="Y674">
        <v>5</v>
      </c>
      <c r="Z674">
        <v>0</v>
      </c>
      <c r="AA674">
        <v>0</v>
      </c>
      <c r="AB674">
        <v>0</v>
      </c>
      <c r="AC674">
        <v>125</v>
      </c>
      <c r="AD674" s="1">
        <v>43265</v>
      </c>
      <c r="AE674">
        <v>152.5</v>
      </c>
      <c r="AF674">
        <v>58201.440000000002</v>
      </c>
      <c r="AG674">
        <v>71005.756800000003</v>
      </c>
      <c r="AH674">
        <v>1426002</v>
      </c>
      <c r="AI674" t="s">
        <v>49</v>
      </c>
      <c r="AJ674" s="1">
        <v>43566</v>
      </c>
    </row>
    <row r="675" spans="1:36" x14ac:dyDescent="0.25">
      <c r="A675" s="1">
        <v>43206</v>
      </c>
      <c r="B675" s="1">
        <v>43555</v>
      </c>
      <c r="C675" t="s">
        <v>96</v>
      </c>
      <c r="D675">
        <v>2033924</v>
      </c>
      <c r="E675" t="s">
        <v>39</v>
      </c>
      <c r="F675" t="s">
        <v>40</v>
      </c>
      <c r="G675" t="s">
        <v>41</v>
      </c>
      <c r="H675" t="s">
        <v>97</v>
      </c>
      <c r="I675" t="s">
        <v>8</v>
      </c>
      <c r="J675" t="s">
        <v>9</v>
      </c>
      <c r="L675" t="s">
        <v>43</v>
      </c>
      <c r="M675" t="s">
        <v>44</v>
      </c>
      <c r="N675" t="s">
        <v>769</v>
      </c>
      <c r="O675">
        <v>4615445902</v>
      </c>
      <c r="Q675">
        <v>10</v>
      </c>
      <c r="R675">
        <v>352</v>
      </c>
      <c r="S675">
        <v>60</v>
      </c>
      <c r="T675">
        <v>21120</v>
      </c>
      <c r="U675" t="s">
        <v>665</v>
      </c>
      <c r="W675">
        <v>6.5</v>
      </c>
      <c r="X675">
        <v>16</v>
      </c>
      <c r="Y675">
        <v>5</v>
      </c>
      <c r="Z675">
        <v>0</v>
      </c>
      <c r="AA675">
        <v>0</v>
      </c>
      <c r="AB675">
        <v>0</v>
      </c>
      <c r="AC675">
        <v>125</v>
      </c>
      <c r="AD675" s="1">
        <v>43265</v>
      </c>
      <c r="AE675">
        <v>152.5</v>
      </c>
      <c r="AF675">
        <v>58201.440000000002</v>
      </c>
      <c r="AG675">
        <v>71005.756800000003</v>
      </c>
      <c r="AH675">
        <v>1425999</v>
      </c>
      <c r="AI675" t="s">
        <v>49</v>
      </c>
      <c r="AJ675" s="1">
        <v>43566</v>
      </c>
    </row>
    <row r="676" spans="1:36" x14ac:dyDescent="0.25">
      <c r="A676" s="1">
        <v>43206</v>
      </c>
      <c r="B676" s="1">
        <v>43555</v>
      </c>
      <c r="C676" t="s">
        <v>96</v>
      </c>
      <c r="D676">
        <v>2033924</v>
      </c>
      <c r="E676" t="s">
        <v>39</v>
      </c>
      <c r="F676" t="s">
        <v>40</v>
      </c>
      <c r="G676" t="s">
        <v>41</v>
      </c>
      <c r="H676" t="s">
        <v>97</v>
      </c>
      <c r="I676" t="s">
        <v>8</v>
      </c>
      <c r="J676" t="s">
        <v>9</v>
      </c>
      <c r="L676" t="s">
        <v>43</v>
      </c>
      <c r="M676" t="s">
        <v>44</v>
      </c>
      <c r="N676" t="s">
        <v>770</v>
      </c>
      <c r="O676">
        <v>4615445902</v>
      </c>
      <c r="Q676">
        <v>10</v>
      </c>
      <c r="R676">
        <v>352</v>
      </c>
      <c r="S676">
        <v>60</v>
      </c>
      <c r="T676">
        <v>21120</v>
      </c>
      <c r="U676" t="s">
        <v>665</v>
      </c>
      <c r="W676">
        <v>6.5</v>
      </c>
      <c r="X676">
        <v>16</v>
      </c>
      <c r="Y676">
        <v>5</v>
      </c>
      <c r="Z676">
        <v>0</v>
      </c>
      <c r="AA676">
        <v>0</v>
      </c>
      <c r="AB676">
        <v>0</v>
      </c>
      <c r="AC676">
        <v>125</v>
      </c>
      <c r="AD676" s="1">
        <v>43265</v>
      </c>
      <c r="AE676">
        <v>152.5</v>
      </c>
      <c r="AF676">
        <v>58201.440000000002</v>
      </c>
      <c r="AG676">
        <v>71005.756800000003</v>
      </c>
      <c r="AH676">
        <v>1426004</v>
      </c>
      <c r="AI676" t="s">
        <v>49</v>
      </c>
      <c r="AJ676" s="1">
        <v>43565</v>
      </c>
    </row>
    <row r="677" spans="1:36" x14ac:dyDescent="0.25">
      <c r="A677" s="1">
        <v>43206</v>
      </c>
      <c r="B677" s="1">
        <v>43555</v>
      </c>
      <c r="C677" t="s">
        <v>96</v>
      </c>
      <c r="D677">
        <v>2033924</v>
      </c>
      <c r="E677" t="s">
        <v>39</v>
      </c>
      <c r="F677" t="s">
        <v>40</v>
      </c>
      <c r="G677" t="s">
        <v>41</v>
      </c>
      <c r="H677" t="s">
        <v>97</v>
      </c>
      <c r="I677" t="s">
        <v>8</v>
      </c>
      <c r="J677" t="s">
        <v>9</v>
      </c>
      <c r="L677" t="s">
        <v>43</v>
      </c>
      <c r="M677" t="s">
        <v>44</v>
      </c>
      <c r="N677" t="s">
        <v>771</v>
      </c>
      <c r="O677">
        <v>4615445902</v>
      </c>
      <c r="Q677">
        <v>10</v>
      </c>
      <c r="R677">
        <v>352</v>
      </c>
      <c r="S677">
        <v>60</v>
      </c>
      <c r="T677">
        <v>21120</v>
      </c>
      <c r="U677" t="s">
        <v>665</v>
      </c>
      <c r="W677">
        <v>6.5</v>
      </c>
      <c r="X677">
        <v>16</v>
      </c>
      <c r="Y677">
        <v>5</v>
      </c>
      <c r="Z677">
        <v>0</v>
      </c>
      <c r="AA677">
        <v>0</v>
      </c>
      <c r="AB677">
        <v>0</v>
      </c>
      <c r="AC677">
        <v>125</v>
      </c>
      <c r="AD677" s="1">
        <v>43265</v>
      </c>
      <c r="AE677">
        <v>152.5</v>
      </c>
      <c r="AF677">
        <v>58201.440000000002</v>
      </c>
      <c r="AG677">
        <v>71005.756800000003</v>
      </c>
      <c r="AH677">
        <v>1426003</v>
      </c>
      <c r="AI677" t="s">
        <v>49</v>
      </c>
      <c r="AJ677" s="1">
        <v>43561</v>
      </c>
    </row>
    <row r="678" spans="1:36" x14ac:dyDescent="0.25">
      <c r="A678" s="1">
        <v>43206</v>
      </c>
      <c r="B678" s="1">
        <v>43555</v>
      </c>
      <c r="C678" t="s">
        <v>96</v>
      </c>
      <c r="D678">
        <v>2033924</v>
      </c>
      <c r="E678" t="s">
        <v>39</v>
      </c>
      <c r="F678" t="s">
        <v>40</v>
      </c>
      <c r="G678" t="s">
        <v>41</v>
      </c>
      <c r="H678" t="s">
        <v>97</v>
      </c>
      <c r="I678" t="s">
        <v>8</v>
      </c>
      <c r="J678" t="s">
        <v>9</v>
      </c>
      <c r="L678" t="s">
        <v>43</v>
      </c>
      <c r="M678" t="s">
        <v>44</v>
      </c>
      <c r="N678" t="s">
        <v>772</v>
      </c>
      <c r="O678">
        <v>4615445902</v>
      </c>
      <c r="Q678">
        <v>10</v>
      </c>
      <c r="R678">
        <v>352</v>
      </c>
      <c r="S678">
        <v>60</v>
      </c>
      <c r="T678">
        <v>21120</v>
      </c>
      <c r="U678" t="s">
        <v>665</v>
      </c>
      <c r="W678">
        <v>6.5</v>
      </c>
      <c r="X678">
        <v>16</v>
      </c>
      <c r="Y678">
        <v>5</v>
      </c>
      <c r="Z678">
        <v>0</v>
      </c>
      <c r="AA678">
        <v>0</v>
      </c>
      <c r="AB678">
        <v>0</v>
      </c>
      <c r="AC678">
        <v>125</v>
      </c>
      <c r="AD678" s="1">
        <v>43265</v>
      </c>
      <c r="AE678">
        <v>152.5</v>
      </c>
      <c r="AF678">
        <v>58201.440000000002</v>
      </c>
      <c r="AG678">
        <v>71005.756800000003</v>
      </c>
      <c r="AH678">
        <v>1425997</v>
      </c>
      <c r="AI678" t="s">
        <v>49</v>
      </c>
      <c r="AJ678" s="1">
        <v>43558</v>
      </c>
    </row>
    <row r="679" spans="1:36" x14ac:dyDescent="0.25">
      <c r="A679" s="1">
        <v>43206</v>
      </c>
      <c r="B679" s="1">
        <v>43555</v>
      </c>
      <c r="C679" t="s">
        <v>96</v>
      </c>
      <c r="D679">
        <v>2033924</v>
      </c>
      <c r="E679" t="s">
        <v>39</v>
      </c>
      <c r="F679" t="s">
        <v>40</v>
      </c>
      <c r="G679" t="s">
        <v>41</v>
      </c>
      <c r="H679" t="s">
        <v>97</v>
      </c>
      <c r="I679" t="s">
        <v>8</v>
      </c>
      <c r="J679" t="s">
        <v>9</v>
      </c>
      <c r="L679" t="s">
        <v>43</v>
      </c>
      <c r="M679" t="s">
        <v>44</v>
      </c>
      <c r="N679" t="s">
        <v>773</v>
      </c>
      <c r="O679">
        <v>4615445902</v>
      </c>
      <c r="Q679">
        <v>10</v>
      </c>
      <c r="R679">
        <v>352</v>
      </c>
      <c r="S679">
        <v>60</v>
      </c>
      <c r="T679">
        <v>21120</v>
      </c>
      <c r="U679" t="s">
        <v>665</v>
      </c>
      <c r="W679">
        <v>6.5</v>
      </c>
      <c r="X679">
        <v>16</v>
      </c>
      <c r="Y679">
        <v>5</v>
      </c>
      <c r="Z679">
        <v>0</v>
      </c>
      <c r="AA679">
        <v>0</v>
      </c>
      <c r="AB679">
        <v>0</v>
      </c>
      <c r="AC679">
        <v>125</v>
      </c>
      <c r="AD679" s="1">
        <v>43265</v>
      </c>
      <c r="AE679">
        <v>152.5</v>
      </c>
      <c r="AF679">
        <v>58201.440000000002</v>
      </c>
      <c r="AG679">
        <v>71005.756800000003</v>
      </c>
      <c r="AH679">
        <v>1425996</v>
      </c>
      <c r="AI679" t="s">
        <v>49</v>
      </c>
      <c r="AJ679" s="1">
        <v>43552</v>
      </c>
    </row>
    <row r="680" spans="1:36" x14ac:dyDescent="0.25">
      <c r="A680" s="1">
        <v>43203</v>
      </c>
      <c r="B680" s="1">
        <v>43555</v>
      </c>
      <c r="C680" t="s">
        <v>96</v>
      </c>
      <c r="D680">
        <v>2033914</v>
      </c>
      <c r="E680" t="s">
        <v>39</v>
      </c>
      <c r="F680" t="s">
        <v>40</v>
      </c>
      <c r="G680" t="s">
        <v>41</v>
      </c>
      <c r="H680" t="s">
        <v>97</v>
      </c>
      <c r="I680" t="s">
        <v>8</v>
      </c>
      <c r="J680" t="s">
        <v>9</v>
      </c>
      <c r="L680" t="s">
        <v>43</v>
      </c>
      <c r="M680" t="s">
        <v>44</v>
      </c>
      <c r="N680" t="s">
        <v>774</v>
      </c>
      <c r="O680">
        <v>4615491302</v>
      </c>
      <c r="Q680">
        <v>12</v>
      </c>
      <c r="R680">
        <v>320</v>
      </c>
      <c r="S680">
        <v>60</v>
      </c>
      <c r="T680">
        <v>19200</v>
      </c>
      <c r="U680" t="s">
        <v>665</v>
      </c>
      <c r="W680">
        <v>7.5</v>
      </c>
      <c r="X680">
        <v>16</v>
      </c>
      <c r="Y680">
        <v>5</v>
      </c>
      <c r="Z680">
        <v>0</v>
      </c>
      <c r="AA680">
        <v>0</v>
      </c>
      <c r="AB680">
        <v>0</v>
      </c>
      <c r="AC680">
        <v>125</v>
      </c>
      <c r="AD680" s="1">
        <v>43265</v>
      </c>
      <c r="AE680">
        <v>153.5</v>
      </c>
      <c r="AF680">
        <v>52910.400000000001</v>
      </c>
      <c r="AG680">
        <v>64973.9712</v>
      </c>
      <c r="AH680">
        <v>1431995</v>
      </c>
      <c r="AJ680" s="1">
        <v>43671</v>
      </c>
    </row>
    <row r="681" spans="1:36" x14ac:dyDescent="0.25">
      <c r="A681" s="1">
        <v>43203</v>
      </c>
      <c r="B681" s="1">
        <v>43555</v>
      </c>
      <c r="C681" t="s">
        <v>96</v>
      </c>
      <c r="D681">
        <v>2033914</v>
      </c>
      <c r="E681" t="s">
        <v>39</v>
      </c>
      <c r="F681" t="s">
        <v>40</v>
      </c>
      <c r="G681" t="s">
        <v>41</v>
      </c>
      <c r="H681" t="s">
        <v>97</v>
      </c>
      <c r="I681" t="s">
        <v>8</v>
      </c>
      <c r="J681" t="s">
        <v>9</v>
      </c>
      <c r="L681" t="s">
        <v>43</v>
      </c>
      <c r="M681" t="s">
        <v>44</v>
      </c>
      <c r="N681" t="s">
        <v>775</v>
      </c>
      <c r="O681">
        <v>4615491302</v>
      </c>
      <c r="Q681">
        <v>12</v>
      </c>
      <c r="R681">
        <v>320</v>
      </c>
      <c r="S681">
        <v>60</v>
      </c>
      <c r="T681">
        <v>19200</v>
      </c>
      <c r="U681" t="s">
        <v>665</v>
      </c>
      <c r="W681">
        <v>7.5</v>
      </c>
      <c r="X681">
        <v>16</v>
      </c>
      <c r="Y681">
        <v>5</v>
      </c>
      <c r="Z681">
        <v>0</v>
      </c>
      <c r="AA681">
        <v>0</v>
      </c>
      <c r="AB681">
        <v>0</v>
      </c>
      <c r="AC681">
        <v>125</v>
      </c>
      <c r="AD681" s="1">
        <v>43265</v>
      </c>
      <c r="AE681">
        <v>153.5</v>
      </c>
      <c r="AF681">
        <v>52910.400000000001</v>
      </c>
      <c r="AG681">
        <v>64973.9712</v>
      </c>
      <c r="AH681">
        <v>1431998</v>
      </c>
      <c r="AJ681" s="1">
        <v>43667</v>
      </c>
    </row>
    <row r="682" spans="1:36" x14ac:dyDescent="0.25">
      <c r="A682" s="1">
        <v>43203</v>
      </c>
      <c r="B682" s="1">
        <v>43555</v>
      </c>
      <c r="C682" t="s">
        <v>96</v>
      </c>
      <c r="D682">
        <v>2033914</v>
      </c>
      <c r="E682" t="s">
        <v>39</v>
      </c>
      <c r="F682" t="s">
        <v>40</v>
      </c>
      <c r="G682" t="s">
        <v>41</v>
      </c>
      <c r="H682" t="s">
        <v>97</v>
      </c>
      <c r="I682" t="s">
        <v>8</v>
      </c>
      <c r="J682" t="s">
        <v>9</v>
      </c>
      <c r="L682" t="s">
        <v>43</v>
      </c>
      <c r="M682" t="s">
        <v>44</v>
      </c>
      <c r="N682" t="s">
        <v>776</v>
      </c>
      <c r="O682">
        <v>4615491302</v>
      </c>
      <c r="Q682">
        <v>12</v>
      </c>
      <c r="R682">
        <v>320</v>
      </c>
      <c r="S682">
        <v>60</v>
      </c>
      <c r="T682">
        <v>19200</v>
      </c>
      <c r="U682" t="s">
        <v>665</v>
      </c>
      <c r="W682">
        <v>7.5</v>
      </c>
      <c r="X682">
        <v>16</v>
      </c>
      <c r="Y682">
        <v>5</v>
      </c>
      <c r="Z682">
        <v>0</v>
      </c>
      <c r="AA682">
        <v>0</v>
      </c>
      <c r="AB682">
        <v>0</v>
      </c>
      <c r="AC682">
        <v>125</v>
      </c>
      <c r="AD682" s="1">
        <v>43265</v>
      </c>
      <c r="AE682">
        <v>153.5</v>
      </c>
      <c r="AF682">
        <v>52910.400000000001</v>
      </c>
      <c r="AG682">
        <v>64973.9712</v>
      </c>
      <c r="AH682">
        <v>1432002</v>
      </c>
      <c r="AJ682" s="1">
        <v>43701</v>
      </c>
    </row>
    <row r="683" spans="1:36" x14ac:dyDescent="0.25">
      <c r="A683" s="1">
        <v>43203</v>
      </c>
      <c r="B683" s="1">
        <v>43555</v>
      </c>
      <c r="C683" t="s">
        <v>96</v>
      </c>
      <c r="D683">
        <v>2033914</v>
      </c>
      <c r="E683" t="s">
        <v>39</v>
      </c>
      <c r="F683" t="s">
        <v>40</v>
      </c>
      <c r="G683" t="s">
        <v>41</v>
      </c>
      <c r="H683" t="s">
        <v>97</v>
      </c>
      <c r="I683" t="s">
        <v>8</v>
      </c>
      <c r="J683" t="s">
        <v>9</v>
      </c>
      <c r="L683" t="s">
        <v>43</v>
      </c>
      <c r="M683" t="s">
        <v>44</v>
      </c>
      <c r="N683" t="s">
        <v>777</v>
      </c>
      <c r="O683">
        <v>4615491302</v>
      </c>
      <c r="Q683">
        <v>12</v>
      </c>
      <c r="R683">
        <v>320</v>
      </c>
      <c r="S683">
        <v>60</v>
      </c>
      <c r="T683">
        <v>19200</v>
      </c>
      <c r="U683" t="s">
        <v>665</v>
      </c>
      <c r="W683">
        <v>7.5</v>
      </c>
      <c r="X683">
        <v>16</v>
      </c>
      <c r="Y683">
        <v>5</v>
      </c>
      <c r="Z683">
        <v>0</v>
      </c>
      <c r="AA683">
        <v>0</v>
      </c>
      <c r="AB683">
        <v>0</v>
      </c>
      <c r="AC683">
        <v>125</v>
      </c>
      <c r="AD683" s="1">
        <v>43265</v>
      </c>
      <c r="AE683">
        <v>153.5</v>
      </c>
      <c r="AF683">
        <v>52910.400000000001</v>
      </c>
      <c r="AG683">
        <v>64973.9712</v>
      </c>
      <c r="AH683">
        <v>1432004</v>
      </c>
      <c r="AJ683" s="1">
        <v>43679</v>
      </c>
    </row>
    <row r="684" spans="1:36" x14ac:dyDescent="0.25">
      <c r="A684" s="1">
        <v>43203</v>
      </c>
      <c r="B684" s="1">
        <v>43555</v>
      </c>
      <c r="C684" t="s">
        <v>96</v>
      </c>
      <c r="D684">
        <v>2033914</v>
      </c>
      <c r="E684" t="s">
        <v>39</v>
      </c>
      <c r="F684" t="s">
        <v>40</v>
      </c>
      <c r="G684" t="s">
        <v>41</v>
      </c>
      <c r="H684" t="s">
        <v>97</v>
      </c>
      <c r="I684" t="s">
        <v>8</v>
      </c>
      <c r="J684" t="s">
        <v>9</v>
      </c>
      <c r="L684" t="s">
        <v>43</v>
      </c>
      <c r="M684" t="s">
        <v>44</v>
      </c>
      <c r="N684" t="s">
        <v>778</v>
      </c>
      <c r="O684">
        <v>4615491302</v>
      </c>
      <c r="Q684">
        <v>12</v>
      </c>
      <c r="R684">
        <v>320</v>
      </c>
      <c r="S684">
        <v>60</v>
      </c>
      <c r="T684">
        <v>19200</v>
      </c>
      <c r="U684" t="s">
        <v>665</v>
      </c>
      <c r="W684">
        <v>7.5</v>
      </c>
      <c r="X684">
        <v>16</v>
      </c>
      <c r="Y684">
        <v>5</v>
      </c>
      <c r="Z684">
        <v>0</v>
      </c>
      <c r="AA684">
        <v>0</v>
      </c>
      <c r="AB684">
        <v>0</v>
      </c>
      <c r="AC684">
        <v>125</v>
      </c>
      <c r="AD684" s="1">
        <v>43265</v>
      </c>
      <c r="AE684">
        <v>153.5</v>
      </c>
      <c r="AF684">
        <v>52910.400000000001</v>
      </c>
      <c r="AG684">
        <v>64973.9712</v>
      </c>
      <c r="AH684">
        <v>1432006</v>
      </c>
      <c r="AJ684" s="1">
        <v>43697</v>
      </c>
    </row>
    <row r="685" spans="1:36" x14ac:dyDescent="0.25">
      <c r="A685" s="1">
        <v>43203</v>
      </c>
      <c r="B685" s="1">
        <v>43555</v>
      </c>
      <c r="C685" t="s">
        <v>96</v>
      </c>
      <c r="D685">
        <v>2033914</v>
      </c>
      <c r="E685" t="s">
        <v>39</v>
      </c>
      <c r="F685" t="s">
        <v>40</v>
      </c>
      <c r="G685" t="s">
        <v>41</v>
      </c>
      <c r="H685" t="s">
        <v>97</v>
      </c>
      <c r="I685" t="s">
        <v>8</v>
      </c>
      <c r="J685" t="s">
        <v>9</v>
      </c>
      <c r="L685" t="s">
        <v>43</v>
      </c>
      <c r="M685" t="s">
        <v>44</v>
      </c>
      <c r="N685" t="s">
        <v>779</v>
      </c>
      <c r="O685">
        <v>4615491302</v>
      </c>
      <c r="Q685">
        <v>12</v>
      </c>
      <c r="R685">
        <v>320</v>
      </c>
      <c r="S685">
        <v>60</v>
      </c>
      <c r="T685">
        <v>19200</v>
      </c>
      <c r="U685" t="s">
        <v>665</v>
      </c>
      <c r="W685">
        <v>7.5</v>
      </c>
      <c r="X685">
        <v>16</v>
      </c>
      <c r="Y685">
        <v>5</v>
      </c>
      <c r="Z685">
        <v>0</v>
      </c>
      <c r="AA685">
        <v>0</v>
      </c>
      <c r="AB685">
        <v>0</v>
      </c>
      <c r="AC685">
        <v>125</v>
      </c>
      <c r="AD685" s="1">
        <v>43265</v>
      </c>
      <c r="AE685">
        <v>153.5</v>
      </c>
      <c r="AF685">
        <v>52910.400000000001</v>
      </c>
      <c r="AG685">
        <v>64973.9712</v>
      </c>
      <c r="AH685">
        <v>1432000</v>
      </c>
      <c r="AJ685" s="1">
        <v>43679</v>
      </c>
    </row>
    <row r="686" spans="1:36" x14ac:dyDescent="0.25">
      <c r="A686" s="1">
        <v>43203</v>
      </c>
      <c r="B686" s="1">
        <v>43555</v>
      </c>
      <c r="C686" t="s">
        <v>96</v>
      </c>
      <c r="D686">
        <v>2033914</v>
      </c>
      <c r="E686" t="s">
        <v>39</v>
      </c>
      <c r="F686" t="s">
        <v>40</v>
      </c>
      <c r="G686" t="s">
        <v>41</v>
      </c>
      <c r="H686" t="s">
        <v>97</v>
      </c>
      <c r="I686" t="s">
        <v>8</v>
      </c>
      <c r="J686" t="s">
        <v>9</v>
      </c>
      <c r="L686" t="s">
        <v>43</v>
      </c>
      <c r="M686" t="s">
        <v>44</v>
      </c>
      <c r="N686" t="s">
        <v>780</v>
      </c>
      <c r="O686">
        <v>4615491302</v>
      </c>
      <c r="Q686">
        <v>12</v>
      </c>
      <c r="R686">
        <v>320</v>
      </c>
      <c r="S686">
        <v>60</v>
      </c>
      <c r="T686">
        <v>19200</v>
      </c>
      <c r="U686" t="s">
        <v>665</v>
      </c>
      <c r="W686">
        <v>7.5</v>
      </c>
      <c r="X686">
        <v>16</v>
      </c>
      <c r="Y686">
        <v>5</v>
      </c>
      <c r="Z686">
        <v>0</v>
      </c>
      <c r="AA686">
        <v>0</v>
      </c>
      <c r="AB686">
        <v>0</v>
      </c>
      <c r="AC686">
        <v>125</v>
      </c>
      <c r="AD686" s="1">
        <v>43265</v>
      </c>
      <c r="AE686">
        <v>153.5</v>
      </c>
      <c r="AF686">
        <v>52910.400000000001</v>
      </c>
      <c r="AG686">
        <v>64973.9712</v>
      </c>
      <c r="AH686">
        <v>1431997</v>
      </c>
      <c r="AJ686" s="1">
        <v>43663</v>
      </c>
    </row>
    <row r="687" spans="1:36" x14ac:dyDescent="0.25">
      <c r="A687" s="1">
        <v>43203</v>
      </c>
      <c r="B687" s="1">
        <v>43555</v>
      </c>
      <c r="C687" t="s">
        <v>96</v>
      </c>
      <c r="D687">
        <v>2033914</v>
      </c>
      <c r="E687" t="s">
        <v>39</v>
      </c>
      <c r="F687" t="s">
        <v>40</v>
      </c>
      <c r="G687" t="s">
        <v>41</v>
      </c>
      <c r="H687" t="s">
        <v>97</v>
      </c>
      <c r="I687" t="s">
        <v>8</v>
      </c>
      <c r="J687" t="s">
        <v>9</v>
      </c>
      <c r="L687" t="s">
        <v>43</v>
      </c>
      <c r="M687" t="s">
        <v>44</v>
      </c>
      <c r="N687" t="s">
        <v>781</v>
      </c>
      <c r="O687">
        <v>4615491302</v>
      </c>
      <c r="Q687">
        <v>12</v>
      </c>
      <c r="R687">
        <v>320</v>
      </c>
      <c r="S687">
        <v>60</v>
      </c>
      <c r="T687">
        <v>19200</v>
      </c>
      <c r="U687" t="s">
        <v>665</v>
      </c>
      <c r="W687">
        <v>7.5</v>
      </c>
      <c r="X687">
        <v>16</v>
      </c>
      <c r="Y687">
        <v>5</v>
      </c>
      <c r="Z687">
        <v>0</v>
      </c>
      <c r="AA687">
        <v>0</v>
      </c>
      <c r="AB687">
        <v>0</v>
      </c>
      <c r="AC687">
        <v>125</v>
      </c>
      <c r="AD687" s="1">
        <v>43265</v>
      </c>
      <c r="AE687">
        <v>153.5</v>
      </c>
      <c r="AF687">
        <v>52910.400000000001</v>
      </c>
      <c r="AG687">
        <v>64973.9712</v>
      </c>
      <c r="AH687">
        <v>1432001</v>
      </c>
      <c r="AJ687" s="1">
        <v>43660</v>
      </c>
    </row>
    <row r="688" spans="1:36" x14ac:dyDescent="0.25">
      <c r="A688" s="1">
        <v>43203</v>
      </c>
      <c r="B688" s="1">
        <v>43555</v>
      </c>
      <c r="C688" t="s">
        <v>96</v>
      </c>
      <c r="D688">
        <v>2033914</v>
      </c>
      <c r="E688" t="s">
        <v>39</v>
      </c>
      <c r="F688" t="s">
        <v>40</v>
      </c>
      <c r="G688" t="s">
        <v>41</v>
      </c>
      <c r="H688" t="s">
        <v>97</v>
      </c>
      <c r="I688" t="s">
        <v>8</v>
      </c>
      <c r="J688" t="s">
        <v>9</v>
      </c>
      <c r="L688" t="s">
        <v>43</v>
      </c>
      <c r="M688" t="s">
        <v>44</v>
      </c>
      <c r="N688" t="s">
        <v>782</v>
      </c>
      <c r="O688">
        <v>4615491302</v>
      </c>
      <c r="Q688">
        <v>12</v>
      </c>
      <c r="R688">
        <v>320</v>
      </c>
      <c r="S688">
        <v>60</v>
      </c>
      <c r="T688">
        <v>19200</v>
      </c>
      <c r="U688" t="s">
        <v>665</v>
      </c>
      <c r="W688">
        <v>7.5</v>
      </c>
      <c r="X688">
        <v>16</v>
      </c>
      <c r="Y688">
        <v>5</v>
      </c>
      <c r="Z688">
        <v>0</v>
      </c>
      <c r="AA688">
        <v>0</v>
      </c>
      <c r="AB688">
        <v>0</v>
      </c>
      <c r="AC688">
        <v>125</v>
      </c>
      <c r="AD688" s="1">
        <v>43265</v>
      </c>
      <c r="AE688">
        <v>153.5</v>
      </c>
      <c r="AF688">
        <v>52910.400000000001</v>
      </c>
      <c r="AG688">
        <v>64973.9712</v>
      </c>
      <c r="AH688">
        <v>1432005</v>
      </c>
      <c r="AJ688" s="1">
        <v>43662</v>
      </c>
    </row>
    <row r="689" spans="1:36" x14ac:dyDescent="0.25">
      <c r="A689" s="1">
        <v>43203</v>
      </c>
      <c r="B689" s="1">
        <v>43555</v>
      </c>
      <c r="C689" t="s">
        <v>96</v>
      </c>
      <c r="D689">
        <v>2033914</v>
      </c>
      <c r="E689" t="s">
        <v>39</v>
      </c>
      <c r="F689" t="s">
        <v>40</v>
      </c>
      <c r="G689" t="s">
        <v>41</v>
      </c>
      <c r="H689" t="s">
        <v>97</v>
      </c>
      <c r="I689" t="s">
        <v>8</v>
      </c>
      <c r="J689" t="s">
        <v>9</v>
      </c>
      <c r="L689" t="s">
        <v>43</v>
      </c>
      <c r="M689" t="s">
        <v>44</v>
      </c>
      <c r="N689" t="s">
        <v>783</v>
      </c>
      <c r="O689">
        <v>4615491302</v>
      </c>
      <c r="Q689">
        <v>12</v>
      </c>
      <c r="R689">
        <v>320</v>
      </c>
      <c r="S689">
        <v>60</v>
      </c>
      <c r="T689">
        <v>19200</v>
      </c>
      <c r="U689" t="s">
        <v>665</v>
      </c>
      <c r="W689">
        <v>7.5</v>
      </c>
      <c r="X689">
        <v>16</v>
      </c>
      <c r="Y689">
        <v>5</v>
      </c>
      <c r="Z689">
        <v>0</v>
      </c>
      <c r="AA689">
        <v>0</v>
      </c>
      <c r="AB689">
        <v>0</v>
      </c>
      <c r="AC689">
        <v>125</v>
      </c>
      <c r="AD689" s="1">
        <v>43265</v>
      </c>
      <c r="AE689">
        <v>153.5</v>
      </c>
      <c r="AF689">
        <v>52910.400000000001</v>
      </c>
      <c r="AG689">
        <v>64973.9712</v>
      </c>
      <c r="AH689">
        <v>1432003</v>
      </c>
      <c r="AJ689" s="1">
        <v>43669</v>
      </c>
    </row>
    <row r="690" spans="1:36" x14ac:dyDescent="0.25">
      <c r="A690" s="1">
        <v>43203</v>
      </c>
      <c r="B690" s="1">
        <v>43555</v>
      </c>
      <c r="C690" t="s">
        <v>96</v>
      </c>
      <c r="D690">
        <v>2033914</v>
      </c>
      <c r="E690" t="s">
        <v>39</v>
      </c>
      <c r="F690" t="s">
        <v>40</v>
      </c>
      <c r="G690" t="s">
        <v>41</v>
      </c>
      <c r="H690" t="s">
        <v>97</v>
      </c>
      <c r="I690" t="s">
        <v>8</v>
      </c>
      <c r="J690" t="s">
        <v>9</v>
      </c>
      <c r="L690" t="s">
        <v>43</v>
      </c>
      <c r="M690" t="s">
        <v>44</v>
      </c>
      <c r="N690" t="s">
        <v>784</v>
      </c>
      <c r="O690">
        <v>4615491302</v>
      </c>
      <c r="Q690">
        <v>12</v>
      </c>
      <c r="R690">
        <v>320</v>
      </c>
      <c r="S690">
        <v>60</v>
      </c>
      <c r="T690">
        <v>19200</v>
      </c>
      <c r="U690" t="s">
        <v>665</v>
      </c>
      <c r="W690">
        <v>7.5</v>
      </c>
      <c r="X690">
        <v>16</v>
      </c>
      <c r="Y690">
        <v>5</v>
      </c>
      <c r="Z690">
        <v>0</v>
      </c>
      <c r="AA690">
        <v>0</v>
      </c>
      <c r="AB690">
        <v>0</v>
      </c>
      <c r="AC690">
        <v>125</v>
      </c>
      <c r="AD690" s="1">
        <v>43265</v>
      </c>
      <c r="AE690">
        <v>153.5</v>
      </c>
      <c r="AF690">
        <v>52910.400000000001</v>
      </c>
      <c r="AG690">
        <v>64973.9712</v>
      </c>
      <c r="AH690">
        <v>1431996</v>
      </c>
      <c r="AJ690" s="1">
        <v>43666</v>
      </c>
    </row>
    <row r="691" spans="1:36" x14ac:dyDescent="0.25">
      <c r="A691" s="1">
        <v>43203</v>
      </c>
      <c r="B691" s="1">
        <v>43555</v>
      </c>
      <c r="C691" t="s">
        <v>96</v>
      </c>
      <c r="D691">
        <v>2033914</v>
      </c>
      <c r="E691" t="s">
        <v>39</v>
      </c>
      <c r="F691" t="s">
        <v>40</v>
      </c>
      <c r="G691" t="s">
        <v>41</v>
      </c>
      <c r="H691" t="s">
        <v>97</v>
      </c>
      <c r="I691" t="s">
        <v>8</v>
      </c>
      <c r="J691" t="s">
        <v>9</v>
      </c>
      <c r="L691" t="s">
        <v>43</v>
      </c>
      <c r="M691" t="s">
        <v>44</v>
      </c>
      <c r="N691" t="s">
        <v>785</v>
      </c>
      <c r="O691">
        <v>4615491302</v>
      </c>
      <c r="Q691">
        <v>12</v>
      </c>
      <c r="R691">
        <v>320</v>
      </c>
      <c r="S691">
        <v>60</v>
      </c>
      <c r="T691">
        <v>19200</v>
      </c>
      <c r="U691" t="s">
        <v>665</v>
      </c>
      <c r="W691">
        <v>7.5</v>
      </c>
      <c r="X691">
        <v>16</v>
      </c>
      <c r="Y691">
        <v>5</v>
      </c>
      <c r="Z691">
        <v>0</v>
      </c>
      <c r="AA691">
        <v>0</v>
      </c>
      <c r="AB691">
        <v>0</v>
      </c>
      <c r="AC691">
        <v>125</v>
      </c>
      <c r="AD691" s="1">
        <v>43265</v>
      </c>
      <c r="AE691">
        <v>153.5</v>
      </c>
      <c r="AF691">
        <v>52910.400000000001</v>
      </c>
      <c r="AG691">
        <v>64973.9712</v>
      </c>
      <c r="AH691">
        <v>1431999</v>
      </c>
      <c r="AJ691" s="1">
        <v>43657</v>
      </c>
    </row>
    <row r="692" spans="1:36" x14ac:dyDescent="0.25">
      <c r="A692" s="1">
        <v>43215</v>
      </c>
      <c r="B692" s="1">
        <v>43555</v>
      </c>
      <c r="C692" t="s">
        <v>37</v>
      </c>
      <c r="D692" t="s">
        <v>786</v>
      </c>
      <c r="E692" t="s">
        <v>39</v>
      </c>
      <c r="F692" t="s">
        <v>40</v>
      </c>
      <c r="G692" t="s">
        <v>115</v>
      </c>
      <c r="H692" t="s">
        <v>42</v>
      </c>
      <c r="I692" t="s">
        <v>8</v>
      </c>
      <c r="J692" t="s">
        <v>9</v>
      </c>
      <c r="L692" t="s">
        <v>43</v>
      </c>
      <c r="M692" t="s">
        <v>44</v>
      </c>
      <c r="N692" t="s">
        <v>787</v>
      </c>
      <c r="O692">
        <v>4615516135</v>
      </c>
      <c r="Q692">
        <v>17</v>
      </c>
      <c r="R692">
        <v>325</v>
      </c>
      <c r="S692">
        <v>59</v>
      </c>
      <c r="T692">
        <v>19175</v>
      </c>
      <c r="U692" t="s">
        <v>665</v>
      </c>
      <c r="W692">
        <v>6.5</v>
      </c>
      <c r="X692">
        <v>16</v>
      </c>
      <c r="Y692">
        <v>5</v>
      </c>
      <c r="Z692">
        <v>0</v>
      </c>
      <c r="AA692">
        <v>0</v>
      </c>
      <c r="AB692">
        <v>0</v>
      </c>
      <c r="AC692">
        <v>120</v>
      </c>
      <c r="AD692" s="1">
        <v>43283</v>
      </c>
      <c r="AE692">
        <v>147.5</v>
      </c>
      <c r="AF692">
        <v>50727.846000000005</v>
      </c>
      <c r="AG692">
        <v>62352.977375000009</v>
      </c>
      <c r="AH692">
        <v>1433471</v>
      </c>
      <c r="AI692" t="s">
        <v>788</v>
      </c>
      <c r="AJ692" s="1">
        <v>43704</v>
      </c>
    </row>
    <row r="693" spans="1:36" x14ac:dyDescent="0.25">
      <c r="A693" s="1">
        <v>43215</v>
      </c>
      <c r="B693" s="1">
        <v>43555</v>
      </c>
      <c r="C693" t="s">
        <v>37</v>
      </c>
      <c r="D693" t="s">
        <v>786</v>
      </c>
      <c r="E693" t="s">
        <v>39</v>
      </c>
      <c r="F693" t="s">
        <v>40</v>
      </c>
      <c r="G693" t="s">
        <v>115</v>
      </c>
      <c r="H693" t="s">
        <v>42</v>
      </c>
      <c r="I693" t="s">
        <v>8</v>
      </c>
      <c r="J693" t="s">
        <v>9</v>
      </c>
      <c r="L693" t="s">
        <v>43</v>
      </c>
      <c r="M693" t="s">
        <v>44</v>
      </c>
      <c r="N693" t="s">
        <v>789</v>
      </c>
      <c r="O693">
        <v>4615516135</v>
      </c>
      <c r="Q693">
        <v>17</v>
      </c>
      <c r="R693">
        <v>325</v>
      </c>
      <c r="S693">
        <v>59</v>
      </c>
      <c r="T693">
        <v>19175</v>
      </c>
      <c r="U693" t="s">
        <v>665</v>
      </c>
      <c r="W693">
        <v>6.5</v>
      </c>
      <c r="X693">
        <v>16</v>
      </c>
      <c r="Y693">
        <v>5</v>
      </c>
      <c r="Z693">
        <v>0</v>
      </c>
      <c r="AA693">
        <v>0</v>
      </c>
      <c r="AB693">
        <v>0</v>
      </c>
      <c r="AC693">
        <v>120</v>
      </c>
      <c r="AD693" s="1">
        <v>43283</v>
      </c>
      <c r="AE693">
        <v>147.5</v>
      </c>
      <c r="AF693">
        <v>50727.846000000005</v>
      </c>
      <c r="AG693">
        <v>62352.977375000009</v>
      </c>
      <c r="AH693">
        <v>1433464</v>
      </c>
      <c r="AI693" t="s">
        <v>788</v>
      </c>
      <c r="AJ693" s="1">
        <v>43706</v>
      </c>
    </row>
    <row r="694" spans="1:36" x14ac:dyDescent="0.25">
      <c r="A694" s="1">
        <v>43215</v>
      </c>
      <c r="B694" s="1">
        <v>43555</v>
      </c>
      <c r="C694" t="s">
        <v>37</v>
      </c>
      <c r="D694" t="s">
        <v>786</v>
      </c>
      <c r="E694" t="s">
        <v>39</v>
      </c>
      <c r="F694" t="s">
        <v>40</v>
      </c>
      <c r="G694" t="s">
        <v>115</v>
      </c>
      <c r="H694" t="s">
        <v>42</v>
      </c>
      <c r="I694" t="s">
        <v>8</v>
      </c>
      <c r="J694" t="s">
        <v>9</v>
      </c>
      <c r="L694" t="s">
        <v>43</v>
      </c>
      <c r="M694" t="s">
        <v>44</v>
      </c>
      <c r="N694" t="s">
        <v>790</v>
      </c>
      <c r="O694">
        <v>4615516135</v>
      </c>
      <c r="Q694">
        <v>17</v>
      </c>
      <c r="R694">
        <v>325</v>
      </c>
      <c r="S694">
        <v>59</v>
      </c>
      <c r="T694">
        <v>19175</v>
      </c>
      <c r="U694" t="s">
        <v>665</v>
      </c>
      <c r="W694">
        <v>6.5</v>
      </c>
      <c r="X694">
        <v>16</v>
      </c>
      <c r="Y694">
        <v>5</v>
      </c>
      <c r="Z694">
        <v>0</v>
      </c>
      <c r="AA694">
        <v>0</v>
      </c>
      <c r="AB694">
        <v>0</v>
      </c>
      <c r="AC694">
        <v>120</v>
      </c>
      <c r="AD694" s="1">
        <v>43283</v>
      </c>
      <c r="AE694">
        <v>147.5</v>
      </c>
      <c r="AF694">
        <v>50727.846000000005</v>
      </c>
      <c r="AG694">
        <v>62352.977375000009</v>
      </c>
      <c r="AH694">
        <v>1433472</v>
      </c>
      <c r="AI694" t="s">
        <v>788</v>
      </c>
      <c r="AJ694" s="1">
        <v>43719</v>
      </c>
    </row>
    <row r="695" spans="1:36" x14ac:dyDescent="0.25">
      <c r="A695" s="1">
        <v>43215</v>
      </c>
      <c r="B695" s="1">
        <v>43555</v>
      </c>
      <c r="C695" t="s">
        <v>37</v>
      </c>
      <c r="D695" t="s">
        <v>786</v>
      </c>
      <c r="E695" t="s">
        <v>39</v>
      </c>
      <c r="F695" t="s">
        <v>40</v>
      </c>
      <c r="G695" t="s">
        <v>115</v>
      </c>
      <c r="H695" t="s">
        <v>42</v>
      </c>
      <c r="I695" t="s">
        <v>8</v>
      </c>
      <c r="J695" t="s">
        <v>9</v>
      </c>
      <c r="L695" t="s">
        <v>43</v>
      </c>
      <c r="M695" t="s">
        <v>44</v>
      </c>
      <c r="N695" t="s">
        <v>791</v>
      </c>
      <c r="O695">
        <v>4615516135</v>
      </c>
      <c r="Q695">
        <v>17</v>
      </c>
      <c r="R695">
        <v>325</v>
      </c>
      <c r="S695">
        <v>59</v>
      </c>
      <c r="T695">
        <v>19175</v>
      </c>
      <c r="U695" t="s">
        <v>665</v>
      </c>
      <c r="W695">
        <v>6.5</v>
      </c>
      <c r="X695">
        <v>16</v>
      </c>
      <c r="Y695">
        <v>5</v>
      </c>
      <c r="Z695">
        <v>0</v>
      </c>
      <c r="AA695">
        <v>0</v>
      </c>
      <c r="AB695">
        <v>0</v>
      </c>
      <c r="AC695">
        <v>120</v>
      </c>
      <c r="AD695" s="1">
        <v>43283</v>
      </c>
      <c r="AE695">
        <v>147.5</v>
      </c>
      <c r="AF695">
        <v>50727.846000000005</v>
      </c>
      <c r="AG695">
        <v>62352.977375000009</v>
      </c>
      <c r="AH695">
        <v>1433477</v>
      </c>
      <c r="AI695" t="s">
        <v>788</v>
      </c>
      <c r="AJ695" s="1">
        <v>43720</v>
      </c>
    </row>
    <row r="696" spans="1:36" x14ac:dyDescent="0.25">
      <c r="A696" s="1">
        <v>43215</v>
      </c>
      <c r="B696" s="1">
        <v>43555</v>
      </c>
      <c r="C696" t="s">
        <v>37</v>
      </c>
      <c r="D696" t="s">
        <v>786</v>
      </c>
      <c r="E696" t="s">
        <v>39</v>
      </c>
      <c r="F696" t="s">
        <v>40</v>
      </c>
      <c r="G696" t="s">
        <v>115</v>
      </c>
      <c r="H696" t="s">
        <v>42</v>
      </c>
      <c r="I696" t="s">
        <v>8</v>
      </c>
      <c r="J696" t="s">
        <v>9</v>
      </c>
      <c r="L696" t="s">
        <v>43</v>
      </c>
      <c r="M696" t="s">
        <v>44</v>
      </c>
      <c r="N696" t="s">
        <v>792</v>
      </c>
      <c r="O696">
        <v>4615516135</v>
      </c>
      <c r="Q696">
        <v>17</v>
      </c>
      <c r="R696">
        <v>325</v>
      </c>
      <c r="S696">
        <v>59</v>
      </c>
      <c r="T696">
        <v>19175</v>
      </c>
      <c r="U696" t="s">
        <v>665</v>
      </c>
      <c r="W696">
        <v>6.5</v>
      </c>
      <c r="X696">
        <v>16</v>
      </c>
      <c r="Y696">
        <v>5</v>
      </c>
      <c r="Z696">
        <v>0</v>
      </c>
      <c r="AA696">
        <v>0</v>
      </c>
      <c r="AB696">
        <v>0</v>
      </c>
      <c r="AC696">
        <v>120</v>
      </c>
      <c r="AD696" s="1">
        <v>43283</v>
      </c>
      <c r="AE696">
        <v>147.5</v>
      </c>
      <c r="AF696">
        <v>50727.846000000005</v>
      </c>
      <c r="AG696">
        <v>62352.977375000009</v>
      </c>
      <c r="AH696">
        <v>1433476</v>
      </c>
      <c r="AI696" t="s">
        <v>788</v>
      </c>
      <c r="AJ696" s="1">
        <v>43709</v>
      </c>
    </row>
    <row r="697" spans="1:36" x14ac:dyDescent="0.25">
      <c r="A697" s="1">
        <v>43215</v>
      </c>
      <c r="B697" s="1">
        <v>43555</v>
      </c>
      <c r="C697" t="s">
        <v>37</v>
      </c>
      <c r="D697" t="s">
        <v>786</v>
      </c>
      <c r="E697" t="s">
        <v>39</v>
      </c>
      <c r="F697" t="s">
        <v>40</v>
      </c>
      <c r="G697" t="s">
        <v>115</v>
      </c>
      <c r="H697" t="s">
        <v>42</v>
      </c>
      <c r="I697" t="s">
        <v>8</v>
      </c>
      <c r="J697" t="s">
        <v>9</v>
      </c>
      <c r="L697" t="s">
        <v>43</v>
      </c>
      <c r="M697" t="s">
        <v>44</v>
      </c>
      <c r="N697" t="s">
        <v>793</v>
      </c>
      <c r="O697">
        <v>4615516135</v>
      </c>
      <c r="Q697">
        <v>17</v>
      </c>
      <c r="R697">
        <v>325</v>
      </c>
      <c r="S697">
        <v>59</v>
      </c>
      <c r="T697">
        <v>19175</v>
      </c>
      <c r="U697" t="s">
        <v>665</v>
      </c>
      <c r="W697">
        <v>6.5</v>
      </c>
      <c r="X697">
        <v>16</v>
      </c>
      <c r="Y697">
        <v>5</v>
      </c>
      <c r="Z697">
        <v>0</v>
      </c>
      <c r="AA697">
        <v>0</v>
      </c>
      <c r="AB697">
        <v>0</v>
      </c>
      <c r="AC697">
        <v>120</v>
      </c>
      <c r="AD697" s="1">
        <v>43283</v>
      </c>
      <c r="AE697">
        <v>147.5</v>
      </c>
      <c r="AF697">
        <v>50727.846000000005</v>
      </c>
      <c r="AG697">
        <v>62352.977375000009</v>
      </c>
      <c r="AH697">
        <v>1433466</v>
      </c>
      <c r="AI697" t="s">
        <v>788</v>
      </c>
      <c r="AJ697" s="1">
        <v>43712</v>
      </c>
    </row>
    <row r="698" spans="1:36" x14ac:dyDescent="0.25">
      <c r="A698" s="1">
        <v>43215</v>
      </c>
      <c r="B698" s="1">
        <v>43555</v>
      </c>
      <c r="C698" t="s">
        <v>37</v>
      </c>
      <c r="D698" t="s">
        <v>786</v>
      </c>
      <c r="E698" t="s">
        <v>39</v>
      </c>
      <c r="F698" t="s">
        <v>40</v>
      </c>
      <c r="G698" t="s">
        <v>115</v>
      </c>
      <c r="H698" t="s">
        <v>42</v>
      </c>
      <c r="I698" t="s">
        <v>8</v>
      </c>
      <c r="J698" t="s">
        <v>9</v>
      </c>
      <c r="L698" t="s">
        <v>43</v>
      </c>
      <c r="M698" t="s">
        <v>44</v>
      </c>
      <c r="N698" t="s">
        <v>794</v>
      </c>
      <c r="O698">
        <v>4615516135</v>
      </c>
      <c r="Q698">
        <v>17</v>
      </c>
      <c r="R698">
        <v>325</v>
      </c>
      <c r="S698">
        <v>59</v>
      </c>
      <c r="T698">
        <v>19175</v>
      </c>
      <c r="U698" t="s">
        <v>665</v>
      </c>
      <c r="W698">
        <v>6.5</v>
      </c>
      <c r="X698">
        <v>16</v>
      </c>
      <c r="Y698">
        <v>5</v>
      </c>
      <c r="Z698">
        <v>0</v>
      </c>
      <c r="AA698">
        <v>0</v>
      </c>
      <c r="AB698">
        <v>0</v>
      </c>
      <c r="AC698">
        <v>120</v>
      </c>
      <c r="AD698" s="1">
        <v>43283</v>
      </c>
      <c r="AE698">
        <v>147.5</v>
      </c>
      <c r="AF698">
        <v>50727.846000000005</v>
      </c>
      <c r="AG698">
        <v>62352.977375000009</v>
      </c>
      <c r="AH698">
        <v>1433475</v>
      </c>
      <c r="AI698" t="s">
        <v>788</v>
      </c>
      <c r="AJ698" s="1">
        <v>43709</v>
      </c>
    </row>
    <row r="699" spans="1:36" x14ac:dyDescent="0.25">
      <c r="A699" s="1">
        <v>43215</v>
      </c>
      <c r="B699" s="1">
        <v>43555</v>
      </c>
      <c r="C699" t="s">
        <v>37</v>
      </c>
      <c r="D699" t="s">
        <v>786</v>
      </c>
      <c r="E699" t="s">
        <v>39</v>
      </c>
      <c r="F699" t="s">
        <v>40</v>
      </c>
      <c r="G699" t="s">
        <v>115</v>
      </c>
      <c r="H699" t="s">
        <v>42</v>
      </c>
      <c r="I699" t="s">
        <v>8</v>
      </c>
      <c r="J699" t="s">
        <v>9</v>
      </c>
      <c r="L699" t="s">
        <v>43</v>
      </c>
      <c r="M699" t="s">
        <v>44</v>
      </c>
      <c r="N699" t="s">
        <v>795</v>
      </c>
      <c r="O699">
        <v>4615516135</v>
      </c>
      <c r="Q699">
        <v>17</v>
      </c>
      <c r="R699">
        <v>325</v>
      </c>
      <c r="S699">
        <v>59</v>
      </c>
      <c r="T699">
        <v>19175</v>
      </c>
      <c r="U699" t="s">
        <v>665</v>
      </c>
      <c r="W699">
        <v>6.5</v>
      </c>
      <c r="X699">
        <v>16</v>
      </c>
      <c r="Y699">
        <v>5</v>
      </c>
      <c r="Z699">
        <v>0</v>
      </c>
      <c r="AA699">
        <v>0</v>
      </c>
      <c r="AB699">
        <v>0</v>
      </c>
      <c r="AC699">
        <v>120</v>
      </c>
      <c r="AD699" s="1">
        <v>43283</v>
      </c>
      <c r="AE699">
        <v>147.5</v>
      </c>
      <c r="AF699">
        <v>50727.846000000005</v>
      </c>
      <c r="AG699">
        <v>62352.977375000009</v>
      </c>
      <c r="AH699">
        <v>1433473</v>
      </c>
      <c r="AI699" t="s">
        <v>788</v>
      </c>
      <c r="AJ699" s="1">
        <v>43713</v>
      </c>
    </row>
    <row r="700" spans="1:36" x14ac:dyDescent="0.25">
      <c r="A700" s="1">
        <v>43215</v>
      </c>
      <c r="B700" s="1">
        <v>43555</v>
      </c>
      <c r="C700" t="s">
        <v>37</v>
      </c>
      <c r="D700" t="s">
        <v>786</v>
      </c>
      <c r="E700" t="s">
        <v>39</v>
      </c>
      <c r="F700" t="s">
        <v>40</v>
      </c>
      <c r="G700" t="s">
        <v>115</v>
      </c>
      <c r="H700" t="s">
        <v>42</v>
      </c>
      <c r="I700" t="s">
        <v>8</v>
      </c>
      <c r="J700" t="s">
        <v>9</v>
      </c>
      <c r="L700" t="s">
        <v>43</v>
      </c>
      <c r="M700" t="s">
        <v>44</v>
      </c>
      <c r="N700" t="s">
        <v>796</v>
      </c>
      <c r="O700">
        <v>4615516135</v>
      </c>
      <c r="Q700">
        <v>17</v>
      </c>
      <c r="R700">
        <v>325</v>
      </c>
      <c r="S700">
        <v>59</v>
      </c>
      <c r="T700">
        <v>19175</v>
      </c>
      <c r="U700" t="s">
        <v>665</v>
      </c>
      <c r="W700">
        <v>6.5</v>
      </c>
      <c r="X700">
        <v>16</v>
      </c>
      <c r="Y700">
        <v>5</v>
      </c>
      <c r="Z700">
        <v>0</v>
      </c>
      <c r="AA700">
        <v>0</v>
      </c>
      <c r="AB700">
        <v>0</v>
      </c>
      <c r="AC700">
        <v>120</v>
      </c>
      <c r="AD700" s="1">
        <v>43283</v>
      </c>
      <c r="AE700">
        <v>147.5</v>
      </c>
      <c r="AF700">
        <v>50727.846000000005</v>
      </c>
      <c r="AG700">
        <v>62352.977375000009</v>
      </c>
      <c r="AH700">
        <v>1433467</v>
      </c>
      <c r="AI700" t="s">
        <v>788</v>
      </c>
      <c r="AJ700" s="1">
        <v>43712</v>
      </c>
    </row>
    <row r="701" spans="1:36" x14ac:dyDescent="0.25">
      <c r="A701" s="1">
        <v>43215</v>
      </c>
      <c r="B701" s="1">
        <v>43555</v>
      </c>
      <c r="C701" t="s">
        <v>37</v>
      </c>
      <c r="D701" t="s">
        <v>786</v>
      </c>
      <c r="E701" t="s">
        <v>39</v>
      </c>
      <c r="F701" t="s">
        <v>40</v>
      </c>
      <c r="G701" t="s">
        <v>115</v>
      </c>
      <c r="H701" t="s">
        <v>42</v>
      </c>
      <c r="I701" t="s">
        <v>8</v>
      </c>
      <c r="J701" t="s">
        <v>9</v>
      </c>
      <c r="L701" t="s">
        <v>43</v>
      </c>
      <c r="M701" t="s">
        <v>44</v>
      </c>
      <c r="N701" t="s">
        <v>797</v>
      </c>
      <c r="O701">
        <v>4615516135</v>
      </c>
      <c r="Q701">
        <v>17</v>
      </c>
      <c r="R701">
        <v>325</v>
      </c>
      <c r="S701">
        <v>59</v>
      </c>
      <c r="T701">
        <v>19175</v>
      </c>
      <c r="U701" t="s">
        <v>665</v>
      </c>
      <c r="W701">
        <v>6.5</v>
      </c>
      <c r="X701">
        <v>16</v>
      </c>
      <c r="Y701">
        <v>5</v>
      </c>
      <c r="Z701">
        <v>0</v>
      </c>
      <c r="AA701">
        <v>0</v>
      </c>
      <c r="AB701">
        <v>0</v>
      </c>
      <c r="AC701">
        <v>120</v>
      </c>
      <c r="AD701" s="1">
        <v>43283</v>
      </c>
      <c r="AE701">
        <v>147.5</v>
      </c>
      <c r="AF701">
        <v>50727.846000000005</v>
      </c>
      <c r="AG701">
        <v>62352.977375000009</v>
      </c>
      <c r="AH701">
        <v>1433470</v>
      </c>
      <c r="AI701" t="s">
        <v>788</v>
      </c>
      <c r="AJ701" s="1">
        <v>43716</v>
      </c>
    </row>
    <row r="702" spans="1:36" x14ac:dyDescent="0.25">
      <c r="A702" s="1">
        <v>43215</v>
      </c>
      <c r="B702" s="1">
        <v>43555</v>
      </c>
      <c r="C702" t="s">
        <v>37</v>
      </c>
      <c r="D702" t="s">
        <v>786</v>
      </c>
      <c r="E702" t="s">
        <v>39</v>
      </c>
      <c r="F702" t="s">
        <v>40</v>
      </c>
      <c r="G702" t="s">
        <v>115</v>
      </c>
      <c r="H702" t="s">
        <v>42</v>
      </c>
      <c r="I702" t="s">
        <v>8</v>
      </c>
      <c r="J702" t="s">
        <v>9</v>
      </c>
      <c r="L702" t="s">
        <v>43</v>
      </c>
      <c r="M702" t="s">
        <v>44</v>
      </c>
      <c r="N702" t="s">
        <v>798</v>
      </c>
      <c r="O702">
        <v>4615516135</v>
      </c>
      <c r="Q702">
        <v>17</v>
      </c>
      <c r="R702">
        <v>325</v>
      </c>
      <c r="S702">
        <v>59</v>
      </c>
      <c r="T702">
        <v>19175</v>
      </c>
      <c r="U702" t="s">
        <v>665</v>
      </c>
      <c r="W702">
        <v>6.5</v>
      </c>
      <c r="X702">
        <v>16</v>
      </c>
      <c r="Y702">
        <v>5</v>
      </c>
      <c r="Z702">
        <v>0</v>
      </c>
      <c r="AA702">
        <v>0</v>
      </c>
      <c r="AB702">
        <v>0</v>
      </c>
      <c r="AC702">
        <v>120</v>
      </c>
      <c r="AD702" s="1">
        <v>43283</v>
      </c>
      <c r="AE702">
        <v>147.5</v>
      </c>
      <c r="AF702">
        <v>50727.846000000005</v>
      </c>
      <c r="AG702">
        <v>62352.977375000009</v>
      </c>
      <c r="AH702">
        <v>1433469</v>
      </c>
      <c r="AI702" t="s">
        <v>788</v>
      </c>
      <c r="AJ702" s="1">
        <v>43711</v>
      </c>
    </row>
    <row r="703" spans="1:36" x14ac:dyDescent="0.25">
      <c r="A703" s="1">
        <v>43215</v>
      </c>
      <c r="B703" s="1">
        <v>43555</v>
      </c>
      <c r="C703" t="s">
        <v>37</v>
      </c>
      <c r="D703" t="s">
        <v>786</v>
      </c>
      <c r="E703" t="s">
        <v>39</v>
      </c>
      <c r="F703" t="s">
        <v>40</v>
      </c>
      <c r="G703" t="s">
        <v>115</v>
      </c>
      <c r="H703" t="s">
        <v>42</v>
      </c>
      <c r="I703" t="s">
        <v>8</v>
      </c>
      <c r="J703" t="s">
        <v>9</v>
      </c>
      <c r="L703" t="s">
        <v>43</v>
      </c>
      <c r="M703" t="s">
        <v>44</v>
      </c>
      <c r="N703" t="s">
        <v>799</v>
      </c>
      <c r="O703">
        <v>4615516135</v>
      </c>
      <c r="Q703">
        <v>17</v>
      </c>
      <c r="R703">
        <v>325</v>
      </c>
      <c r="S703">
        <v>59</v>
      </c>
      <c r="T703">
        <v>19175</v>
      </c>
      <c r="U703" t="s">
        <v>665</v>
      </c>
      <c r="W703">
        <v>6.5</v>
      </c>
      <c r="X703">
        <v>16</v>
      </c>
      <c r="Y703">
        <v>5</v>
      </c>
      <c r="Z703">
        <v>0</v>
      </c>
      <c r="AA703">
        <v>0</v>
      </c>
      <c r="AB703">
        <v>0</v>
      </c>
      <c r="AC703">
        <v>120</v>
      </c>
      <c r="AD703" s="1">
        <v>43283</v>
      </c>
      <c r="AE703">
        <v>147.5</v>
      </c>
      <c r="AF703">
        <v>50727.846000000005</v>
      </c>
      <c r="AG703">
        <v>62352.977375000009</v>
      </c>
      <c r="AH703">
        <v>1433478</v>
      </c>
      <c r="AI703" t="s">
        <v>788</v>
      </c>
      <c r="AJ703" s="1">
        <v>43710</v>
      </c>
    </row>
    <row r="704" spans="1:36" x14ac:dyDescent="0.25">
      <c r="A704" s="1">
        <v>43215</v>
      </c>
      <c r="B704" s="1">
        <v>43555</v>
      </c>
      <c r="C704" t="s">
        <v>37</v>
      </c>
      <c r="D704" t="s">
        <v>786</v>
      </c>
      <c r="E704" t="s">
        <v>39</v>
      </c>
      <c r="F704" t="s">
        <v>40</v>
      </c>
      <c r="G704" t="s">
        <v>115</v>
      </c>
      <c r="H704" t="s">
        <v>42</v>
      </c>
      <c r="I704" t="s">
        <v>8</v>
      </c>
      <c r="J704" t="s">
        <v>9</v>
      </c>
      <c r="L704" t="s">
        <v>43</v>
      </c>
      <c r="M704" t="s">
        <v>44</v>
      </c>
      <c r="N704" t="s">
        <v>800</v>
      </c>
      <c r="O704">
        <v>4615516135</v>
      </c>
      <c r="Q704">
        <v>17</v>
      </c>
      <c r="R704">
        <v>325</v>
      </c>
      <c r="S704">
        <v>59</v>
      </c>
      <c r="T704">
        <v>19175</v>
      </c>
      <c r="U704" t="s">
        <v>665</v>
      </c>
      <c r="W704">
        <v>6.5</v>
      </c>
      <c r="X704">
        <v>16</v>
      </c>
      <c r="Y704">
        <v>5</v>
      </c>
      <c r="Z704">
        <v>0</v>
      </c>
      <c r="AA704">
        <v>0</v>
      </c>
      <c r="AB704">
        <v>0</v>
      </c>
      <c r="AC704">
        <v>120</v>
      </c>
      <c r="AD704" s="1">
        <v>43283</v>
      </c>
      <c r="AE704">
        <v>147.5</v>
      </c>
      <c r="AF704">
        <v>50727.846000000005</v>
      </c>
      <c r="AG704">
        <v>62352.977375000009</v>
      </c>
      <c r="AH704">
        <v>1433468</v>
      </c>
      <c r="AI704" t="s">
        <v>788</v>
      </c>
      <c r="AJ704" s="1">
        <v>43701</v>
      </c>
    </row>
    <row r="705" spans="1:36" x14ac:dyDescent="0.25">
      <c r="A705" s="1">
        <v>43215</v>
      </c>
      <c r="B705" s="1">
        <v>43555</v>
      </c>
      <c r="C705" t="s">
        <v>37</v>
      </c>
      <c r="D705" t="s">
        <v>786</v>
      </c>
      <c r="E705" t="s">
        <v>39</v>
      </c>
      <c r="F705" t="s">
        <v>40</v>
      </c>
      <c r="G705" t="s">
        <v>115</v>
      </c>
      <c r="H705" t="s">
        <v>42</v>
      </c>
      <c r="I705" t="s">
        <v>8</v>
      </c>
      <c r="J705" t="s">
        <v>9</v>
      </c>
      <c r="L705" t="s">
        <v>43</v>
      </c>
      <c r="M705" t="s">
        <v>44</v>
      </c>
      <c r="N705" t="s">
        <v>801</v>
      </c>
      <c r="O705">
        <v>4615516135</v>
      </c>
      <c r="Q705">
        <v>17</v>
      </c>
      <c r="R705">
        <v>325</v>
      </c>
      <c r="S705">
        <v>59</v>
      </c>
      <c r="T705">
        <v>19175</v>
      </c>
      <c r="U705" t="s">
        <v>665</v>
      </c>
      <c r="W705">
        <v>6.5</v>
      </c>
      <c r="X705">
        <v>16</v>
      </c>
      <c r="Y705">
        <v>5</v>
      </c>
      <c r="Z705">
        <v>0</v>
      </c>
      <c r="AA705">
        <v>0</v>
      </c>
      <c r="AB705">
        <v>0</v>
      </c>
      <c r="AC705">
        <v>120</v>
      </c>
      <c r="AD705" s="1">
        <v>43283</v>
      </c>
      <c r="AE705">
        <v>147.5</v>
      </c>
      <c r="AF705">
        <v>50727.846000000005</v>
      </c>
      <c r="AG705">
        <v>62352.977375000009</v>
      </c>
      <c r="AH705">
        <v>1433474</v>
      </c>
      <c r="AI705" t="s">
        <v>788</v>
      </c>
      <c r="AJ705" s="1">
        <v>43703</v>
      </c>
    </row>
    <row r="706" spans="1:36" x14ac:dyDescent="0.25">
      <c r="A706" s="1">
        <v>43215</v>
      </c>
      <c r="B706" s="1">
        <v>43555</v>
      </c>
      <c r="C706" t="s">
        <v>37</v>
      </c>
      <c r="D706" t="s">
        <v>786</v>
      </c>
      <c r="E706" t="s">
        <v>39</v>
      </c>
      <c r="F706" t="s">
        <v>40</v>
      </c>
      <c r="G706" t="s">
        <v>115</v>
      </c>
      <c r="H706" t="s">
        <v>42</v>
      </c>
      <c r="I706" t="s">
        <v>8</v>
      </c>
      <c r="J706" t="s">
        <v>9</v>
      </c>
      <c r="L706" t="s">
        <v>43</v>
      </c>
      <c r="M706" t="s">
        <v>44</v>
      </c>
      <c r="N706" t="s">
        <v>802</v>
      </c>
      <c r="O706">
        <v>4615516135</v>
      </c>
      <c r="Q706">
        <v>17</v>
      </c>
      <c r="R706">
        <v>325</v>
      </c>
      <c r="S706">
        <v>59</v>
      </c>
      <c r="T706">
        <v>19175</v>
      </c>
      <c r="U706" t="s">
        <v>665</v>
      </c>
      <c r="W706">
        <v>6.5</v>
      </c>
      <c r="X706">
        <v>16</v>
      </c>
      <c r="Y706">
        <v>5</v>
      </c>
      <c r="Z706">
        <v>0</v>
      </c>
      <c r="AA706">
        <v>0</v>
      </c>
      <c r="AB706">
        <v>0</v>
      </c>
      <c r="AC706">
        <v>120</v>
      </c>
      <c r="AD706" s="1">
        <v>43283</v>
      </c>
      <c r="AE706">
        <v>147.5</v>
      </c>
      <c r="AF706">
        <v>50727.846000000005</v>
      </c>
      <c r="AG706">
        <v>62352.977375000009</v>
      </c>
      <c r="AH706">
        <v>1433465</v>
      </c>
      <c r="AI706" t="s">
        <v>788</v>
      </c>
      <c r="AJ706" s="1">
        <v>43723</v>
      </c>
    </row>
    <row r="707" spans="1:36" x14ac:dyDescent="0.25">
      <c r="A707" s="1">
        <v>43215</v>
      </c>
      <c r="B707" s="1">
        <v>43555</v>
      </c>
      <c r="C707" t="s">
        <v>37</v>
      </c>
      <c r="D707" t="s">
        <v>786</v>
      </c>
      <c r="E707" t="s">
        <v>39</v>
      </c>
      <c r="F707" t="s">
        <v>40</v>
      </c>
      <c r="G707" t="s">
        <v>115</v>
      </c>
      <c r="H707" t="s">
        <v>42</v>
      </c>
      <c r="I707" t="s">
        <v>8</v>
      </c>
      <c r="J707" t="s">
        <v>9</v>
      </c>
      <c r="L707" t="s">
        <v>43</v>
      </c>
      <c r="M707" t="s">
        <v>44</v>
      </c>
      <c r="N707" t="s">
        <v>803</v>
      </c>
      <c r="O707">
        <v>4615516135</v>
      </c>
      <c r="Q707">
        <v>17</v>
      </c>
      <c r="R707">
        <v>325</v>
      </c>
      <c r="S707">
        <v>59</v>
      </c>
      <c r="T707">
        <v>19175</v>
      </c>
      <c r="U707" t="s">
        <v>665</v>
      </c>
      <c r="W707">
        <v>6.5</v>
      </c>
      <c r="X707">
        <v>16</v>
      </c>
      <c r="Y707">
        <v>5</v>
      </c>
      <c r="Z707">
        <v>0</v>
      </c>
      <c r="AA707">
        <v>0</v>
      </c>
      <c r="AB707">
        <v>0</v>
      </c>
      <c r="AC707">
        <v>120</v>
      </c>
      <c r="AD707" s="1">
        <v>43283</v>
      </c>
      <c r="AE707">
        <v>147.5</v>
      </c>
      <c r="AF707">
        <v>50727.846000000005</v>
      </c>
      <c r="AG707">
        <v>62352.977375000009</v>
      </c>
      <c r="AH707">
        <v>1433463</v>
      </c>
      <c r="AI707" t="s">
        <v>804</v>
      </c>
      <c r="AJ707" s="1">
        <v>43607</v>
      </c>
    </row>
    <row r="708" spans="1:36" x14ac:dyDescent="0.25">
      <c r="A708" s="1">
        <v>43215</v>
      </c>
      <c r="B708" s="1">
        <v>43555</v>
      </c>
      <c r="C708" t="s">
        <v>37</v>
      </c>
      <c r="D708" t="s">
        <v>786</v>
      </c>
      <c r="E708" t="s">
        <v>39</v>
      </c>
      <c r="F708" t="s">
        <v>40</v>
      </c>
      <c r="G708" t="s">
        <v>115</v>
      </c>
      <c r="H708" t="s">
        <v>42</v>
      </c>
      <c r="I708" t="s">
        <v>8</v>
      </c>
      <c r="J708" t="s">
        <v>9</v>
      </c>
      <c r="L708" t="s">
        <v>43</v>
      </c>
      <c r="M708" t="s">
        <v>44</v>
      </c>
      <c r="N708" t="s">
        <v>805</v>
      </c>
      <c r="O708">
        <v>4615516135</v>
      </c>
      <c r="Q708">
        <v>17</v>
      </c>
      <c r="R708">
        <v>325</v>
      </c>
      <c r="S708">
        <v>59</v>
      </c>
      <c r="T708">
        <v>19175</v>
      </c>
      <c r="U708" t="s">
        <v>665</v>
      </c>
      <c r="W708">
        <v>6.5</v>
      </c>
      <c r="X708">
        <v>16</v>
      </c>
      <c r="Y708">
        <v>5</v>
      </c>
      <c r="Z708">
        <v>0</v>
      </c>
      <c r="AA708">
        <v>0</v>
      </c>
      <c r="AB708">
        <v>0</v>
      </c>
      <c r="AC708">
        <v>120</v>
      </c>
      <c r="AD708" s="1">
        <v>43283</v>
      </c>
      <c r="AE708">
        <v>147.5</v>
      </c>
      <c r="AF708">
        <v>50727.846000000005</v>
      </c>
      <c r="AG708">
        <v>62352.977375000009</v>
      </c>
      <c r="AH708">
        <v>1433462</v>
      </c>
      <c r="AI708" t="s">
        <v>804</v>
      </c>
      <c r="AJ708" s="1">
        <v>43565</v>
      </c>
    </row>
    <row r="709" spans="1:36" x14ac:dyDescent="0.25">
      <c r="A709" t="s">
        <v>36</v>
      </c>
      <c r="B709" s="1">
        <v>43524</v>
      </c>
      <c r="C709" t="s">
        <v>37</v>
      </c>
      <c r="D709" t="s">
        <v>806</v>
      </c>
      <c r="E709" t="s">
        <v>39</v>
      </c>
      <c r="F709" t="s">
        <v>40</v>
      </c>
      <c r="G709" t="s">
        <v>41</v>
      </c>
      <c r="H709" t="s">
        <v>42</v>
      </c>
      <c r="I709" t="s">
        <v>8</v>
      </c>
      <c r="L709" t="s">
        <v>43</v>
      </c>
      <c r="M709" t="s">
        <v>44</v>
      </c>
      <c r="N709" t="s">
        <v>807</v>
      </c>
      <c r="O709" t="s">
        <v>46</v>
      </c>
      <c r="Q709">
        <v>12</v>
      </c>
      <c r="R709">
        <v>360</v>
      </c>
      <c r="S709">
        <v>60</v>
      </c>
      <c r="T709">
        <v>21600</v>
      </c>
      <c r="U709" t="s">
        <v>665</v>
      </c>
      <c r="W709">
        <v>5.5</v>
      </c>
      <c r="X709">
        <v>16</v>
      </c>
      <c r="Y709">
        <v>0</v>
      </c>
      <c r="Z709">
        <v>0</v>
      </c>
      <c r="AA709">
        <v>0</v>
      </c>
      <c r="AB709">
        <v>0</v>
      </c>
      <c r="AC709">
        <v>123.9</v>
      </c>
      <c r="AD709" s="1">
        <v>43279</v>
      </c>
      <c r="AE709">
        <v>145.4</v>
      </c>
      <c r="AF709">
        <v>59000.387040000001</v>
      </c>
      <c r="AG709">
        <v>69238.549440000003</v>
      </c>
      <c r="AH709" t="s">
        <v>48</v>
      </c>
      <c r="AI709" t="s">
        <v>49</v>
      </c>
      <c r="AJ709" s="1">
        <v>43503</v>
      </c>
    </row>
    <row r="710" spans="1:36" x14ac:dyDescent="0.25">
      <c r="A710" t="s">
        <v>36</v>
      </c>
      <c r="B710" s="1">
        <v>43524</v>
      </c>
      <c r="C710" t="s">
        <v>37</v>
      </c>
      <c r="D710" t="s">
        <v>806</v>
      </c>
      <c r="E710" t="s">
        <v>39</v>
      </c>
      <c r="F710" t="s">
        <v>40</v>
      </c>
      <c r="G710" t="s">
        <v>41</v>
      </c>
      <c r="H710" t="s">
        <v>42</v>
      </c>
      <c r="I710" t="s">
        <v>8</v>
      </c>
      <c r="L710" t="s">
        <v>43</v>
      </c>
      <c r="M710" t="s">
        <v>44</v>
      </c>
      <c r="N710" t="s">
        <v>808</v>
      </c>
      <c r="O710" t="s">
        <v>46</v>
      </c>
      <c r="Q710">
        <v>12</v>
      </c>
      <c r="R710">
        <v>360</v>
      </c>
      <c r="S710">
        <v>60</v>
      </c>
      <c r="T710">
        <v>21600</v>
      </c>
      <c r="U710" t="s">
        <v>665</v>
      </c>
      <c r="W710">
        <v>5.5</v>
      </c>
      <c r="X710">
        <v>16</v>
      </c>
      <c r="Y710">
        <v>0</v>
      </c>
      <c r="Z710">
        <v>0</v>
      </c>
      <c r="AA710">
        <v>0</v>
      </c>
      <c r="AB710">
        <v>0</v>
      </c>
      <c r="AC710">
        <v>123.9</v>
      </c>
      <c r="AD710" s="1">
        <v>43279</v>
      </c>
      <c r="AE710">
        <v>145.4</v>
      </c>
      <c r="AF710">
        <v>59000.387040000001</v>
      </c>
      <c r="AG710">
        <v>69238.549440000003</v>
      </c>
      <c r="AH710" t="s">
        <v>48</v>
      </c>
      <c r="AI710" t="s">
        <v>49</v>
      </c>
      <c r="AJ710" s="1">
        <v>43503</v>
      </c>
    </row>
    <row r="711" spans="1:36" x14ac:dyDescent="0.25">
      <c r="A711" t="s">
        <v>36</v>
      </c>
      <c r="B711" s="1">
        <v>43524</v>
      </c>
      <c r="C711" t="s">
        <v>37</v>
      </c>
      <c r="D711" t="s">
        <v>806</v>
      </c>
      <c r="E711" t="s">
        <v>39</v>
      </c>
      <c r="F711" t="s">
        <v>40</v>
      </c>
      <c r="G711" t="s">
        <v>41</v>
      </c>
      <c r="H711" t="s">
        <v>42</v>
      </c>
      <c r="I711" t="s">
        <v>8</v>
      </c>
      <c r="L711" t="s">
        <v>43</v>
      </c>
      <c r="M711" t="s">
        <v>44</v>
      </c>
      <c r="N711" t="s">
        <v>809</v>
      </c>
      <c r="O711" t="s">
        <v>46</v>
      </c>
      <c r="Q711">
        <v>12</v>
      </c>
      <c r="R711">
        <v>360</v>
      </c>
      <c r="S711">
        <v>60</v>
      </c>
      <c r="T711">
        <v>21600</v>
      </c>
      <c r="U711" t="s">
        <v>665</v>
      </c>
      <c r="W711">
        <v>5.5</v>
      </c>
      <c r="X711">
        <v>16</v>
      </c>
      <c r="Y711">
        <v>0</v>
      </c>
      <c r="Z711">
        <v>0</v>
      </c>
      <c r="AA711">
        <v>0</v>
      </c>
      <c r="AB711">
        <v>0</v>
      </c>
      <c r="AC711">
        <v>123.9</v>
      </c>
      <c r="AD711" s="1">
        <v>43279</v>
      </c>
      <c r="AE711">
        <v>145.4</v>
      </c>
      <c r="AF711">
        <v>59000.387040000001</v>
      </c>
      <c r="AG711">
        <v>69238.549440000003</v>
      </c>
      <c r="AH711" t="s">
        <v>48</v>
      </c>
      <c r="AI711" t="s">
        <v>49</v>
      </c>
      <c r="AJ711" s="1">
        <v>43503</v>
      </c>
    </row>
    <row r="712" spans="1:36" x14ac:dyDescent="0.25">
      <c r="A712" t="s">
        <v>36</v>
      </c>
      <c r="B712" s="1">
        <v>43524</v>
      </c>
      <c r="C712" t="s">
        <v>37</v>
      </c>
      <c r="D712" t="s">
        <v>806</v>
      </c>
      <c r="E712" t="s">
        <v>39</v>
      </c>
      <c r="F712" t="s">
        <v>40</v>
      </c>
      <c r="G712" t="s">
        <v>41</v>
      </c>
      <c r="H712" t="s">
        <v>42</v>
      </c>
      <c r="I712" t="s">
        <v>8</v>
      </c>
      <c r="L712" t="s">
        <v>43</v>
      </c>
      <c r="M712" t="s">
        <v>44</v>
      </c>
      <c r="N712" t="s">
        <v>810</v>
      </c>
      <c r="O712" t="s">
        <v>46</v>
      </c>
      <c r="Q712">
        <v>12</v>
      </c>
      <c r="R712">
        <v>360</v>
      </c>
      <c r="S712">
        <v>60</v>
      </c>
      <c r="T712">
        <v>21600</v>
      </c>
      <c r="U712" t="s">
        <v>665</v>
      </c>
      <c r="W712">
        <v>5.5</v>
      </c>
      <c r="X712">
        <v>16</v>
      </c>
      <c r="Y712">
        <v>0</v>
      </c>
      <c r="Z712">
        <v>0</v>
      </c>
      <c r="AA712">
        <v>0</v>
      </c>
      <c r="AB712">
        <v>0</v>
      </c>
      <c r="AC712">
        <v>123.9</v>
      </c>
      <c r="AD712" s="1">
        <v>43279</v>
      </c>
      <c r="AE712">
        <v>145.4</v>
      </c>
      <c r="AF712">
        <v>59000.387040000001</v>
      </c>
      <c r="AG712">
        <v>69238.549440000003</v>
      </c>
      <c r="AH712" t="s">
        <v>48</v>
      </c>
      <c r="AI712" t="s">
        <v>49</v>
      </c>
      <c r="AJ712" s="1">
        <v>43503</v>
      </c>
    </row>
    <row r="713" spans="1:36" x14ac:dyDescent="0.25">
      <c r="A713" t="s">
        <v>36</v>
      </c>
      <c r="B713" s="1">
        <v>43524</v>
      </c>
      <c r="C713" t="s">
        <v>37</v>
      </c>
      <c r="D713" t="s">
        <v>806</v>
      </c>
      <c r="E713" t="s">
        <v>39</v>
      </c>
      <c r="F713" t="s">
        <v>40</v>
      </c>
      <c r="G713" t="s">
        <v>41</v>
      </c>
      <c r="H713" t="s">
        <v>42</v>
      </c>
      <c r="I713" t="s">
        <v>8</v>
      </c>
      <c r="L713" t="s">
        <v>43</v>
      </c>
      <c r="M713" t="s">
        <v>44</v>
      </c>
      <c r="N713" t="s">
        <v>811</v>
      </c>
      <c r="O713" t="s">
        <v>46</v>
      </c>
      <c r="Q713">
        <v>12</v>
      </c>
      <c r="R713">
        <v>360</v>
      </c>
      <c r="S713">
        <v>60</v>
      </c>
      <c r="T713">
        <v>21600</v>
      </c>
      <c r="U713" t="s">
        <v>665</v>
      </c>
      <c r="W713">
        <v>5.5</v>
      </c>
      <c r="X713">
        <v>16</v>
      </c>
      <c r="Y713">
        <v>0</v>
      </c>
      <c r="Z713">
        <v>0</v>
      </c>
      <c r="AA713">
        <v>0</v>
      </c>
      <c r="AB713">
        <v>0</v>
      </c>
      <c r="AC713">
        <v>123.9</v>
      </c>
      <c r="AD713" s="1">
        <v>43279</v>
      </c>
      <c r="AE713">
        <v>145.4</v>
      </c>
      <c r="AF713">
        <v>59000.387040000001</v>
      </c>
      <c r="AG713">
        <v>69238.549440000003</v>
      </c>
      <c r="AH713" t="s">
        <v>48</v>
      </c>
      <c r="AI713" t="s">
        <v>49</v>
      </c>
      <c r="AJ713" s="1">
        <v>43503</v>
      </c>
    </row>
    <row r="714" spans="1:36" x14ac:dyDescent="0.25">
      <c r="A714" t="s">
        <v>36</v>
      </c>
      <c r="B714" s="1">
        <v>43524</v>
      </c>
      <c r="C714" t="s">
        <v>37</v>
      </c>
      <c r="D714" t="s">
        <v>806</v>
      </c>
      <c r="E714" t="s">
        <v>39</v>
      </c>
      <c r="F714" t="s">
        <v>40</v>
      </c>
      <c r="G714" t="s">
        <v>41</v>
      </c>
      <c r="H714" t="s">
        <v>42</v>
      </c>
      <c r="I714" t="s">
        <v>8</v>
      </c>
      <c r="L714" t="s">
        <v>43</v>
      </c>
      <c r="M714" t="s">
        <v>44</v>
      </c>
      <c r="N714" t="s">
        <v>812</v>
      </c>
      <c r="O714" t="s">
        <v>46</v>
      </c>
      <c r="Q714">
        <v>12</v>
      </c>
      <c r="R714">
        <v>360</v>
      </c>
      <c r="S714">
        <v>60</v>
      </c>
      <c r="T714">
        <v>21600</v>
      </c>
      <c r="U714" t="s">
        <v>665</v>
      </c>
      <c r="W714">
        <v>5.5</v>
      </c>
      <c r="X714">
        <v>16</v>
      </c>
      <c r="Y714">
        <v>0</v>
      </c>
      <c r="Z714">
        <v>0</v>
      </c>
      <c r="AA714">
        <v>0</v>
      </c>
      <c r="AB714">
        <v>0</v>
      </c>
      <c r="AC714">
        <v>123.9</v>
      </c>
      <c r="AD714" s="1">
        <v>43279</v>
      </c>
      <c r="AE714">
        <v>145.4</v>
      </c>
      <c r="AF714">
        <v>59000.387040000001</v>
      </c>
      <c r="AG714">
        <v>69238.549440000003</v>
      </c>
      <c r="AH714" t="s">
        <v>48</v>
      </c>
      <c r="AI714" t="s">
        <v>49</v>
      </c>
      <c r="AJ714" s="1">
        <v>43503</v>
      </c>
    </row>
    <row r="715" spans="1:36" x14ac:dyDescent="0.25">
      <c r="A715" t="s">
        <v>36</v>
      </c>
      <c r="B715" s="1">
        <v>43524</v>
      </c>
      <c r="C715" t="s">
        <v>37</v>
      </c>
      <c r="D715" t="s">
        <v>806</v>
      </c>
      <c r="E715" t="s">
        <v>39</v>
      </c>
      <c r="F715" t="s">
        <v>40</v>
      </c>
      <c r="G715" t="s">
        <v>41</v>
      </c>
      <c r="H715" t="s">
        <v>42</v>
      </c>
      <c r="I715" t="s">
        <v>8</v>
      </c>
      <c r="L715" t="s">
        <v>43</v>
      </c>
      <c r="M715" t="s">
        <v>44</v>
      </c>
      <c r="N715" t="s">
        <v>813</v>
      </c>
      <c r="O715" t="s">
        <v>46</v>
      </c>
      <c r="Q715">
        <v>12</v>
      </c>
      <c r="R715">
        <v>360</v>
      </c>
      <c r="S715">
        <v>60</v>
      </c>
      <c r="T715">
        <v>21600</v>
      </c>
      <c r="U715" t="s">
        <v>665</v>
      </c>
      <c r="W715">
        <v>5.5</v>
      </c>
      <c r="X715">
        <v>16</v>
      </c>
      <c r="Y715">
        <v>0</v>
      </c>
      <c r="Z715">
        <v>0</v>
      </c>
      <c r="AA715">
        <v>0</v>
      </c>
      <c r="AB715">
        <v>0</v>
      </c>
      <c r="AC715">
        <v>123.9</v>
      </c>
      <c r="AD715" s="1">
        <v>43279</v>
      </c>
      <c r="AE715">
        <v>145.4</v>
      </c>
      <c r="AF715">
        <v>59000.387040000001</v>
      </c>
      <c r="AG715">
        <v>69238.549440000003</v>
      </c>
      <c r="AH715" t="s">
        <v>48</v>
      </c>
      <c r="AI715" t="s">
        <v>49</v>
      </c>
      <c r="AJ715" s="1">
        <v>43503</v>
      </c>
    </row>
    <row r="716" spans="1:36" x14ac:dyDescent="0.25">
      <c r="A716" t="s">
        <v>36</v>
      </c>
      <c r="B716" s="1">
        <v>43524</v>
      </c>
      <c r="C716" t="s">
        <v>37</v>
      </c>
      <c r="D716" t="s">
        <v>806</v>
      </c>
      <c r="E716" t="s">
        <v>39</v>
      </c>
      <c r="F716" t="s">
        <v>40</v>
      </c>
      <c r="G716" t="s">
        <v>41</v>
      </c>
      <c r="H716" t="s">
        <v>42</v>
      </c>
      <c r="I716" t="s">
        <v>8</v>
      </c>
      <c r="L716" t="s">
        <v>43</v>
      </c>
      <c r="M716" t="s">
        <v>44</v>
      </c>
      <c r="N716" t="s">
        <v>814</v>
      </c>
      <c r="O716" t="s">
        <v>46</v>
      </c>
      <c r="Q716">
        <v>12</v>
      </c>
      <c r="R716">
        <v>360</v>
      </c>
      <c r="S716">
        <v>60</v>
      </c>
      <c r="T716">
        <v>21600</v>
      </c>
      <c r="U716" t="s">
        <v>665</v>
      </c>
      <c r="W716">
        <v>5.5</v>
      </c>
      <c r="X716">
        <v>16</v>
      </c>
      <c r="Y716">
        <v>0</v>
      </c>
      <c r="Z716">
        <v>0</v>
      </c>
      <c r="AA716">
        <v>0</v>
      </c>
      <c r="AB716">
        <v>0</v>
      </c>
      <c r="AC716">
        <v>123.9</v>
      </c>
      <c r="AD716" s="1">
        <v>43279</v>
      </c>
      <c r="AE716">
        <v>145.4</v>
      </c>
      <c r="AF716">
        <v>59000.387040000001</v>
      </c>
      <c r="AG716">
        <v>69238.549440000003</v>
      </c>
      <c r="AH716" t="s">
        <v>48</v>
      </c>
      <c r="AI716" t="s">
        <v>49</v>
      </c>
      <c r="AJ716" s="1">
        <v>43503</v>
      </c>
    </row>
    <row r="717" spans="1:36" x14ac:dyDescent="0.25">
      <c r="A717" t="s">
        <v>36</v>
      </c>
      <c r="B717" s="1">
        <v>43524</v>
      </c>
      <c r="C717" t="s">
        <v>37</v>
      </c>
      <c r="D717" t="s">
        <v>806</v>
      </c>
      <c r="E717" t="s">
        <v>39</v>
      </c>
      <c r="F717" t="s">
        <v>40</v>
      </c>
      <c r="G717" t="s">
        <v>41</v>
      </c>
      <c r="H717" t="s">
        <v>42</v>
      </c>
      <c r="I717" t="s">
        <v>8</v>
      </c>
      <c r="L717" t="s">
        <v>43</v>
      </c>
      <c r="M717" t="s">
        <v>44</v>
      </c>
      <c r="N717" t="s">
        <v>815</v>
      </c>
      <c r="O717" t="s">
        <v>46</v>
      </c>
      <c r="Q717">
        <v>12</v>
      </c>
      <c r="R717">
        <v>360</v>
      </c>
      <c r="S717">
        <v>60</v>
      </c>
      <c r="T717">
        <v>21600</v>
      </c>
      <c r="U717" t="s">
        <v>665</v>
      </c>
      <c r="W717">
        <v>5.5</v>
      </c>
      <c r="X717">
        <v>16</v>
      </c>
      <c r="Y717">
        <v>0</v>
      </c>
      <c r="Z717">
        <v>0</v>
      </c>
      <c r="AA717">
        <v>0</v>
      </c>
      <c r="AB717">
        <v>0</v>
      </c>
      <c r="AC717">
        <v>123.9</v>
      </c>
      <c r="AD717" s="1">
        <v>43279</v>
      </c>
      <c r="AE717">
        <v>145.4</v>
      </c>
      <c r="AF717">
        <v>59000.387040000001</v>
      </c>
      <c r="AG717">
        <v>69238.549440000003</v>
      </c>
      <c r="AH717" t="s">
        <v>48</v>
      </c>
      <c r="AI717" t="s">
        <v>49</v>
      </c>
      <c r="AJ717" s="1">
        <v>43503</v>
      </c>
    </row>
    <row r="718" spans="1:36" x14ac:dyDescent="0.25">
      <c r="A718" t="s">
        <v>36</v>
      </c>
      <c r="B718" s="1">
        <v>43524</v>
      </c>
      <c r="C718" t="s">
        <v>37</v>
      </c>
      <c r="D718" t="s">
        <v>806</v>
      </c>
      <c r="E718" t="s">
        <v>39</v>
      </c>
      <c r="F718" t="s">
        <v>40</v>
      </c>
      <c r="G718" t="s">
        <v>41</v>
      </c>
      <c r="H718" t="s">
        <v>42</v>
      </c>
      <c r="I718" t="s">
        <v>8</v>
      </c>
      <c r="L718" t="s">
        <v>43</v>
      </c>
      <c r="M718" t="s">
        <v>44</v>
      </c>
      <c r="N718" t="s">
        <v>816</v>
      </c>
      <c r="O718" t="s">
        <v>46</v>
      </c>
      <c r="Q718">
        <v>12</v>
      </c>
      <c r="R718">
        <v>360</v>
      </c>
      <c r="S718">
        <v>60</v>
      </c>
      <c r="T718">
        <v>21600</v>
      </c>
      <c r="U718" t="s">
        <v>665</v>
      </c>
      <c r="W718">
        <v>5.5</v>
      </c>
      <c r="X718">
        <v>16</v>
      </c>
      <c r="Y718">
        <v>0</v>
      </c>
      <c r="Z718">
        <v>0</v>
      </c>
      <c r="AA718">
        <v>0</v>
      </c>
      <c r="AB718">
        <v>0</v>
      </c>
      <c r="AC718">
        <v>123.9</v>
      </c>
      <c r="AD718" s="1">
        <v>43279</v>
      </c>
      <c r="AE718">
        <v>145.4</v>
      </c>
      <c r="AF718">
        <v>59000.387040000001</v>
      </c>
      <c r="AG718">
        <v>69238.549440000003</v>
      </c>
      <c r="AH718" t="s">
        <v>48</v>
      </c>
      <c r="AI718" t="s">
        <v>49</v>
      </c>
      <c r="AJ718" s="1">
        <v>43503</v>
      </c>
    </row>
    <row r="719" spans="1:36" x14ac:dyDescent="0.25">
      <c r="A719" t="s">
        <v>36</v>
      </c>
      <c r="B719" s="1">
        <v>43524</v>
      </c>
      <c r="C719" t="s">
        <v>37</v>
      </c>
      <c r="D719" t="s">
        <v>806</v>
      </c>
      <c r="E719" t="s">
        <v>39</v>
      </c>
      <c r="F719" t="s">
        <v>40</v>
      </c>
      <c r="G719" t="s">
        <v>41</v>
      </c>
      <c r="H719" t="s">
        <v>42</v>
      </c>
      <c r="I719" t="s">
        <v>8</v>
      </c>
      <c r="L719" t="s">
        <v>43</v>
      </c>
      <c r="M719" t="s">
        <v>44</v>
      </c>
      <c r="N719" t="s">
        <v>817</v>
      </c>
      <c r="O719" t="s">
        <v>46</v>
      </c>
      <c r="Q719">
        <v>12</v>
      </c>
      <c r="R719">
        <v>360</v>
      </c>
      <c r="S719">
        <v>60</v>
      </c>
      <c r="T719">
        <v>21600</v>
      </c>
      <c r="U719" t="s">
        <v>665</v>
      </c>
      <c r="W719">
        <v>5.5</v>
      </c>
      <c r="X719">
        <v>16</v>
      </c>
      <c r="Y719">
        <v>0</v>
      </c>
      <c r="Z719">
        <v>0</v>
      </c>
      <c r="AA719">
        <v>0</v>
      </c>
      <c r="AB719">
        <v>0</v>
      </c>
      <c r="AC719">
        <v>123.9</v>
      </c>
      <c r="AD719" s="1">
        <v>43279</v>
      </c>
      <c r="AE719">
        <v>145.4</v>
      </c>
      <c r="AF719">
        <v>59000.387040000001</v>
      </c>
      <c r="AG719">
        <v>69238.549440000003</v>
      </c>
      <c r="AH719" t="s">
        <v>48</v>
      </c>
      <c r="AI719" t="s">
        <v>49</v>
      </c>
      <c r="AJ719" s="1">
        <v>43503</v>
      </c>
    </row>
    <row r="720" spans="1:36" x14ac:dyDescent="0.25">
      <c r="A720" t="s">
        <v>36</v>
      </c>
      <c r="B720" s="1">
        <v>43524</v>
      </c>
      <c r="C720" t="s">
        <v>37</v>
      </c>
      <c r="D720" t="s">
        <v>806</v>
      </c>
      <c r="E720" t="s">
        <v>39</v>
      </c>
      <c r="F720" t="s">
        <v>40</v>
      </c>
      <c r="G720" t="s">
        <v>41</v>
      </c>
      <c r="H720" t="s">
        <v>42</v>
      </c>
      <c r="I720" t="s">
        <v>8</v>
      </c>
      <c r="L720" t="s">
        <v>43</v>
      </c>
      <c r="M720" t="s">
        <v>44</v>
      </c>
      <c r="N720" t="s">
        <v>818</v>
      </c>
      <c r="O720" t="s">
        <v>46</v>
      </c>
      <c r="Q720">
        <v>12</v>
      </c>
      <c r="R720">
        <v>360</v>
      </c>
      <c r="S720">
        <v>60</v>
      </c>
      <c r="T720">
        <v>21600</v>
      </c>
      <c r="U720" t="s">
        <v>665</v>
      </c>
      <c r="W720">
        <v>5.5</v>
      </c>
      <c r="X720">
        <v>16</v>
      </c>
      <c r="Y720">
        <v>0</v>
      </c>
      <c r="Z720">
        <v>0</v>
      </c>
      <c r="AA720">
        <v>0</v>
      </c>
      <c r="AB720">
        <v>0</v>
      </c>
      <c r="AC720">
        <v>123.9</v>
      </c>
      <c r="AD720" s="1">
        <v>43279</v>
      </c>
      <c r="AE720">
        <v>145.4</v>
      </c>
      <c r="AF720">
        <v>59000.387040000001</v>
      </c>
      <c r="AG720">
        <v>69238.549440000003</v>
      </c>
      <c r="AH720" t="s">
        <v>48</v>
      </c>
      <c r="AI720" t="s">
        <v>49</v>
      </c>
      <c r="AJ720" s="1">
        <v>43503</v>
      </c>
    </row>
    <row r="721" spans="1:36" x14ac:dyDescent="0.25">
      <c r="A721" s="1">
        <v>43084</v>
      </c>
      <c r="B721" s="1">
        <v>43524</v>
      </c>
      <c r="C721" t="s">
        <v>37</v>
      </c>
      <c r="D721" t="s">
        <v>819</v>
      </c>
      <c r="E721" t="s">
        <v>39</v>
      </c>
      <c r="F721" t="s">
        <v>40</v>
      </c>
      <c r="G721" t="s">
        <v>41</v>
      </c>
      <c r="H721" t="s">
        <v>42</v>
      </c>
      <c r="I721" t="s">
        <v>8</v>
      </c>
      <c r="J721" t="s">
        <v>9</v>
      </c>
      <c r="L721" t="s">
        <v>43</v>
      </c>
      <c r="M721" t="s">
        <v>44</v>
      </c>
      <c r="N721" t="s">
        <v>820</v>
      </c>
      <c r="O721">
        <v>4615492548</v>
      </c>
      <c r="Q721">
        <v>10</v>
      </c>
      <c r="R721">
        <v>325</v>
      </c>
      <c r="S721">
        <v>59</v>
      </c>
      <c r="T721">
        <v>19175</v>
      </c>
      <c r="U721" t="s">
        <v>665</v>
      </c>
      <c r="W721">
        <v>11</v>
      </c>
      <c r="X721">
        <v>16</v>
      </c>
      <c r="Y721">
        <v>5</v>
      </c>
      <c r="Z721">
        <v>0</v>
      </c>
      <c r="AA721">
        <v>0</v>
      </c>
      <c r="AB721">
        <v>0</v>
      </c>
      <c r="AC721">
        <v>120</v>
      </c>
      <c r="AD721" s="1">
        <v>43283</v>
      </c>
      <c r="AE721">
        <v>152</v>
      </c>
      <c r="AF721">
        <v>50727.846000000005</v>
      </c>
      <c r="AG721">
        <v>64255.2716</v>
      </c>
      <c r="AH721">
        <v>1423928</v>
      </c>
      <c r="AJ721" s="1">
        <v>43656</v>
      </c>
    </row>
    <row r="722" spans="1:36" x14ac:dyDescent="0.25">
      <c r="A722" s="1">
        <v>43084</v>
      </c>
      <c r="B722" s="1">
        <v>43524</v>
      </c>
      <c r="C722" t="s">
        <v>37</v>
      </c>
      <c r="D722" t="s">
        <v>819</v>
      </c>
      <c r="E722" t="s">
        <v>39</v>
      </c>
      <c r="F722" t="s">
        <v>40</v>
      </c>
      <c r="G722" t="s">
        <v>41</v>
      </c>
      <c r="H722" t="s">
        <v>42</v>
      </c>
      <c r="I722" t="s">
        <v>8</v>
      </c>
      <c r="J722" t="s">
        <v>9</v>
      </c>
      <c r="L722" t="s">
        <v>43</v>
      </c>
      <c r="M722" t="s">
        <v>44</v>
      </c>
      <c r="N722" t="s">
        <v>821</v>
      </c>
      <c r="O722">
        <v>4615492548</v>
      </c>
      <c r="Q722">
        <v>10</v>
      </c>
      <c r="R722">
        <v>325</v>
      </c>
      <c r="S722">
        <v>59</v>
      </c>
      <c r="T722">
        <v>19175</v>
      </c>
      <c r="U722" t="s">
        <v>665</v>
      </c>
      <c r="W722">
        <v>11</v>
      </c>
      <c r="X722">
        <v>16</v>
      </c>
      <c r="Y722">
        <v>5</v>
      </c>
      <c r="Z722">
        <v>0</v>
      </c>
      <c r="AA722">
        <v>0</v>
      </c>
      <c r="AB722">
        <v>0</v>
      </c>
      <c r="AC722">
        <v>120</v>
      </c>
      <c r="AD722" s="1">
        <v>43283</v>
      </c>
      <c r="AE722">
        <v>152</v>
      </c>
      <c r="AF722">
        <v>50727.846000000005</v>
      </c>
      <c r="AG722">
        <v>64255.2716</v>
      </c>
      <c r="AH722">
        <v>1423927</v>
      </c>
      <c r="AJ722" s="1">
        <v>43660</v>
      </c>
    </row>
    <row r="723" spans="1:36" x14ac:dyDescent="0.25">
      <c r="A723" s="1">
        <v>43084</v>
      </c>
      <c r="B723" s="1">
        <v>43524</v>
      </c>
      <c r="C723" t="s">
        <v>37</v>
      </c>
      <c r="D723" t="s">
        <v>819</v>
      </c>
      <c r="E723" t="s">
        <v>39</v>
      </c>
      <c r="F723" t="s">
        <v>40</v>
      </c>
      <c r="G723" t="s">
        <v>41</v>
      </c>
      <c r="H723" t="s">
        <v>42</v>
      </c>
      <c r="I723" t="s">
        <v>8</v>
      </c>
      <c r="J723" t="s">
        <v>9</v>
      </c>
      <c r="L723" t="s">
        <v>43</v>
      </c>
      <c r="M723" t="s">
        <v>44</v>
      </c>
      <c r="N723" t="s">
        <v>822</v>
      </c>
      <c r="O723">
        <v>4615492548</v>
      </c>
      <c r="Q723">
        <v>10</v>
      </c>
      <c r="R723">
        <v>325</v>
      </c>
      <c r="S723">
        <v>59</v>
      </c>
      <c r="T723">
        <v>19175</v>
      </c>
      <c r="U723" t="s">
        <v>665</v>
      </c>
      <c r="W723">
        <v>11</v>
      </c>
      <c r="X723">
        <v>16</v>
      </c>
      <c r="Y723">
        <v>5</v>
      </c>
      <c r="Z723">
        <v>0</v>
      </c>
      <c r="AA723">
        <v>0</v>
      </c>
      <c r="AB723">
        <v>0</v>
      </c>
      <c r="AC723">
        <v>120</v>
      </c>
      <c r="AD723" s="1">
        <v>43283</v>
      </c>
      <c r="AE723">
        <v>152</v>
      </c>
      <c r="AF723">
        <v>50727.846000000005</v>
      </c>
      <c r="AG723">
        <v>64255.2716</v>
      </c>
      <c r="AH723">
        <v>1423933</v>
      </c>
      <c r="AJ723" s="1">
        <v>43661</v>
      </c>
    </row>
    <row r="724" spans="1:36" x14ac:dyDescent="0.25">
      <c r="A724" s="1">
        <v>43084</v>
      </c>
      <c r="B724" s="1">
        <v>43524</v>
      </c>
      <c r="C724" t="s">
        <v>37</v>
      </c>
      <c r="D724" t="s">
        <v>819</v>
      </c>
      <c r="E724" t="s">
        <v>39</v>
      </c>
      <c r="F724" t="s">
        <v>40</v>
      </c>
      <c r="G724" t="s">
        <v>41</v>
      </c>
      <c r="H724" t="s">
        <v>42</v>
      </c>
      <c r="I724" t="s">
        <v>8</v>
      </c>
      <c r="J724" t="s">
        <v>9</v>
      </c>
      <c r="L724" t="s">
        <v>43</v>
      </c>
      <c r="M724" t="s">
        <v>44</v>
      </c>
      <c r="N724" t="s">
        <v>823</v>
      </c>
      <c r="O724">
        <v>4615492548</v>
      </c>
      <c r="Q724">
        <v>10</v>
      </c>
      <c r="R724">
        <v>325</v>
      </c>
      <c r="S724">
        <v>59</v>
      </c>
      <c r="T724">
        <v>19175</v>
      </c>
      <c r="U724" t="s">
        <v>665</v>
      </c>
      <c r="W724">
        <v>11</v>
      </c>
      <c r="X724">
        <v>16</v>
      </c>
      <c r="Y724">
        <v>5</v>
      </c>
      <c r="Z724">
        <v>0</v>
      </c>
      <c r="AA724">
        <v>0</v>
      </c>
      <c r="AB724">
        <v>0</v>
      </c>
      <c r="AC724">
        <v>120</v>
      </c>
      <c r="AD724" s="1">
        <v>43283</v>
      </c>
      <c r="AE724">
        <v>152</v>
      </c>
      <c r="AF724">
        <v>50727.846000000005</v>
      </c>
      <c r="AG724">
        <v>64255.2716</v>
      </c>
      <c r="AH724">
        <v>1423930</v>
      </c>
      <c r="AJ724" s="1">
        <v>43664</v>
      </c>
    </row>
    <row r="725" spans="1:36" x14ac:dyDescent="0.25">
      <c r="A725" s="1">
        <v>43084</v>
      </c>
      <c r="B725" s="1">
        <v>43524</v>
      </c>
      <c r="C725" t="s">
        <v>37</v>
      </c>
      <c r="D725" t="s">
        <v>819</v>
      </c>
      <c r="E725" t="s">
        <v>39</v>
      </c>
      <c r="F725" t="s">
        <v>40</v>
      </c>
      <c r="G725" t="s">
        <v>41</v>
      </c>
      <c r="H725" t="s">
        <v>42</v>
      </c>
      <c r="I725" t="s">
        <v>8</v>
      </c>
      <c r="J725" t="s">
        <v>9</v>
      </c>
      <c r="L725" t="s">
        <v>43</v>
      </c>
      <c r="M725" t="s">
        <v>44</v>
      </c>
      <c r="N725" t="s">
        <v>824</v>
      </c>
      <c r="O725">
        <v>4615492548</v>
      </c>
      <c r="Q725">
        <v>10</v>
      </c>
      <c r="R725">
        <v>325</v>
      </c>
      <c r="S725">
        <v>59</v>
      </c>
      <c r="T725">
        <v>19175</v>
      </c>
      <c r="U725" t="s">
        <v>665</v>
      </c>
      <c r="W725">
        <v>11</v>
      </c>
      <c r="X725">
        <v>16</v>
      </c>
      <c r="Y725">
        <v>5</v>
      </c>
      <c r="Z725">
        <v>0</v>
      </c>
      <c r="AA725">
        <v>0</v>
      </c>
      <c r="AB725">
        <v>0</v>
      </c>
      <c r="AC725">
        <v>120</v>
      </c>
      <c r="AD725" s="1">
        <v>43283</v>
      </c>
      <c r="AE725">
        <v>152</v>
      </c>
      <c r="AF725">
        <v>50727.846000000005</v>
      </c>
      <c r="AG725">
        <v>64255.2716</v>
      </c>
      <c r="AH725">
        <v>1423931</v>
      </c>
      <c r="AJ725" s="1">
        <v>43670</v>
      </c>
    </row>
    <row r="726" spans="1:36" x14ac:dyDescent="0.25">
      <c r="A726" s="1">
        <v>43084</v>
      </c>
      <c r="B726" s="1">
        <v>43524</v>
      </c>
      <c r="C726" t="s">
        <v>37</v>
      </c>
      <c r="D726" t="s">
        <v>819</v>
      </c>
      <c r="E726" t="s">
        <v>39</v>
      </c>
      <c r="F726" t="s">
        <v>40</v>
      </c>
      <c r="G726" t="s">
        <v>41</v>
      </c>
      <c r="H726" t="s">
        <v>42</v>
      </c>
      <c r="I726" t="s">
        <v>8</v>
      </c>
      <c r="J726" t="s">
        <v>9</v>
      </c>
      <c r="L726" t="s">
        <v>43</v>
      </c>
      <c r="M726" t="s">
        <v>44</v>
      </c>
      <c r="N726" t="s">
        <v>825</v>
      </c>
      <c r="O726">
        <v>4615492548</v>
      </c>
      <c r="Q726">
        <v>10</v>
      </c>
      <c r="R726">
        <v>325</v>
      </c>
      <c r="S726">
        <v>59</v>
      </c>
      <c r="T726">
        <v>19175</v>
      </c>
      <c r="U726" t="s">
        <v>665</v>
      </c>
      <c r="W726">
        <v>11</v>
      </c>
      <c r="X726">
        <v>16</v>
      </c>
      <c r="Y726">
        <v>5</v>
      </c>
      <c r="Z726">
        <v>0</v>
      </c>
      <c r="AA726">
        <v>0</v>
      </c>
      <c r="AB726">
        <v>0</v>
      </c>
      <c r="AC726">
        <v>120</v>
      </c>
      <c r="AD726" s="1">
        <v>43283</v>
      </c>
      <c r="AE726">
        <v>152</v>
      </c>
      <c r="AF726">
        <v>50727.846000000005</v>
      </c>
      <c r="AG726">
        <v>64255.2716</v>
      </c>
      <c r="AH726">
        <v>1423934</v>
      </c>
      <c r="AJ726" s="1">
        <v>43657</v>
      </c>
    </row>
    <row r="727" spans="1:36" x14ac:dyDescent="0.25">
      <c r="A727" s="1">
        <v>43084</v>
      </c>
      <c r="B727" s="1">
        <v>43524</v>
      </c>
      <c r="C727" t="s">
        <v>37</v>
      </c>
      <c r="D727" t="s">
        <v>819</v>
      </c>
      <c r="E727" t="s">
        <v>39</v>
      </c>
      <c r="F727" t="s">
        <v>40</v>
      </c>
      <c r="G727" t="s">
        <v>41</v>
      </c>
      <c r="H727" t="s">
        <v>42</v>
      </c>
      <c r="I727" t="s">
        <v>8</v>
      </c>
      <c r="J727" t="s">
        <v>9</v>
      </c>
      <c r="L727" t="s">
        <v>43</v>
      </c>
      <c r="M727" t="s">
        <v>44</v>
      </c>
      <c r="N727" t="s">
        <v>826</v>
      </c>
      <c r="O727">
        <v>4615492548</v>
      </c>
      <c r="Q727">
        <v>10</v>
      </c>
      <c r="R727">
        <v>325</v>
      </c>
      <c r="S727">
        <v>59</v>
      </c>
      <c r="T727">
        <v>19175</v>
      </c>
      <c r="U727" t="s">
        <v>665</v>
      </c>
      <c r="W727">
        <v>11</v>
      </c>
      <c r="X727">
        <v>16</v>
      </c>
      <c r="Y727">
        <v>5</v>
      </c>
      <c r="Z727">
        <v>0</v>
      </c>
      <c r="AA727">
        <v>0</v>
      </c>
      <c r="AB727">
        <v>0</v>
      </c>
      <c r="AC727">
        <v>120</v>
      </c>
      <c r="AD727" s="1">
        <v>43283</v>
      </c>
      <c r="AE727">
        <v>152</v>
      </c>
      <c r="AF727">
        <v>50727.846000000005</v>
      </c>
      <c r="AG727">
        <v>64255.2716</v>
      </c>
      <c r="AH727">
        <v>1423935</v>
      </c>
      <c r="AJ727" s="1">
        <v>43660</v>
      </c>
    </row>
    <row r="728" spans="1:36" x14ac:dyDescent="0.25">
      <c r="A728" s="1">
        <v>43084</v>
      </c>
      <c r="B728" s="1">
        <v>43524</v>
      </c>
      <c r="C728" t="s">
        <v>37</v>
      </c>
      <c r="D728" t="s">
        <v>819</v>
      </c>
      <c r="E728" t="s">
        <v>39</v>
      </c>
      <c r="F728" t="s">
        <v>40</v>
      </c>
      <c r="G728" t="s">
        <v>41</v>
      </c>
      <c r="H728" t="s">
        <v>42</v>
      </c>
      <c r="I728" t="s">
        <v>8</v>
      </c>
      <c r="J728" t="s">
        <v>9</v>
      </c>
      <c r="L728" t="s">
        <v>43</v>
      </c>
      <c r="M728" t="s">
        <v>44</v>
      </c>
      <c r="N728" t="s">
        <v>827</v>
      </c>
      <c r="O728">
        <v>4615492548</v>
      </c>
      <c r="Q728">
        <v>10</v>
      </c>
      <c r="R728">
        <v>325</v>
      </c>
      <c r="S728">
        <v>59</v>
      </c>
      <c r="T728">
        <v>19175</v>
      </c>
      <c r="U728" t="s">
        <v>665</v>
      </c>
      <c r="W728">
        <v>11</v>
      </c>
      <c r="X728">
        <v>16</v>
      </c>
      <c r="Y728">
        <v>5</v>
      </c>
      <c r="Z728">
        <v>0</v>
      </c>
      <c r="AA728">
        <v>0</v>
      </c>
      <c r="AB728">
        <v>0</v>
      </c>
      <c r="AC728">
        <v>120</v>
      </c>
      <c r="AD728" s="1">
        <v>43283</v>
      </c>
      <c r="AE728">
        <v>152</v>
      </c>
      <c r="AF728">
        <v>50727.846000000005</v>
      </c>
      <c r="AG728">
        <v>64255.2716</v>
      </c>
      <c r="AH728">
        <v>1423932</v>
      </c>
      <c r="AJ728" s="1">
        <v>43656</v>
      </c>
    </row>
    <row r="729" spans="1:36" x14ac:dyDescent="0.25">
      <c r="A729" s="1">
        <v>43084</v>
      </c>
      <c r="B729" s="1">
        <v>43524</v>
      </c>
      <c r="C729" t="s">
        <v>37</v>
      </c>
      <c r="D729" t="s">
        <v>819</v>
      </c>
      <c r="E729" t="s">
        <v>39</v>
      </c>
      <c r="F729" t="s">
        <v>40</v>
      </c>
      <c r="G729" t="s">
        <v>41</v>
      </c>
      <c r="H729" t="s">
        <v>42</v>
      </c>
      <c r="I729" t="s">
        <v>8</v>
      </c>
      <c r="J729" t="s">
        <v>9</v>
      </c>
      <c r="L729" t="s">
        <v>43</v>
      </c>
      <c r="M729" t="s">
        <v>44</v>
      </c>
      <c r="N729" t="s">
        <v>828</v>
      </c>
      <c r="O729">
        <v>4615492548</v>
      </c>
      <c r="Q729">
        <v>10</v>
      </c>
      <c r="R729">
        <v>325</v>
      </c>
      <c r="S729">
        <v>59</v>
      </c>
      <c r="T729">
        <v>19175</v>
      </c>
      <c r="U729" t="s">
        <v>665</v>
      </c>
      <c r="W729">
        <v>11</v>
      </c>
      <c r="X729">
        <v>16</v>
      </c>
      <c r="Y729">
        <v>5</v>
      </c>
      <c r="Z729">
        <v>0</v>
      </c>
      <c r="AA729">
        <v>0</v>
      </c>
      <c r="AB729">
        <v>0</v>
      </c>
      <c r="AC729">
        <v>120</v>
      </c>
      <c r="AD729" s="1">
        <v>43283</v>
      </c>
      <c r="AE729">
        <v>152</v>
      </c>
      <c r="AF729">
        <v>50727.846000000005</v>
      </c>
      <c r="AG729">
        <v>64255.2716</v>
      </c>
      <c r="AH729">
        <v>1423936</v>
      </c>
      <c r="AJ729" s="1">
        <v>43656</v>
      </c>
    </row>
    <row r="730" spans="1:36" x14ac:dyDescent="0.25">
      <c r="A730" s="1">
        <v>42887</v>
      </c>
      <c r="B730" s="1">
        <v>43373</v>
      </c>
      <c r="C730" t="s">
        <v>96</v>
      </c>
      <c r="D730">
        <v>2030474</v>
      </c>
      <c r="E730" t="s">
        <v>39</v>
      </c>
      <c r="F730" t="s">
        <v>40</v>
      </c>
      <c r="G730" t="s">
        <v>41</v>
      </c>
      <c r="H730" t="s">
        <v>97</v>
      </c>
      <c r="I730" t="s">
        <v>8</v>
      </c>
      <c r="J730" t="s">
        <v>9</v>
      </c>
      <c r="L730" t="s">
        <v>43</v>
      </c>
      <c r="M730" t="s">
        <v>44</v>
      </c>
      <c r="N730" t="s">
        <v>829</v>
      </c>
      <c r="O730">
        <v>4615494897</v>
      </c>
      <c r="Q730">
        <v>6</v>
      </c>
      <c r="R730">
        <v>325</v>
      </c>
      <c r="S730">
        <v>59</v>
      </c>
      <c r="T730">
        <v>19175</v>
      </c>
      <c r="U730" t="s">
        <v>430</v>
      </c>
      <c r="W730">
        <v>14</v>
      </c>
      <c r="X730">
        <v>16</v>
      </c>
      <c r="Y730">
        <v>5</v>
      </c>
      <c r="Z730">
        <v>0</v>
      </c>
      <c r="AA730">
        <v>0</v>
      </c>
      <c r="AB730">
        <v>0</v>
      </c>
      <c r="AC730">
        <v>120.55</v>
      </c>
      <c r="AD730" s="1">
        <v>43195</v>
      </c>
      <c r="AE730">
        <v>155.55000000000001</v>
      </c>
      <c r="AF730">
        <v>50960.348627500003</v>
      </c>
      <c r="AG730">
        <v>65755.970377499994</v>
      </c>
      <c r="AH730">
        <v>1381348</v>
      </c>
      <c r="AJ730" s="1">
        <v>43479</v>
      </c>
    </row>
    <row r="731" spans="1:36" x14ac:dyDescent="0.25">
      <c r="A731" s="1">
        <v>42887</v>
      </c>
      <c r="B731" s="1">
        <v>43373</v>
      </c>
      <c r="C731" t="s">
        <v>96</v>
      </c>
      <c r="D731">
        <v>2030474</v>
      </c>
      <c r="E731" t="s">
        <v>39</v>
      </c>
      <c r="F731" t="s">
        <v>40</v>
      </c>
      <c r="G731" t="s">
        <v>41</v>
      </c>
      <c r="H731" t="s">
        <v>97</v>
      </c>
      <c r="I731" t="s">
        <v>8</v>
      </c>
      <c r="J731" t="s">
        <v>9</v>
      </c>
      <c r="L731" t="s">
        <v>43</v>
      </c>
      <c r="M731" t="s">
        <v>44</v>
      </c>
      <c r="N731" t="s">
        <v>830</v>
      </c>
      <c r="O731">
        <v>4615494897</v>
      </c>
      <c r="Q731">
        <v>6</v>
      </c>
      <c r="R731">
        <v>325</v>
      </c>
      <c r="S731">
        <v>59</v>
      </c>
      <c r="T731">
        <v>19175</v>
      </c>
      <c r="U731" t="s">
        <v>430</v>
      </c>
      <c r="W731">
        <v>14</v>
      </c>
      <c r="X731">
        <v>16</v>
      </c>
      <c r="Y731">
        <v>5</v>
      </c>
      <c r="Z731">
        <v>0</v>
      </c>
      <c r="AA731">
        <v>0</v>
      </c>
      <c r="AB731">
        <v>0</v>
      </c>
      <c r="AC731">
        <v>120.55</v>
      </c>
      <c r="AD731" s="1">
        <v>43195</v>
      </c>
      <c r="AE731">
        <v>155.55000000000001</v>
      </c>
      <c r="AF731">
        <v>50960.348627500003</v>
      </c>
      <c r="AG731">
        <v>65755.970377499994</v>
      </c>
      <c r="AH731">
        <v>1381349</v>
      </c>
      <c r="AJ731" s="1">
        <v>43480</v>
      </c>
    </row>
    <row r="732" spans="1:36" x14ac:dyDescent="0.25">
      <c r="A732" s="1">
        <v>42884</v>
      </c>
      <c r="B732" s="1">
        <v>43373</v>
      </c>
      <c r="C732" t="s">
        <v>96</v>
      </c>
      <c r="D732">
        <v>2030517</v>
      </c>
      <c r="E732" t="s">
        <v>39</v>
      </c>
      <c r="F732" t="s">
        <v>40</v>
      </c>
      <c r="G732" t="s">
        <v>41</v>
      </c>
      <c r="H732" t="s">
        <v>97</v>
      </c>
      <c r="I732" t="s">
        <v>8</v>
      </c>
      <c r="J732" t="s">
        <v>9</v>
      </c>
      <c r="L732" t="s">
        <v>43</v>
      </c>
      <c r="M732" t="s">
        <v>44</v>
      </c>
      <c r="N732" t="s">
        <v>831</v>
      </c>
      <c r="O732">
        <v>4615461603</v>
      </c>
      <c r="Q732">
        <v>11</v>
      </c>
      <c r="R732">
        <v>320</v>
      </c>
      <c r="S732">
        <v>60</v>
      </c>
      <c r="T732">
        <v>19200</v>
      </c>
      <c r="U732" t="s">
        <v>430</v>
      </c>
      <c r="W732">
        <v>14</v>
      </c>
      <c r="X732">
        <v>16</v>
      </c>
      <c r="Y732">
        <v>5</v>
      </c>
      <c r="Z732">
        <v>0</v>
      </c>
      <c r="AA732">
        <v>0</v>
      </c>
      <c r="AB732">
        <v>0</v>
      </c>
      <c r="AC732">
        <v>122.25</v>
      </c>
      <c r="AD732" s="1">
        <v>43206</v>
      </c>
      <c r="AE732">
        <v>157.25</v>
      </c>
      <c r="AF732">
        <v>51746.371200000001</v>
      </c>
      <c r="AG732">
        <v>66561.283200000005</v>
      </c>
      <c r="AH732">
        <v>1386284</v>
      </c>
      <c r="AJ732" s="1">
        <v>43494</v>
      </c>
    </row>
    <row r="733" spans="1:36" x14ac:dyDescent="0.25">
      <c r="A733" s="1">
        <v>42884</v>
      </c>
      <c r="B733" s="1">
        <v>43373</v>
      </c>
      <c r="C733" t="s">
        <v>96</v>
      </c>
      <c r="D733">
        <v>2030517</v>
      </c>
      <c r="E733" t="s">
        <v>39</v>
      </c>
      <c r="F733" t="s">
        <v>40</v>
      </c>
      <c r="G733" t="s">
        <v>41</v>
      </c>
      <c r="H733" t="s">
        <v>97</v>
      </c>
      <c r="I733" t="s">
        <v>8</v>
      </c>
      <c r="J733" t="s">
        <v>9</v>
      </c>
      <c r="L733" t="s">
        <v>43</v>
      </c>
      <c r="M733" t="s">
        <v>44</v>
      </c>
      <c r="N733" t="s">
        <v>832</v>
      </c>
      <c r="O733">
        <v>4615461603</v>
      </c>
      <c r="Q733">
        <v>11</v>
      </c>
      <c r="R733">
        <v>320</v>
      </c>
      <c r="S733">
        <v>60</v>
      </c>
      <c r="T733">
        <v>19200</v>
      </c>
      <c r="U733" t="s">
        <v>430</v>
      </c>
      <c r="W733">
        <v>14</v>
      </c>
      <c r="X733">
        <v>16</v>
      </c>
      <c r="Y733">
        <v>5</v>
      </c>
      <c r="Z733">
        <v>0</v>
      </c>
      <c r="AA733">
        <v>0</v>
      </c>
      <c r="AB733">
        <v>0</v>
      </c>
      <c r="AC733">
        <v>122.25</v>
      </c>
      <c r="AD733" s="1">
        <v>43206</v>
      </c>
      <c r="AE733">
        <v>157.25</v>
      </c>
      <c r="AF733">
        <v>51746.371200000001</v>
      </c>
      <c r="AG733">
        <v>66561.283200000005</v>
      </c>
      <c r="AH733">
        <v>1386276</v>
      </c>
      <c r="AJ733" s="1">
        <v>43489</v>
      </c>
    </row>
    <row r="734" spans="1:36" x14ac:dyDescent="0.25">
      <c r="A734" s="1">
        <v>42884</v>
      </c>
      <c r="B734" s="1">
        <v>43373</v>
      </c>
      <c r="C734" t="s">
        <v>96</v>
      </c>
      <c r="D734">
        <v>2030517</v>
      </c>
      <c r="E734" t="s">
        <v>39</v>
      </c>
      <c r="F734" t="s">
        <v>40</v>
      </c>
      <c r="G734" t="s">
        <v>41</v>
      </c>
      <c r="H734" t="s">
        <v>97</v>
      </c>
      <c r="I734" t="s">
        <v>8</v>
      </c>
      <c r="J734" t="s">
        <v>9</v>
      </c>
      <c r="L734" t="s">
        <v>43</v>
      </c>
      <c r="M734" t="s">
        <v>44</v>
      </c>
      <c r="N734" t="s">
        <v>833</v>
      </c>
      <c r="O734">
        <v>4615461603</v>
      </c>
      <c r="Q734">
        <v>11</v>
      </c>
      <c r="R734">
        <v>320</v>
      </c>
      <c r="S734">
        <v>60</v>
      </c>
      <c r="T734">
        <v>19200</v>
      </c>
      <c r="U734" t="s">
        <v>430</v>
      </c>
      <c r="W734">
        <v>14</v>
      </c>
      <c r="X734">
        <v>16</v>
      </c>
      <c r="Y734">
        <v>5</v>
      </c>
      <c r="Z734">
        <v>0</v>
      </c>
      <c r="AA734">
        <v>0</v>
      </c>
      <c r="AB734">
        <v>0</v>
      </c>
      <c r="AC734">
        <v>122.25</v>
      </c>
      <c r="AD734" s="1">
        <v>43206</v>
      </c>
      <c r="AE734">
        <v>157.25</v>
      </c>
      <c r="AF734">
        <v>51746.371200000001</v>
      </c>
      <c r="AG734">
        <v>66561.283200000005</v>
      </c>
      <c r="AH734">
        <v>1386278</v>
      </c>
      <c r="AJ734" s="1">
        <v>43659</v>
      </c>
    </row>
    <row r="735" spans="1:36" x14ac:dyDescent="0.25">
      <c r="A735" s="1">
        <v>42884</v>
      </c>
      <c r="B735" s="1">
        <v>43373</v>
      </c>
      <c r="C735" t="s">
        <v>96</v>
      </c>
      <c r="D735">
        <v>2030517</v>
      </c>
      <c r="E735" t="s">
        <v>39</v>
      </c>
      <c r="F735" t="s">
        <v>40</v>
      </c>
      <c r="G735" t="s">
        <v>41</v>
      </c>
      <c r="H735" t="s">
        <v>97</v>
      </c>
      <c r="I735" t="s">
        <v>8</v>
      </c>
      <c r="J735" t="s">
        <v>9</v>
      </c>
      <c r="L735" t="s">
        <v>43</v>
      </c>
      <c r="M735" t="s">
        <v>44</v>
      </c>
      <c r="N735" t="s">
        <v>834</v>
      </c>
      <c r="O735">
        <v>4615461603</v>
      </c>
      <c r="Q735">
        <v>11</v>
      </c>
      <c r="R735">
        <v>320</v>
      </c>
      <c r="S735">
        <v>60</v>
      </c>
      <c r="T735">
        <v>19200</v>
      </c>
      <c r="U735" t="s">
        <v>430</v>
      </c>
      <c r="W735">
        <v>14</v>
      </c>
      <c r="X735">
        <v>16</v>
      </c>
      <c r="Y735">
        <v>5</v>
      </c>
      <c r="Z735">
        <v>0</v>
      </c>
      <c r="AA735">
        <v>0</v>
      </c>
      <c r="AB735">
        <v>0</v>
      </c>
      <c r="AC735">
        <v>122.25</v>
      </c>
      <c r="AD735" s="1">
        <v>43206</v>
      </c>
      <c r="AE735">
        <v>157.25</v>
      </c>
      <c r="AF735">
        <v>51746.371200000001</v>
      </c>
      <c r="AG735">
        <v>66561.283200000005</v>
      </c>
      <c r="AH735">
        <v>1386285</v>
      </c>
      <c r="AJ735" s="1">
        <v>43487</v>
      </c>
    </row>
    <row r="736" spans="1:36" x14ac:dyDescent="0.25">
      <c r="A736" s="1">
        <v>42884</v>
      </c>
      <c r="B736" s="1">
        <v>43373</v>
      </c>
      <c r="C736" t="s">
        <v>96</v>
      </c>
      <c r="D736">
        <v>2030517</v>
      </c>
      <c r="E736" t="s">
        <v>39</v>
      </c>
      <c r="F736" t="s">
        <v>40</v>
      </c>
      <c r="G736" t="s">
        <v>41</v>
      </c>
      <c r="H736" t="s">
        <v>97</v>
      </c>
      <c r="I736" t="s">
        <v>8</v>
      </c>
      <c r="J736" t="s">
        <v>9</v>
      </c>
      <c r="L736" t="s">
        <v>43</v>
      </c>
      <c r="M736" t="s">
        <v>44</v>
      </c>
      <c r="N736" t="s">
        <v>835</v>
      </c>
      <c r="O736">
        <v>4615461603</v>
      </c>
      <c r="Q736">
        <v>11</v>
      </c>
      <c r="R736">
        <v>320</v>
      </c>
      <c r="S736">
        <v>60</v>
      </c>
      <c r="T736">
        <v>19200</v>
      </c>
      <c r="U736" t="s">
        <v>430</v>
      </c>
      <c r="W736">
        <v>14</v>
      </c>
      <c r="X736">
        <v>16</v>
      </c>
      <c r="Y736">
        <v>5</v>
      </c>
      <c r="Z736">
        <v>0</v>
      </c>
      <c r="AA736">
        <v>0</v>
      </c>
      <c r="AB736">
        <v>0</v>
      </c>
      <c r="AC736">
        <v>122.25</v>
      </c>
      <c r="AD736" s="1">
        <v>43206</v>
      </c>
      <c r="AE736">
        <v>157.25</v>
      </c>
      <c r="AF736">
        <v>51746.371200000001</v>
      </c>
      <c r="AG736">
        <v>66561.283200000005</v>
      </c>
      <c r="AH736">
        <v>1386277</v>
      </c>
      <c r="AJ736" s="1">
        <v>43492</v>
      </c>
    </row>
    <row r="737" spans="1:36" x14ac:dyDescent="0.25">
      <c r="A737" s="1">
        <v>42884</v>
      </c>
      <c r="B737" s="1">
        <v>43373</v>
      </c>
      <c r="C737" t="s">
        <v>96</v>
      </c>
      <c r="D737">
        <v>2030517</v>
      </c>
      <c r="E737" t="s">
        <v>39</v>
      </c>
      <c r="F737" t="s">
        <v>40</v>
      </c>
      <c r="G737" t="s">
        <v>41</v>
      </c>
      <c r="H737" t="s">
        <v>97</v>
      </c>
      <c r="I737" t="s">
        <v>8</v>
      </c>
      <c r="J737" t="s">
        <v>9</v>
      </c>
      <c r="L737" t="s">
        <v>43</v>
      </c>
      <c r="M737" t="s">
        <v>44</v>
      </c>
      <c r="N737" t="s">
        <v>836</v>
      </c>
      <c r="O737">
        <v>4615461603</v>
      </c>
      <c r="Q737">
        <v>11</v>
      </c>
      <c r="R737">
        <v>320</v>
      </c>
      <c r="S737">
        <v>60</v>
      </c>
      <c r="T737">
        <v>19200</v>
      </c>
      <c r="U737" t="s">
        <v>430</v>
      </c>
      <c r="W737">
        <v>14</v>
      </c>
      <c r="X737">
        <v>16</v>
      </c>
      <c r="Y737">
        <v>5</v>
      </c>
      <c r="Z737">
        <v>0</v>
      </c>
      <c r="AA737">
        <v>0</v>
      </c>
      <c r="AB737">
        <v>0</v>
      </c>
      <c r="AC737">
        <v>122.25</v>
      </c>
      <c r="AD737" s="1">
        <v>43206</v>
      </c>
      <c r="AE737">
        <v>157.25</v>
      </c>
      <c r="AF737">
        <v>51746.371200000001</v>
      </c>
      <c r="AG737">
        <v>66561.283200000005</v>
      </c>
      <c r="AH737">
        <v>1386275</v>
      </c>
      <c r="AJ737" s="1">
        <v>43496</v>
      </c>
    </row>
    <row r="738" spans="1:36" x14ac:dyDescent="0.25">
      <c r="A738" s="1">
        <v>42884</v>
      </c>
      <c r="B738" s="1">
        <v>43373</v>
      </c>
      <c r="C738" t="s">
        <v>96</v>
      </c>
      <c r="D738">
        <v>2030517</v>
      </c>
      <c r="E738" t="s">
        <v>39</v>
      </c>
      <c r="F738" t="s">
        <v>40</v>
      </c>
      <c r="G738" t="s">
        <v>41</v>
      </c>
      <c r="H738" t="s">
        <v>97</v>
      </c>
      <c r="I738" t="s">
        <v>8</v>
      </c>
      <c r="J738" t="s">
        <v>9</v>
      </c>
      <c r="L738" t="s">
        <v>43</v>
      </c>
      <c r="M738" t="s">
        <v>44</v>
      </c>
      <c r="N738" t="s">
        <v>837</v>
      </c>
      <c r="O738">
        <v>4615461603</v>
      </c>
      <c r="Q738">
        <v>11</v>
      </c>
      <c r="R738">
        <v>320</v>
      </c>
      <c r="S738">
        <v>60</v>
      </c>
      <c r="T738">
        <v>19200</v>
      </c>
      <c r="U738" t="s">
        <v>430</v>
      </c>
      <c r="W738">
        <v>14</v>
      </c>
      <c r="X738">
        <v>16</v>
      </c>
      <c r="Y738">
        <v>5</v>
      </c>
      <c r="Z738">
        <v>0</v>
      </c>
      <c r="AA738">
        <v>0</v>
      </c>
      <c r="AB738">
        <v>0</v>
      </c>
      <c r="AC738">
        <v>122.25</v>
      </c>
      <c r="AD738" s="1">
        <v>43206</v>
      </c>
      <c r="AE738">
        <v>157.25</v>
      </c>
      <c r="AF738">
        <v>51746.371200000001</v>
      </c>
      <c r="AG738">
        <v>66561.283200000005</v>
      </c>
      <c r="AH738">
        <v>1386279</v>
      </c>
      <c r="AJ738" s="1">
        <v>43664</v>
      </c>
    </row>
    <row r="739" spans="1:36" x14ac:dyDescent="0.25">
      <c r="A739" s="1">
        <v>42884</v>
      </c>
      <c r="B739" s="1">
        <v>43373</v>
      </c>
      <c r="C739" t="s">
        <v>96</v>
      </c>
      <c r="D739">
        <v>2030517</v>
      </c>
      <c r="E739" t="s">
        <v>39</v>
      </c>
      <c r="F739" t="s">
        <v>40</v>
      </c>
      <c r="G739" t="s">
        <v>41</v>
      </c>
      <c r="H739" t="s">
        <v>97</v>
      </c>
      <c r="I739" t="s">
        <v>8</v>
      </c>
      <c r="J739" t="s">
        <v>9</v>
      </c>
      <c r="L739" t="s">
        <v>43</v>
      </c>
      <c r="M739" t="s">
        <v>44</v>
      </c>
      <c r="N739" t="s">
        <v>838</v>
      </c>
      <c r="O739">
        <v>4615461603</v>
      </c>
      <c r="Q739">
        <v>11</v>
      </c>
      <c r="R739">
        <v>320</v>
      </c>
      <c r="S739">
        <v>60</v>
      </c>
      <c r="T739">
        <v>19200</v>
      </c>
      <c r="U739" t="s">
        <v>430</v>
      </c>
      <c r="W739">
        <v>14</v>
      </c>
      <c r="X739">
        <v>16</v>
      </c>
      <c r="Y739">
        <v>5</v>
      </c>
      <c r="Z739">
        <v>0</v>
      </c>
      <c r="AA739">
        <v>0</v>
      </c>
      <c r="AB739">
        <v>0</v>
      </c>
      <c r="AC739">
        <v>122.25</v>
      </c>
      <c r="AD739" s="1">
        <v>43206</v>
      </c>
      <c r="AE739">
        <v>157.25</v>
      </c>
      <c r="AF739">
        <v>51746.371200000001</v>
      </c>
      <c r="AG739">
        <v>66561.283200000005</v>
      </c>
      <c r="AH739">
        <v>1386283</v>
      </c>
      <c r="AJ739" s="1">
        <v>43492</v>
      </c>
    </row>
    <row r="740" spans="1:36" x14ac:dyDescent="0.25">
      <c r="A740" s="1">
        <v>42884</v>
      </c>
      <c r="B740" s="1">
        <v>43373</v>
      </c>
      <c r="C740" t="s">
        <v>96</v>
      </c>
      <c r="D740">
        <v>2030517</v>
      </c>
      <c r="E740" t="s">
        <v>39</v>
      </c>
      <c r="F740" t="s">
        <v>40</v>
      </c>
      <c r="G740" t="s">
        <v>41</v>
      </c>
      <c r="H740" t="s">
        <v>97</v>
      </c>
      <c r="I740" t="s">
        <v>8</v>
      </c>
      <c r="J740" t="s">
        <v>9</v>
      </c>
      <c r="L740" t="s">
        <v>43</v>
      </c>
      <c r="M740" t="s">
        <v>44</v>
      </c>
      <c r="N740" t="s">
        <v>839</v>
      </c>
      <c r="O740">
        <v>4615461603</v>
      </c>
      <c r="Q740">
        <v>11</v>
      </c>
      <c r="R740">
        <v>320</v>
      </c>
      <c r="S740">
        <v>60</v>
      </c>
      <c r="T740">
        <v>19200</v>
      </c>
      <c r="U740" t="s">
        <v>430</v>
      </c>
      <c r="W740">
        <v>14</v>
      </c>
      <c r="X740">
        <v>16</v>
      </c>
      <c r="Y740">
        <v>5</v>
      </c>
      <c r="Z740">
        <v>0</v>
      </c>
      <c r="AA740">
        <v>0</v>
      </c>
      <c r="AB740">
        <v>0</v>
      </c>
      <c r="AC740">
        <v>122.25</v>
      </c>
      <c r="AD740" s="1">
        <v>43206</v>
      </c>
      <c r="AE740">
        <v>157.25</v>
      </c>
      <c r="AF740">
        <v>51746.371200000001</v>
      </c>
      <c r="AG740">
        <v>66561.283200000005</v>
      </c>
      <c r="AH740">
        <v>1386281</v>
      </c>
      <c r="AJ740" s="1">
        <v>43489</v>
      </c>
    </row>
    <row r="741" spans="1:36" x14ac:dyDescent="0.25">
      <c r="A741" s="1">
        <v>42884</v>
      </c>
      <c r="B741" s="1">
        <v>43373</v>
      </c>
      <c r="C741" t="s">
        <v>96</v>
      </c>
      <c r="D741">
        <v>2030517</v>
      </c>
      <c r="E741" t="s">
        <v>39</v>
      </c>
      <c r="F741" t="s">
        <v>40</v>
      </c>
      <c r="G741" t="s">
        <v>41</v>
      </c>
      <c r="H741" t="s">
        <v>97</v>
      </c>
      <c r="I741" t="s">
        <v>8</v>
      </c>
      <c r="J741" t="s">
        <v>9</v>
      </c>
      <c r="L741" t="s">
        <v>43</v>
      </c>
      <c r="M741" t="s">
        <v>44</v>
      </c>
      <c r="N741" t="s">
        <v>840</v>
      </c>
      <c r="O741">
        <v>4615461603</v>
      </c>
      <c r="Q741">
        <v>11</v>
      </c>
      <c r="R741">
        <v>320</v>
      </c>
      <c r="S741">
        <v>60</v>
      </c>
      <c r="T741">
        <v>19200</v>
      </c>
      <c r="U741" t="s">
        <v>430</v>
      </c>
      <c r="W741">
        <v>14</v>
      </c>
      <c r="X741">
        <v>16</v>
      </c>
      <c r="Y741">
        <v>5</v>
      </c>
      <c r="Z741">
        <v>0</v>
      </c>
      <c r="AA741">
        <v>0</v>
      </c>
      <c r="AB741">
        <v>0</v>
      </c>
      <c r="AC741">
        <v>122.25</v>
      </c>
      <c r="AD741" s="1">
        <v>43206</v>
      </c>
      <c r="AE741">
        <v>157.25</v>
      </c>
      <c r="AF741">
        <v>51746.371200000001</v>
      </c>
      <c r="AG741">
        <v>66561.283200000005</v>
      </c>
      <c r="AH741">
        <v>1386282</v>
      </c>
      <c r="AJ741" s="1">
        <v>43662</v>
      </c>
    </row>
    <row r="742" spans="1:36" x14ac:dyDescent="0.25">
      <c r="A742" s="1">
        <v>42884</v>
      </c>
      <c r="B742" s="1">
        <v>43373</v>
      </c>
      <c r="C742" t="s">
        <v>96</v>
      </c>
      <c r="D742">
        <v>2030485</v>
      </c>
      <c r="E742" t="s">
        <v>39</v>
      </c>
      <c r="F742" t="s">
        <v>40</v>
      </c>
      <c r="G742" t="s">
        <v>41</v>
      </c>
      <c r="H742" t="s">
        <v>97</v>
      </c>
      <c r="I742" t="s">
        <v>8</v>
      </c>
      <c r="J742" t="s">
        <v>9</v>
      </c>
      <c r="L742" t="s">
        <v>43</v>
      </c>
      <c r="M742" t="s">
        <v>44</v>
      </c>
      <c r="N742" t="s">
        <v>841</v>
      </c>
      <c r="O742">
        <v>4615453893</v>
      </c>
      <c r="Q742">
        <v>10</v>
      </c>
      <c r="R742">
        <v>320</v>
      </c>
      <c r="S742">
        <v>60</v>
      </c>
      <c r="T742">
        <v>19200</v>
      </c>
      <c r="U742" t="s">
        <v>430</v>
      </c>
      <c r="W742">
        <v>14</v>
      </c>
      <c r="X742">
        <v>16</v>
      </c>
      <c r="Y742">
        <v>5</v>
      </c>
      <c r="Z742">
        <v>0</v>
      </c>
      <c r="AA742">
        <v>0</v>
      </c>
      <c r="AB742">
        <v>0</v>
      </c>
      <c r="AC742">
        <v>122.25</v>
      </c>
      <c r="AD742" s="1">
        <v>43206</v>
      </c>
      <c r="AE742">
        <v>157.25</v>
      </c>
      <c r="AF742">
        <v>51746.371200000001</v>
      </c>
      <c r="AG742">
        <v>66561.283200000005</v>
      </c>
      <c r="AH742">
        <v>1390282</v>
      </c>
      <c r="AJ742" s="1">
        <v>43551</v>
      </c>
    </row>
    <row r="743" spans="1:36" x14ac:dyDescent="0.25">
      <c r="A743" s="1">
        <v>42884</v>
      </c>
      <c r="B743" s="1">
        <v>43373</v>
      </c>
      <c r="C743" t="s">
        <v>96</v>
      </c>
      <c r="D743">
        <v>2030485</v>
      </c>
      <c r="E743" t="s">
        <v>39</v>
      </c>
      <c r="F743" t="s">
        <v>40</v>
      </c>
      <c r="G743" t="s">
        <v>41</v>
      </c>
      <c r="H743" t="s">
        <v>97</v>
      </c>
      <c r="I743" t="s">
        <v>8</v>
      </c>
      <c r="J743" t="s">
        <v>9</v>
      </c>
      <c r="L743" t="s">
        <v>43</v>
      </c>
      <c r="M743" t="s">
        <v>44</v>
      </c>
      <c r="N743" t="s">
        <v>842</v>
      </c>
      <c r="O743">
        <v>4615453893</v>
      </c>
      <c r="Q743">
        <v>10</v>
      </c>
      <c r="R743">
        <v>320</v>
      </c>
      <c r="S743">
        <v>60</v>
      </c>
      <c r="T743">
        <v>19200</v>
      </c>
      <c r="U743" t="s">
        <v>430</v>
      </c>
      <c r="W743">
        <v>14</v>
      </c>
      <c r="X743">
        <v>16</v>
      </c>
      <c r="Y743">
        <v>5</v>
      </c>
      <c r="Z743">
        <v>0</v>
      </c>
      <c r="AA743">
        <v>0</v>
      </c>
      <c r="AB743">
        <v>0</v>
      </c>
      <c r="AC743">
        <v>122.25</v>
      </c>
      <c r="AD743" s="1">
        <v>43206</v>
      </c>
      <c r="AE743">
        <v>157.25</v>
      </c>
      <c r="AF743">
        <v>51746.371200000001</v>
      </c>
      <c r="AG743">
        <v>66561.283200000005</v>
      </c>
      <c r="AH743">
        <v>1390283</v>
      </c>
      <c r="AJ743" s="1">
        <v>43501</v>
      </c>
    </row>
    <row r="744" spans="1:36" x14ac:dyDescent="0.25">
      <c r="A744" s="1">
        <v>42884</v>
      </c>
      <c r="B744" s="1">
        <v>43373</v>
      </c>
      <c r="C744" t="s">
        <v>96</v>
      </c>
      <c r="D744">
        <v>2030485</v>
      </c>
      <c r="E744" t="s">
        <v>39</v>
      </c>
      <c r="F744" t="s">
        <v>40</v>
      </c>
      <c r="G744" t="s">
        <v>41</v>
      </c>
      <c r="H744" t="s">
        <v>97</v>
      </c>
      <c r="I744" t="s">
        <v>8</v>
      </c>
      <c r="J744" t="s">
        <v>9</v>
      </c>
      <c r="L744" t="s">
        <v>43</v>
      </c>
      <c r="M744" t="s">
        <v>44</v>
      </c>
      <c r="N744" t="s">
        <v>843</v>
      </c>
      <c r="O744">
        <v>4615453893</v>
      </c>
      <c r="Q744">
        <v>10</v>
      </c>
      <c r="R744">
        <v>320</v>
      </c>
      <c r="S744">
        <v>60</v>
      </c>
      <c r="T744">
        <v>19200</v>
      </c>
      <c r="U744" t="s">
        <v>430</v>
      </c>
      <c r="W744">
        <v>14</v>
      </c>
      <c r="X744">
        <v>16</v>
      </c>
      <c r="Y744">
        <v>5</v>
      </c>
      <c r="Z744">
        <v>0</v>
      </c>
      <c r="AA744">
        <v>0</v>
      </c>
      <c r="AB744">
        <v>0</v>
      </c>
      <c r="AC744">
        <v>122.25</v>
      </c>
      <c r="AD744" s="1">
        <v>43206</v>
      </c>
      <c r="AE744">
        <v>157.25</v>
      </c>
      <c r="AF744">
        <v>51746.371200000001</v>
      </c>
      <c r="AG744">
        <v>66561.283200000005</v>
      </c>
      <c r="AH744">
        <v>1390290</v>
      </c>
      <c r="AJ744" s="1">
        <v>43513</v>
      </c>
    </row>
    <row r="745" spans="1:36" x14ac:dyDescent="0.25">
      <c r="A745" s="1">
        <v>42884</v>
      </c>
      <c r="B745" s="1">
        <v>43373</v>
      </c>
      <c r="C745" t="s">
        <v>96</v>
      </c>
      <c r="D745">
        <v>2030485</v>
      </c>
      <c r="E745" t="s">
        <v>39</v>
      </c>
      <c r="F745" t="s">
        <v>40</v>
      </c>
      <c r="G745" t="s">
        <v>41</v>
      </c>
      <c r="H745" t="s">
        <v>97</v>
      </c>
      <c r="I745" t="s">
        <v>8</v>
      </c>
      <c r="J745" t="s">
        <v>9</v>
      </c>
      <c r="L745" t="s">
        <v>43</v>
      </c>
      <c r="M745" t="s">
        <v>44</v>
      </c>
      <c r="N745" t="s">
        <v>844</v>
      </c>
      <c r="O745">
        <v>4615453893</v>
      </c>
      <c r="Q745">
        <v>10</v>
      </c>
      <c r="R745">
        <v>320</v>
      </c>
      <c r="S745">
        <v>60</v>
      </c>
      <c r="T745">
        <v>19200</v>
      </c>
      <c r="U745" t="s">
        <v>430</v>
      </c>
      <c r="W745">
        <v>14</v>
      </c>
      <c r="X745">
        <v>16</v>
      </c>
      <c r="Y745">
        <v>5</v>
      </c>
      <c r="Z745">
        <v>0</v>
      </c>
      <c r="AA745">
        <v>0</v>
      </c>
      <c r="AB745">
        <v>0</v>
      </c>
      <c r="AC745">
        <v>122.25</v>
      </c>
      <c r="AD745" s="1">
        <v>43206</v>
      </c>
      <c r="AE745">
        <v>157.25</v>
      </c>
      <c r="AF745">
        <v>51746.371200000001</v>
      </c>
      <c r="AG745">
        <v>66561.283200000005</v>
      </c>
      <c r="AH745">
        <v>1390289</v>
      </c>
      <c r="AJ745" s="1">
        <v>43506</v>
      </c>
    </row>
    <row r="746" spans="1:36" x14ac:dyDescent="0.25">
      <c r="A746" s="1">
        <v>42884</v>
      </c>
      <c r="B746" s="1">
        <v>43373</v>
      </c>
      <c r="C746" t="s">
        <v>96</v>
      </c>
      <c r="D746">
        <v>2030485</v>
      </c>
      <c r="E746" t="s">
        <v>39</v>
      </c>
      <c r="F746" t="s">
        <v>40</v>
      </c>
      <c r="G746" t="s">
        <v>41</v>
      </c>
      <c r="H746" t="s">
        <v>97</v>
      </c>
      <c r="I746" t="s">
        <v>8</v>
      </c>
      <c r="J746" t="s">
        <v>9</v>
      </c>
      <c r="L746" t="s">
        <v>43</v>
      </c>
      <c r="M746" t="s">
        <v>44</v>
      </c>
      <c r="N746" t="s">
        <v>845</v>
      </c>
      <c r="O746">
        <v>4615453893</v>
      </c>
      <c r="Q746">
        <v>10</v>
      </c>
      <c r="R746">
        <v>320</v>
      </c>
      <c r="S746">
        <v>60</v>
      </c>
      <c r="T746">
        <v>19200</v>
      </c>
      <c r="U746" t="s">
        <v>430</v>
      </c>
      <c r="W746">
        <v>14</v>
      </c>
      <c r="X746">
        <v>16</v>
      </c>
      <c r="Y746">
        <v>5</v>
      </c>
      <c r="Z746">
        <v>0</v>
      </c>
      <c r="AA746">
        <v>0</v>
      </c>
      <c r="AB746">
        <v>0</v>
      </c>
      <c r="AC746">
        <v>122.25</v>
      </c>
      <c r="AD746" s="1">
        <v>43206</v>
      </c>
      <c r="AE746">
        <v>157.25</v>
      </c>
      <c r="AF746">
        <v>51746.371200000001</v>
      </c>
      <c r="AG746">
        <v>66561.283200000005</v>
      </c>
      <c r="AH746">
        <v>1390284</v>
      </c>
      <c r="AJ746" s="1">
        <v>43514</v>
      </c>
    </row>
    <row r="747" spans="1:36" x14ac:dyDescent="0.25">
      <c r="A747" s="1">
        <v>42884</v>
      </c>
      <c r="B747" s="1">
        <v>43373</v>
      </c>
      <c r="C747" t="s">
        <v>96</v>
      </c>
      <c r="D747">
        <v>2030485</v>
      </c>
      <c r="E747" t="s">
        <v>39</v>
      </c>
      <c r="F747" t="s">
        <v>40</v>
      </c>
      <c r="G747" t="s">
        <v>41</v>
      </c>
      <c r="H747" t="s">
        <v>97</v>
      </c>
      <c r="I747" t="s">
        <v>8</v>
      </c>
      <c r="J747" t="s">
        <v>9</v>
      </c>
      <c r="L747" t="s">
        <v>43</v>
      </c>
      <c r="M747" t="s">
        <v>44</v>
      </c>
      <c r="N747" t="s">
        <v>846</v>
      </c>
      <c r="O747">
        <v>4615453893</v>
      </c>
      <c r="Q747">
        <v>10</v>
      </c>
      <c r="R747">
        <v>320</v>
      </c>
      <c r="S747">
        <v>60</v>
      </c>
      <c r="T747">
        <v>19200</v>
      </c>
      <c r="U747" t="s">
        <v>430</v>
      </c>
      <c r="W747">
        <v>14</v>
      </c>
      <c r="X747">
        <v>16</v>
      </c>
      <c r="Y747">
        <v>5</v>
      </c>
      <c r="Z747">
        <v>0</v>
      </c>
      <c r="AA747">
        <v>0</v>
      </c>
      <c r="AB747">
        <v>0</v>
      </c>
      <c r="AC747">
        <v>122.25</v>
      </c>
      <c r="AD747" s="1">
        <v>43206</v>
      </c>
      <c r="AE747">
        <v>157.25</v>
      </c>
      <c r="AF747">
        <v>51746.371200000001</v>
      </c>
      <c r="AG747">
        <v>66561.283200000005</v>
      </c>
      <c r="AH747">
        <v>1390288</v>
      </c>
      <c r="AJ747" s="1">
        <v>43513</v>
      </c>
    </row>
    <row r="748" spans="1:36" x14ac:dyDescent="0.25">
      <c r="A748" s="1">
        <v>42884</v>
      </c>
      <c r="B748" s="1">
        <v>43373</v>
      </c>
      <c r="C748" t="s">
        <v>96</v>
      </c>
      <c r="D748">
        <v>2030485</v>
      </c>
      <c r="E748" t="s">
        <v>39</v>
      </c>
      <c r="F748" t="s">
        <v>40</v>
      </c>
      <c r="G748" t="s">
        <v>41</v>
      </c>
      <c r="H748" t="s">
        <v>97</v>
      </c>
      <c r="I748" t="s">
        <v>8</v>
      </c>
      <c r="J748" t="s">
        <v>9</v>
      </c>
      <c r="L748" t="s">
        <v>43</v>
      </c>
      <c r="M748" t="s">
        <v>44</v>
      </c>
      <c r="N748" t="s">
        <v>847</v>
      </c>
      <c r="O748">
        <v>4615453893</v>
      </c>
      <c r="Q748">
        <v>10</v>
      </c>
      <c r="R748">
        <v>320</v>
      </c>
      <c r="S748">
        <v>60</v>
      </c>
      <c r="T748">
        <v>19200</v>
      </c>
      <c r="U748" t="s">
        <v>430</v>
      </c>
      <c r="W748">
        <v>14</v>
      </c>
      <c r="X748">
        <v>16</v>
      </c>
      <c r="Y748">
        <v>5</v>
      </c>
      <c r="Z748">
        <v>0</v>
      </c>
      <c r="AA748">
        <v>0</v>
      </c>
      <c r="AB748">
        <v>0</v>
      </c>
      <c r="AC748">
        <v>122.25</v>
      </c>
      <c r="AD748" s="1">
        <v>43206</v>
      </c>
      <c r="AE748">
        <v>157.25</v>
      </c>
      <c r="AF748">
        <v>51746.371200000001</v>
      </c>
      <c r="AG748">
        <v>66561.283200000005</v>
      </c>
      <c r="AH748">
        <v>1390287</v>
      </c>
      <c r="AJ748" s="1">
        <v>43508</v>
      </c>
    </row>
    <row r="749" spans="1:36" x14ac:dyDescent="0.25">
      <c r="A749" s="1">
        <v>42884</v>
      </c>
      <c r="B749" s="1">
        <v>43373</v>
      </c>
      <c r="C749" t="s">
        <v>96</v>
      </c>
      <c r="D749">
        <v>2030485</v>
      </c>
      <c r="E749" t="s">
        <v>39</v>
      </c>
      <c r="F749" t="s">
        <v>40</v>
      </c>
      <c r="G749" t="s">
        <v>41</v>
      </c>
      <c r="H749" t="s">
        <v>97</v>
      </c>
      <c r="I749" t="s">
        <v>8</v>
      </c>
      <c r="J749" t="s">
        <v>9</v>
      </c>
      <c r="L749" t="s">
        <v>43</v>
      </c>
      <c r="M749" t="s">
        <v>44</v>
      </c>
      <c r="N749" t="s">
        <v>848</v>
      </c>
      <c r="O749">
        <v>4615453893</v>
      </c>
      <c r="Q749">
        <v>10</v>
      </c>
      <c r="R749">
        <v>320</v>
      </c>
      <c r="S749">
        <v>60</v>
      </c>
      <c r="T749">
        <v>19200</v>
      </c>
      <c r="U749" t="s">
        <v>430</v>
      </c>
      <c r="W749">
        <v>14</v>
      </c>
      <c r="X749">
        <v>16</v>
      </c>
      <c r="Y749">
        <v>5</v>
      </c>
      <c r="Z749">
        <v>0</v>
      </c>
      <c r="AA749">
        <v>0</v>
      </c>
      <c r="AB749">
        <v>0</v>
      </c>
      <c r="AC749">
        <v>122.25</v>
      </c>
      <c r="AD749" s="1">
        <v>43206</v>
      </c>
      <c r="AE749">
        <v>157.25</v>
      </c>
      <c r="AF749">
        <v>51746.371200000001</v>
      </c>
      <c r="AG749">
        <v>66561.283200000005</v>
      </c>
      <c r="AH749">
        <v>1390286</v>
      </c>
      <c r="AJ749" s="1">
        <v>43488</v>
      </c>
    </row>
    <row r="750" spans="1:36" x14ac:dyDescent="0.25">
      <c r="A750" s="1">
        <v>42884</v>
      </c>
      <c r="B750" s="1">
        <v>43373</v>
      </c>
      <c r="C750" t="s">
        <v>96</v>
      </c>
      <c r="D750">
        <v>2030485</v>
      </c>
      <c r="E750" t="s">
        <v>39</v>
      </c>
      <c r="F750" t="s">
        <v>40</v>
      </c>
      <c r="G750" t="s">
        <v>41</v>
      </c>
      <c r="H750" t="s">
        <v>97</v>
      </c>
      <c r="I750" t="s">
        <v>8</v>
      </c>
      <c r="J750" t="s">
        <v>9</v>
      </c>
      <c r="L750" t="s">
        <v>43</v>
      </c>
      <c r="M750" t="s">
        <v>44</v>
      </c>
      <c r="N750" t="s">
        <v>849</v>
      </c>
      <c r="O750">
        <v>4615453893</v>
      </c>
      <c r="Q750">
        <v>10</v>
      </c>
      <c r="R750">
        <v>320</v>
      </c>
      <c r="S750">
        <v>60</v>
      </c>
      <c r="T750">
        <v>19200</v>
      </c>
      <c r="U750" t="s">
        <v>430</v>
      </c>
      <c r="W750">
        <v>14</v>
      </c>
      <c r="X750">
        <v>16</v>
      </c>
      <c r="Y750">
        <v>5</v>
      </c>
      <c r="Z750">
        <v>0</v>
      </c>
      <c r="AA750">
        <v>0</v>
      </c>
      <c r="AB750">
        <v>0</v>
      </c>
      <c r="AC750">
        <v>122.25</v>
      </c>
      <c r="AD750" s="1">
        <v>43206</v>
      </c>
      <c r="AE750">
        <v>157.25</v>
      </c>
      <c r="AF750">
        <v>51746.371200000001</v>
      </c>
      <c r="AG750">
        <v>66561.283200000005</v>
      </c>
      <c r="AH750">
        <v>1390285</v>
      </c>
      <c r="AJ750" s="1">
        <v>43534</v>
      </c>
    </row>
    <row r="751" spans="1:36" x14ac:dyDescent="0.25">
      <c r="A751" s="1">
        <v>42884</v>
      </c>
      <c r="B751" s="1">
        <v>43373</v>
      </c>
      <c r="C751" t="s">
        <v>96</v>
      </c>
      <c r="D751">
        <v>2030485</v>
      </c>
      <c r="E751" t="s">
        <v>39</v>
      </c>
      <c r="F751" t="s">
        <v>40</v>
      </c>
      <c r="G751" t="s">
        <v>41</v>
      </c>
      <c r="H751" t="s">
        <v>97</v>
      </c>
      <c r="I751" t="s">
        <v>8</v>
      </c>
      <c r="J751" t="s">
        <v>9</v>
      </c>
      <c r="L751" t="s">
        <v>43</v>
      </c>
      <c r="M751" t="s">
        <v>44</v>
      </c>
      <c r="N751" t="s">
        <v>850</v>
      </c>
      <c r="O751">
        <v>4615453893</v>
      </c>
      <c r="Q751">
        <v>10</v>
      </c>
      <c r="R751">
        <v>320</v>
      </c>
      <c r="S751">
        <v>60</v>
      </c>
      <c r="T751">
        <v>19200</v>
      </c>
      <c r="U751" t="s">
        <v>430</v>
      </c>
      <c r="W751">
        <v>14</v>
      </c>
      <c r="X751">
        <v>16</v>
      </c>
      <c r="Y751">
        <v>5</v>
      </c>
      <c r="Z751">
        <v>0</v>
      </c>
      <c r="AA751">
        <v>0</v>
      </c>
      <c r="AB751">
        <v>0</v>
      </c>
      <c r="AC751">
        <v>122.25</v>
      </c>
      <c r="AD751" s="1">
        <v>43206</v>
      </c>
      <c r="AE751">
        <v>157.25</v>
      </c>
      <c r="AF751">
        <v>51746.371200000001</v>
      </c>
      <c r="AG751">
        <v>66561.283200000005</v>
      </c>
      <c r="AH751">
        <v>1390281</v>
      </c>
      <c r="AJ751" s="1">
        <v>43513</v>
      </c>
    </row>
    <row r="752" spans="1:36" x14ac:dyDescent="0.25">
      <c r="A752" s="1">
        <v>43003</v>
      </c>
      <c r="B752" s="1">
        <v>43373</v>
      </c>
      <c r="C752" t="s">
        <v>61</v>
      </c>
      <c r="D752" t="s">
        <v>851</v>
      </c>
      <c r="E752" t="s">
        <v>39</v>
      </c>
      <c r="F752" t="s">
        <v>40</v>
      </c>
      <c r="G752" t="s">
        <v>41</v>
      </c>
      <c r="H752" t="s">
        <v>42</v>
      </c>
      <c r="I752" t="s">
        <v>8</v>
      </c>
      <c r="L752" t="s">
        <v>43</v>
      </c>
      <c r="M752" t="s">
        <v>44</v>
      </c>
      <c r="N752" t="s">
        <v>852</v>
      </c>
      <c r="O752">
        <v>4615445391</v>
      </c>
      <c r="Q752">
        <v>10</v>
      </c>
      <c r="R752">
        <v>325</v>
      </c>
      <c r="S752">
        <v>59</v>
      </c>
      <c r="T752">
        <v>19175</v>
      </c>
      <c r="U752" t="s">
        <v>430</v>
      </c>
      <c r="W752">
        <v>14</v>
      </c>
      <c r="X752">
        <v>16</v>
      </c>
      <c r="Y752">
        <v>0</v>
      </c>
      <c r="Z752">
        <v>0</v>
      </c>
      <c r="AA752">
        <v>0</v>
      </c>
      <c r="AB752">
        <v>0</v>
      </c>
      <c r="AC752">
        <v>125</v>
      </c>
      <c r="AD752" s="1">
        <v>43164</v>
      </c>
      <c r="AE752">
        <v>155</v>
      </c>
      <c r="AF752">
        <v>52841.506249999999</v>
      </c>
      <c r="AG752">
        <v>65523.467750000003</v>
      </c>
      <c r="AH752">
        <v>1385244</v>
      </c>
      <c r="AJ752" s="1">
        <v>43509</v>
      </c>
    </row>
    <row r="753" spans="1:36" x14ac:dyDescent="0.25">
      <c r="A753" s="1">
        <v>43003</v>
      </c>
      <c r="B753" s="1">
        <v>43373</v>
      </c>
      <c r="C753" t="s">
        <v>61</v>
      </c>
      <c r="D753" t="s">
        <v>851</v>
      </c>
      <c r="E753" t="s">
        <v>39</v>
      </c>
      <c r="F753" t="s">
        <v>40</v>
      </c>
      <c r="G753" t="s">
        <v>41</v>
      </c>
      <c r="H753" t="s">
        <v>42</v>
      </c>
      <c r="I753" t="s">
        <v>8</v>
      </c>
      <c r="L753" t="s">
        <v>43</v>
      </c>
      <c r="M753" t="s">
        <v>44</v>
      </c>
      <c r="N753" t="s">
        <v>853</v>
      </c>
      <c r="O753">
        <v>4615445391</v>
      </c>
      <c r="Q753">
        <v>10</v>
      </c>
      <c r="R753">
        <v>325</v>
      </c>
      <c r="S753">
        <v>59</v>
      </c>
      <c r="T753">
        <v>19175</v>
      </c>
      <c r="U753" t="s">
        <v>430</v>
      </c>
      <c r="W753">
        <v>14</v>
      </c>
      <c r="X753">
        <v>16</v>
      </c>
      <c r="Y753">
        <v>0</v>
      </c>
      <c r="Z753">
        <v>0</v>
      </c>
      <c r="AA753">
        <v>0</v>
      </c>
      <c r="AB753">
        <v>0</v>
      </c>
      <c r="AC753">
        <v>125</v>
      </c>
      <c r="AD753" s="1">
        <v>43164</v>
      </c>
      <c r="AE753">
        <v>155</v>
      </c>
      <c r="AF753">
        <v>52841.506249999999</v>
      </c>
      <c r="AG753">
        <v>65523.467750000003</v>
      </c>
      <c r="AH753">
        <v>1385238</v>
      </c>
      <c r="AJ753" s="1">
        <v>43502</v>
      </c>
    </row>
    <row r="754" spans="1:36" x14ac:dyDescent="0.25">
      <c r="A754" s="1">
        <v>43003</v>
      </c>
      <c r="B754" s="1">
        <v>43373</v>
      </c>
      <c r="C754" t="s">
        <v>61</v>
      </c>
      <c r="D754" t="s">
        <v>851</v>
      </c>
      <c r="E754" t="s">
        <v>39</v>
      </c>
      <c r="F754" t="s">
        <v>40</v>
      </c>
      <c r="G754" t="s">
        <v>41</v>
      </c>
      <c r="H754" t="s">
        <v>42</v>
      </c>
      <c r="I754" t="s">
        <v>8</v>
      </c>
      <c r="L754" t="s">
        <v>43</v>
      </c>
      <c r="M754" t="s">
        <v>44</v>
      </c>
      <c r="N754" t="s">
        <v>854</v>
      </c>
      <c r="O754">
        <v>4615445391</v>
      </c>
      <c r="Q754">
        <v>10</v>
      </c>
      <c r="R754">
        <v>325</v>
      </c>
      <c r="S754">
        <v>59</v>
      </c>
      <c r="T754">
        <v>19175</v>
      </c>
      <c r="U754" t="s">
        <v>430</v>
      </c>
      <c r="W754">
        <v>14</v>
      </c>
      <c r="X754">
        <v>16</v>
      </c>
      <c r="Y754">
        <v>0</v>
      </c>
      <c r="Z754">
        <v>0</v>
      </c>
      <c r="AA754">
        <v>0</v>
      </c>
      <c r="AB754">
        <v>0</v>
      </c>
      <c r="AC754">
        <v>125</v>
      </c>
      <c r="AD754" s="1">
        <v>43164</v>
      </c>
      <c r="AE754">
        <v>155</v>
      </c>
      <c r="AF754">
        <v>52841.506249999999</v>
      </c>
      <c r="AG754">
        <v>65523.467750000003</v>
      </c>
      <c r="AH754">
        <v>1385239</v>
      </c>
      <c r="AJ754" s="1">
        <v>43507</v>
      </c>
    </row>
    <row r="755" spans="1:36" x14ac:dyDescent="0.25">
      <c r="A755" s="1">
        <v>43003</v>
      </c>
      <c r="B755" s="1">
        <v>43373</v>
      </c>
      <c r="C755" t="s">
        <v>61</v>
      </c>
      <c r="D755" t="s">
        <v>851</v>
      </c>
      <c r="E755" t="s">
        <v>39</v>
      </c>
      <c r="F755" t="s">
        <v>40</v>
      </c>
      <c r="G755" t="s">
        <v>41</v>
      </c>
      <c r="H755" t="s">
        <v>42</v>
      </c>
      <c r="I755" t="s">
        <v>8</v>
      </c>
      <c r="L755" t="s">
        <v>43</v>
      </c>
      <c r="M755" t="s">
        <v>44</v>
      </c>
      <c r="N755" t="s">
        <v>855</v>
      </c>
      <c r="O755">
        <v>4615445391</v>
      </c>
      <c r="Q755">
        <v>10</v>
      </c>
      <c r="R755">
        <v>325</v>
      </c>
      <c r="S755">
        <v>59</v>
      </c>
      <c r="T755">
        <v>19175</v>
      </c>
      <c r="U755" t="s">
        <v>430</v>
      </c>
      <c r="W755">
        <v>14</v>
      </c>
      <c r="X755">
        <v>16</v>
      </c>
      <c r="Y755">
        <v>0</v>
      </c>
      <c r="Z755">
        <v>0</v>
      </c>
      <c r="AA755">
        <v>0</v>
      </c>
      <c r="AB755">
        <v>0</v>
      </c>
      <c r="AC755">
        <v>125</v>
      </c>
      <c r="AD755" s="1">
        <v>43164</v>
      </c>
      <c r="AE755">
        <v>155</v>
      </c>
      <c r="AF755">
        <v>52841.506249999999</v>
      </c>
      <c r="AG755">
        <v>65523.467750000003</v>
      </c>
      <c r="AH755">
        <v>1385240</v>
      </c>
      <c r="AJ755" s="1">
        <v>43509</v>
      </c>
    </row>
    <row r="756" spans="1:36" x14ac:dyDescent="0.25">
      <c r="A756" s="1">
        <v>43003</v>
      </c>
      <c r="B756" s="1">
        <v>43373</v>
      </c>
      <c r="C756" t="s">
        <v>61</v>
      </c>
      <c r="D756" t="s">
        <v>851</v>
      </c>
      <c r="E756" t="s">
        <v>39</v>
      </c>
      <c r="F756" t="s">
        <v>40</v>
      </c>
      <c r="G756" t="s">
        <v>41</v>
      </c>
      <c r="H756" t="s">
        <v>42</v>
      </c>
      <c r="I756" t="s">
        <v>8</v>
      </c>
      <c r="L756" t="s">
        <v>43</v>
      </c>
      <c r="M756" t="s">
        <v>44</v>
      </c>
      <c r="N756" t="s">
        <v>856</v>
      </c>
      <c r="O756">
        <v>4615445391</v>
      </c>
      <c r="Q756">
        <v>10</v>
      </c>
      <c r="R756">
        <v>325</v>
      </c>
      <c r="S756">
        <v>59</v>
      </c>
      <c r="T756">
        <v>19175</v>
      </c>
      <c r="U756" t="s">
        <v>430</v>
      </c>
      <c r="W756">
        <v>14</v>
      </c>
      <c r="X756">
        <v>16</v>
      </c>
      <c r="Y756">
        <v>0</v>
      </c>
      <c r="Z756">
        <v>0</v>
      </c>
      <c r="AA756">
        <v>0</v>
      </c>
      <c r="AB756">
        <v>0</v>
      </c>
      <c r="AC756">
        <v>125</v>
      </c>
      <c r="AD756" s="1">
        <v>43164</v>
      </c>
      <c r="AE756">
        <v>155</v>
      </c>
      <c r="AF756">
        <v>52841.506249999999</v>
      </c>
      <c r="AG756">
        <v>65523.467750000003</v>
      </c>
      <c r="AH756">
        <v>1385237</v>
      </c>
      <c r="AJ756" s="1">
        <v>43502</v>
      </c>
    </row>
    <row r="757" spans="1:36" x14ac:dyDescent="0.25">
      <c r="A757" s="1">
        <v>43003</v>
      </c>
      <c r="B757" s="1">
        <v>43373</v>
      </c>
      <c r="C757" t="s">
        <v>61</v>
      </c>
      <c r="D757" t="s">
        <v>851</v>
      </c>
      <c r="E757" t="s">
        <v>39</v>
      </c>
      <c r="F757" t="s">
        <v>40</v>
      </c>
      <c r="G757" t="s">
        <v>41</v>
      </c>
      <c r="H757" t="s">
        <v>42</v>
      </c>
      <c r="I757" t="s">
        <v>8</v>
      </c>
      <c r="L757" t="s">
        <v>43</v>
      </c>
      <c r="M757" t="s">
        <v>44</v>
      </c>
      <c r="N757" t="s">
        <v>857</v>
      </c>
      <c r="O757">
        <v>4615445391</v>
      </c>
      <c r="Q757">
        <v>10</v>
      </c>
      <c r="R757">
        <v>325</v>
      </c>
      <c r="S757">
        <v>59</v>
      </c>
      <c r="T757">
        <v>19175</v>
      </c>
      <c r="U757" t="s">
        <v>430</v>
      </c>
      <c r="W757">
        <v>14</v>
      </c>
      <c r="X757">
        <v>16</v>
      </c>
      <c r="Y757">
        <v>0</v>
      </c>
      <c r="Z757">
        <v>0</v>
      </c>
      <c r="AA757">
        <v>0</v>
      </c>
      <c r="AB757">
        <v>0</v>
      </c>
      <c r="AC757">
        <v>125</v>
      </c>
      <c r="AD757" s="1">
        <v>43164</v>
      </c>
      <c r="AE757">
        <v>155</v>
      </c>
      <c r="AF757">
        <v>52841.506249999999</v>
      </c>
      <c r="AG757">
        <v>65523.467750000003</v>
      </c>
      <c r="AH757">
        <v>1385236</v>
      </c>
      <c r="AJ757" s="1">
        <v>43499</v>
      </c>
    </row>
    <row r="758" spans="1:36" x14ac:dyDescent="0.25">
      <c r="A758" s="1">
        <v>43003</v>
      </c>
      <c r="B758" s="1">
        <v>43373</v>
      </c>
      <c r="C758" t="s">
        <v>61</v>
      </c>
      <c r="D758" t="s">
        <v>851</v>
      </c>
      <c r="E758" t="s">
        <v>39</v>
      </c>
      <c r="F758" t="s">
        <v>40</v>
      </c>
      <c r="G758" t="s">
        <v>41</v>
      </c>
      <c r="H758" t="s">
        <v>42</v>
      </c>
      <c r="I758" t="s">
        <v>8</v>
      </c>
      <c r="L758" t="s">
        <v>43</v>
      </c>
      <c r="M758" t="s">
        <v>44</v>
      </c>
      <c r="N758" t="s">
        <v>858</v>
      </c>
      <c r="O758">
        <v>4615445391</v>
      </c>
      <c r="Q758">
        <v>10</v>
      </c>
      <c r="R758">
        <v>325</v>
      </c>
      <c r="S758">
        <v>59</v>
      </c>
      <c r="T758">
        <v>19175</v>
      </c>
      <c r="U758" t="s">
        <v>430</v>
      </c>
      <c r="W758">
        <v>14</v>
      </c>
      <c r="X758">
        <v>16</v>
      </c>
      <c r="Y758">
        <v>0</v>
      </c>
      <c r="Z758">
        <v>0</v>
      </c>
      <c r="AA758">
        <v>0</v>
      </c>
      <c r="AB758">
        <v>0</v>
      </c>
      <c r="AC758">
        <v>125</v>
      </c>
      <c r="AD758" s="1">
        <v>43164</v>
      </c>
      <c r="AE758">
        <v>155</v>
      </c>
      <c r="AF758">
        <v>52841.506249999999</v>
      </c>
      <c r="AG758">
        <v>65523.467750000003</v>
      </c>
      <c r="AH758">
        <v>1385241</v>
      </c>
      <c r="AJ758" s="1">
        <v>43506</v>
      </c>
    </row>
    <row r="759" spans="1:36" x14ac:dyDescent="0.25">
      <c r="A759" s="1">
        <v>43003</v>
      </c>
      <c r="B759" s="1">
        <v>43373</v>
      </c>
      <c r="C759" t="s">
        <v>61</v>
      </c>
      <c r="D759" t="s">
        <v>851</v>
      </c>
      <c r="E759" t="s">
        <v>39</v>
      </c>
      <c r="F759" t="s">
        <v>40</v>
      </c>
      <c r="G759" t="s">
        <v>41</v>
      </c>
      <c r="H759" t="s">
        <v>42</v>
      </c>
      <c r="I759" t="s">
        <v>8</v>
      </c>
      <c r="L759" t="s">
        <v>43</v>
      </c>
      <c r="M759" t="s">
        <v>44</v>
      </c>
      <c r="N759" t="s">
        <v>859</v>
      </c>
      <c r="O759">
        <v>4615445391</v>
      </c>
      <c r="Q759">
        <v>10</v>
      </c>
      <c r="R759">
        <v>325</v>
      </c>
      <c r="S759">
        <v>59</v>
      </c>
      <c r="T759">
        <v>19175</v>
      </c>
      <c r="U759" t="s">
        <v>430</v>
      </c>
      <c r="W759">
        <v>14</v>
      </c>
      <c r="X759">
        <v>16</v>
      </c>
      <c r="Y759">
        <v>0</v>
      </c>
      <c r="Z759">
        <v>0</v>
      </c>
      <c r="AA759">
        <v>0</v>
      </c>
      <c r="AB759">
        <v>0</v>
      </c>
      <c r="AC759">
        <v>125</v>
      </c>
      <c r="AD759" s="1">
        <v>43164</v>
      </c>
      <c r="AE759">
        <v>155</v>
      </c>
      <c r="AF759">
        <v>52841.506249999999</v>
      </c>
      <c r="AG759">
        <v>65523.467750000003</v>
      </c>
      <c r="AH759">
        <v>1385242</v>
      </c>
      <c r="AJ759" s="1">
        <v>43506</v>
      </c>
    </row>
    <row r="760" spans="1:36" x14ac:dyDescent="0.25">
      <c r="A760" s="1">
        <v>43003</v>
      </c>
      <c r="B760" s="1">
        <v>43373</v>
      </c>
      <c r="C760" t="s">
        <v>61</v>
      </c>
      <c r="D760" t="s">
        <v>851</v>
      </c>
      <c r="E760" t="s">
        <v>39</v>
      </c>
      <c r="F760" t="s">
        <v>40</v>
      </c>
      <c r="G760" t="s">
        <v>41</v>
      </c>
      <c r="H760" t="s">
        <v>42</v>
      </c>
      <c r="I760" t="s">
        <v>8</v>
      </c>
      <c r="L760" t="s">
        <v>43</v>
      </c>
      <c r="M760" t="s">
        <v>44</v>
      </c>
      <c r="N760" t="s">
        <v>860</v>
      </c>
      <c r="O760">
        <v>4615445391</v>
      </c>
      <c r="Q760">
        <v>10</v>
      </c>
      <c r="R760">
        <v>325</v>
      </c>
      <c r="S760">
        <v>59</v>
      </c>
      <c r="T760">
        <v>19175</v>
      </c>
      <c r="U760" t="s">
        <v>430</v>
      </c>
      <c r="W760">
        <v>14</v>
      </c>
      <c r="X760">
        <v>16</v>
      </c>
      <c r="Y760">
        <v>0</v>
      </c>
      <c r="Z760">
        <v>0</v>
      </c>
      <c r="AA760">
        <v>0</v>
      </c>
      <c r="AB760">
        <v>0</v>
      </c>
      <c r="AC760">
        <v>125</v>
      </c>
      <c r="AD760" s="1">
        <v>43164</v>
      </c>
      <c r="AE760">
        <v>155</v>
      </c>
      <c r="AF760">
        <v>52841.506249999999</v>
      </c>
      <c r="AG760">
        <v>65523.467750000003</v>
      </c>
      <c r="AH760">
        <v>1385235</v>
      </c>
      <c r="AJ760" s="1">
        <v>43493</v>
      </c>
    </row>
    <row r="761" spans="1:36" x14ac:dyDescent="0.25">
      <c r="A761" s="1">
        <v>43003</v>
      </c>
      <c r="B761" s="1">
        <v>43373</v>
      </c>
      <c r="C761" t="s">
        <v>61</v>
      </c>
      <c r="D761" t="s">
        <v>851</v>
      </c>
      <c r="E761" t="s">
        <v>39</v>
      </c>
      <c r="F761" t="s">
        <v>40</v>
      </c>
      <c r="G761" t="s">
        <v>41</v>
      </c>
      <c r="H761" t="s">
        <v>42</v>
      </c>
      <c r="I761" t="s">
        <v>8</v>
      </c>
      <c r="L761" t="s">
        <v>43</v>
      </c>
      <c r="M761" t="s">
        <v>44</v>
      </c>
      <c r="N761" t="s">
        <v>861</v>
      </c>
      <c r="O761">
        <v>4615445391</v>
      </c>
      <c r="Q761">
        <v>10</v>
      </c>
      <c r="R761">
        <v>325</v>
      </c>
      <c r="S761">
        <v>59</v>
      </c>
      <c r="T761">
        <v>19175</v>
      </c>
      <c r="U761" t="s">
        <v>430</v>
      </c>
      <c r="W761">
        <v>14</v>
      </c>
      <c r="X761">
        <v>16</v>
      </c>
      <c r="Y761">
        <v>0</v>
      </c>
      <c r="Z761">
        <v>0</v>
      </c>
      <c r="AA761">
        <v>0</v>
      </c>
      <c r="AB761">
        <v>0</v>
      </c>
      <c r="AC761">
        <v>125</v>
      </c>
      <c r="AD761" s="1">
        <v>43164</v>
      </c>
      <c r="AE761">
        <v>155</v>
      </c>
      <c r="AF761">
        <v>52841.506249999999</v>
      </c>
      <c r="AG761">
        <v>65523.467750000003</v>
      </c>
      <c r="AH761">
        <v>1385243</v>
      </c>
      <c r="AJ761" s="1">
        <v>43499</v>
      </c>
    </row>
    <row r="762" spans="1:36" x14ac:dyDescent="0.25">
      <c r="A762" s="1">
        <v>43027</v>
      </c>
      <c r="B762" s="1">
        <v>43373</v>
      </c>
      <c r="C762" t="s">
        <v>61</v>
      </c>
      <c r="D762" t="s">
        <v>862</v>
      </c>
      <c r="E762" t="s">
        <v>39</v>
      </c>
      <c r="F762" t="s">
        <v>40</v>
      </c>
      <c r="G762" t="s">
        <v>41</v>
      </c>
      <c r="H762" t="s">
        <v>42</v>
      </c>
      <c r="I762" t="s">
        <v>8</v>
      </c>
      <c r="L762" t="s">
        <v>43</v>
      </c>
      <c r="M762" t="s">
        <v>44</v>
      </c>
      <c r="N762" t="s">
        <v>863</v>
      </c>
      <c r="O762">
        <v>4615449841</v>
      </c>
      <c r="Q762">
        <v>10</v>
      </c>
      <c r="R762">
        <v>325</v>
      </c>
      <c r="S762">
        <v>59</v>
      </c>
      <c r="T762">
        <v>19175</v>
      </c>
      <c r="U762" t="s">
        <v>430</v>
      </c>
      <c r="W762">
        <v>15</v>
      </c>
      <c r="X762">
        <v>16</v>
      </c>
      <c r="Y762">
        <v>0</v>
      </c>
      <c r="Z762">
        <v>0</v>
      </c>
      <c r="AA762">
        <v>0</v>
      </c>
      <c r="AB762">
        <v>0</v>
      </c>
      <c r="AC762">
        <v>125</v>
      </c>
      <c r="AD762" s="1">
        <v>43164</v>
      </c>
      <c r="AE762">
        <v>156</v>
      </c>
      <c r="AF762">
        <v>52841.506249999999</v>
      </c>
      <c r="AG762">
        <v>65946.199800000002</v>
      </c>
      <c r="AH762">
        <v>1384010</v>
      </c>
      <c r="AJ762" s="1">
        <v>43499</v>
      </c>
    </row>
    <row r="763" spans="1:36" x14ac:dyDescent="0.25">
      <c r="A763" s="1">
        <v>43027</v>
      </c>
      <c r="B763" s="1">
        <v>43373</v>
      </c>
      <c r="C763" t="s">
        <v>61</v>
      </c>
      <c r="D763" t="s">
        <v>862</v>
      </c>
      <c r="E763" t="s">
        <v>39</v>
      </c>
      <c r="F763" t="s">
        <v>40</v>
      </c>
      <c r="G763" t="s">
        <v>41</v>
      </c>
      <c r="H763" t="s">
        <v>42</v>
      </c>
      <c r="I763" t="s">
        <v>8</v>
      </c>
      <c r="L763" t="s">
        <v>43</v>
      </c>
      <c r="M763" t="s">
        <v>44</v>
      </c>
      <c r="N763" t="s">
        <v>864</v>
      </c>
      <c r="O763">
        <v>4615449841</v>
      </c>
      <c r="Q763">
        <v>10</v>
      </c>
      <c r="R763">
        <v>325</v>
      </c>
      <c r="S763">
        <v>59</v>
      </c>
      <c r="T763">
        <v>19175</v>
      </c>
      <c r="U763" t="s">
        <v>430</v>
      </c>
      <c r="W763">
        <v>15</v>
      </c>
      <c r="X763">
        <v>16</v>
      </c>
      <c r="Y763">
        <v>0</v>
      </c>
      <c r="Z763">
        <v>0</v>
      </c>
      <c r="AA763">
        <v>0</v>
      </c>
      <c r="AB763">
        <v>0</v>
      </c>
      <c r="AC763">
        <v>125</v>
      </c>
      <c r="AD763" s="1">
        <v>43164</v>
      </c>
      <c r="AE763">
        <v>156</v>
      </c>
      <c r="AF763">
        <v>52841.506249999999</v>
      </c>
      <c r="AG763">
        <v>65946.199800000002</v>
      </c>
      <c r="AH763">
        <v>1384001</v>
      </c>
      <c r="AJ763" s="1">
        <v>43506</v>
      </c>
    </row>
    <row r="764" spans="1:36" x14ac:dyDescent="0.25">
      <c r="A764" s="1">
        <v>43027</v>
      </c>
      <c r="B764" s="1">
        <v>43373</v>
      </c>
      <c r="C764" t="s">
        <v>61</v>
      </c>
      <c r="D764" t="s">
        <v>862</v>
      </c>
      <c r="E764" t="s">
        <v>39</v>
      </c>
      <c r="F764" t="s">
        <v>40</v>
      </c>
      <c r="G764" t="s">
        <v>41</v>
      </c>
      <c r="H764" t="s">
        <v>42</v>
      </c>
      <c r="I764" t="s">
        <v>8</v>
      </c>
      <c r="L764" t="s">
        <v>43</v>
      </c>
      <c r="M764" t="s">
        <v>44</v>
      </c>
      <c r="N764" t="s">
        <v>865</v>
      </c>
      <c r="O764">
        <v>4615449841</v>
      </c>
      <c r="Q764">
        <v>10</v>
      </c>
      <c r="R764">
        <v>325</v>
      </c>
      <c r="S764">
        <v>59</v>
      </c>
      <c r="T764">
        <v>19175</v>
      </c>
      <c r="U764" t="s">
        <v>430</v>
      </c>
      <c r="W764">
        <v>15</v>
      </c>
      <c r="X764">
        <v>16</v>
      </c>
      <c r="Y764">
        <v>0</v>
      </c>
      <c r="Z764">
        <v>0</v>
      </c>
      <c r="AA764">
        <v>0</v>
      </c>
      <c r="AB764">
        <v>0</v>
      </c>
      <c r="AC764">
        <v>125</v>
      </c>
      <c r="AD764" s="1">
        <v>43164</v>
      </c>
      <c r="AE764">
        <v>156</v>
      </c>
      <c r="AF764">
        <v>52841.506249999999</v>
      </c>
      <c r="AG764">
        <v>65946.199800000002</v>
      </c>
      <c r="AH764">
        <v>1384004</v>
      </c>
      <c r="AJ764" s="1">
        <v>43503</v>
      </c>
    </row>
    <row r="765" spans="1:36" x14ac:dyDescent="0.25">
      <c r="A765" s="1">
        <v>43027</v>
      </c>
      <c r="B765" s="1">
        <v>43373</v>
      </c>
      <c r="C765" t="s">
        <v>61</v>
      </c>
      <c r="D765" t="s">
        <v>862</v>
      </c>
      <c r="E765" t="s">
        <v>39</v>
      </c>
      <c r="F765" t="s">
        <v>40</v>
      </c>
      <c r="G765" t="s">
        <v>41</v>
      </c>
      <c r="H765" t="s">
        <v>42</v>
      </c>
      <c r="I765" t="s">
        <v>8</v>
      </c>
      <c r="L765" t="s">
        <v>43</v>
      </c>
      <c r="M765" t="s">
        <v>44</v>
      </c>
      <c r="N765" t="s">
        <v>866</v>
      </c>
      <c r="O765">
        <v>4615449841</v>
      </c>
      <c r="Q765">
        <v>10</v>
      </c>
      <c r="R765">
        <v>325</v>
      </c>
      <c r="S765">
        <v>59</v>
      </c>
      <c r="T765">
        <v>19175</v>
      </c>
      <c r="U765" t="s">
        <v>430</v>
      </c>
      <c r="W765">
        <v>15</v>
      </c>
      <c r="X765">
        <v>16</v>
      </c>
      <c r="Y765">
        <v>0</v>
      </c>
      <c r="Z765">
        <v>0</v>
      </c>
      <c r="AA765">
        <v>0</v>
      </c>
      <c r="AB765">
        <v>0</v>
      </c>
      <c r="AC765">
        <v>125</v>
      </c>
      <c r="AD765" s="1">
        <v>43164</v>
      </c>
      <c r="AE765">
        <v>156</v>
      </c>
      <c r="AF765">
        <v>52841.506249999999</v>
      </c>
      <c r="AG765">
        <v>65946.199800000002</v>
      </c>
      <c r="AH765">
        <v>1384002</v>
      </c>
      <c r="AJ765" s="1">
        <v>43510</v>
      </c>
    </row>
    <row r="766" spans="1:36" x14ac:dyDescent="0.25">
      <c r="A766" s="1">
        <v>43027</v>
      </c>
      <c r="B766" s="1">
        <v>43373</v>
      </c>
      <c r="C766" t="s">
        <v>61</v>
      </c>
      <c r="D766" t="s">
        <v>862</v>
      </c>
      <c r="E766" t="s">
        <v>39</v>
      </c>
      <c r="F766" t="s">
        <v>40</v>
      </c>
      <c r="G766" t="s">
        <v>41</v>
      </c>
      <c r="H766" t="s">
        <v>42</v>
      </c>
      <c r="I766" t="s">
        <v>8</v>
      </c>
      <c r="L766" t="s">
        <v>43</v>
      </c>
      <c r="M766" t="s">
        <v>44</v>
      </c>
      <c r="N766" t="s">
        <v>867</v>
      </c>
      <c r="O766">
        <v>4615449841</v>
      </c>
      <c r="Q766">
        <v>10</v>
      </c>
      <c r="R766">
        <v>325</v>
      </c>
      <c r="S766">
        <v>59</v>
      </c>
      <c r="T766">
        <v>19175</v>
      </c>
      <c r="U766" t="s">
        <v>430</v>
      </c>
      <c r="W766">
        <v>15</v>
      </c>
      <c r="X766">
        <v>16</v>
      </c>
      <c r="Y766">
        <v>0</v>
      </c>
      <c r="Z766">
        <v>0</v>
      </c>
      <c r="AA766">
        <v>0</v>
      </c>
      <c r="AB766">
        <v>0</v>
      </c>
      <c r="AC766">
        <v>125</v>
      </c>
      <c r="AD766" s="1">
        <v>43164</v>
      </c>
      <c r="AE766">
        <v>156</v>
      </c>
      <c r="AF766">
        <v>52841.506249999999</v>
      </c>
      <c r="AG766">
        <v>65946.199800000002</v>
      </c>
      <c r="AH766">
        <v>1384008</v>
      </c>
      <c r="AJ766" s="1">
        <v>43509</v>
      </c>
    </row>
    <row r="767" spans="1:36" x14ac:dyDescent="0.25">
      <c r="A767" s="1">
        <v>43027</v>
      </c>
      <c r="B767" s="1">
        <v>43373</v>
      </c>
      <c r="C767" t="s">
        <v>61</v>
      </c>
      <c r="D767" t="s">
        <v>862</v>
      </c>
      <c r="E767" t="s">
        <v>39</v>
      </c>
      <c r="F767" t="s">
        <v>40</v>
      </c>
      <c r="G767" t="s">
        <v>41</v>
      </c>
      <c r="H767" t="s">
        <v>42</v>
      </c>
      <c r="I767" t="s">
        <v>8</v>
      </c>
      <c r="L767" t="s">
        <v>43</v>
      </c>
      <c r="M767" t="s">
        <v>44</v>
      </c>
      <c r="N767" t="s">
        <v>868</v>
      </c>
      <c r="O767">
        <v>4615449841</v>
      </c>
      <c r="Q767">
        <v>10</v>
      </c>
      <c r="R767">
        <v>325</v>
      </c>
      <c r="S767">
        <v>59</v>
      </c>
      <c r="T767">
        <v>19175</v>
      </c>
      <c r="U767" t="s">
        <v>430</v>
      </c>
      <c r="W767">
        <v>15</v>
      </c>
      <c r="X767">
        <v>16</v>
      </c>
      <c r="Y767">
        <v>0</v>
      </c>
      <c r="Z767">
        <v>0</v>
      </c>
      <c r="AA767">
        <v>0</v>
      </c>
      <c r="AB767">
        <v>0</v>
      </c>
      <c r="AC767">
        <v>125</v>
      </c>
      <c r="AD767" s="1">
        <v>43164</v>
      </c>
      <c r="AE767">
        <v>156</v>
      </c>
      <c r="AF767">
        <v>52841.506249999999</v>
      </c>
      <c r="AG767">
        <v>65946.199800000002</v>
      </c>
      <c r="AH767">
        <v>1384007</v>
      </c>
      <c r="AJ767" s="1">
        <v>43499</v>
      </c>
    </row>
    <row r="768" spans="1:36" x14ac:dyDescent="0.25">
      <c r="A768" s="1">
        <v>43027</v>
      </c>
      <c r="B768" s="1">
        <v>43373</v>
      </c>
      <c r="C768" t="s">
        <v>61</v>
      </c>
      <c r="D768" t="s">
        <v>862</v>
      </c>
      <c r="E768" t="s">
        <v>39</v>
      </c>
      <c r="F768" t="s">
        <v>40</v>
      </c>
      <c r="G768" t="s">
        <v>41</v>
      </c>
      <c r="H768" t="s">
        <v>42</v>
      </c>
      <c r="I768" t="s">
        <v>8</v>
      </c>
      <c r="L768" t="s">
        <v>43</v>
      </c>
      <c r="M768" t="s">
        <v>44</v>
      </c>
      <c r="N768" t="s">
        <v>869</v>
      </c>
      <c r="O768">
        <v>4615449841</v>
      </c>
      <c r="Q768">
        <v>10</v>
      </c>
      <c r="R768">
        <v>325</v>
      </c>
      <c r="S768">
        <v>59</v>
      </c>
      <c r="T768">
        <v>19175</v>
      </c>
      <c r="U768" t="s">
        <v>430</v>
      </c>
      <c r="W768">
        <v>15</v>
      </c>
      <c r="X768">
        <v>16</v>
      </c>
      <c r="Y768">
        <v>0</v>
      </c>
      <c r="Z768">
        <v>0</v>
      </c>
      <c r="AA768">
        <v>0</v>
      </c>
      <c r="AB768">
        <v>0</v>
      </c>
      <c r="AC768">
        <v>125</v>
      </c>
      <c r="AD768" s="1">
        <v>43164</v>
      </c>
      <c r="AE768">
        <v>156</v>
      </c>
      <c r="AF768">
        <v>52841.506249999999</v>
      </c>
      <c r="AG768">
        <v>65946.199800000002</v>
      </c>
      <c r="AH768">
        <v>1384005</v>
      </c>
      <c r="AJ768" s="1">
        <v>43499</v>
      </c>
    </row>
    <row r="769" spans="1:36" x14ac:dyDescent="0.25">
      <c r="A769" s="1">
        <v>43027</v>
      </c>
      <c r="B769" s="1">
        <v>43373</v>
      </c>
      <c r="C769" t="s">
        <v>61</v>
      </c>
      <c r="D769" t="s">
        <v>862</v>
      </c>
      <c r="E769" t="s">
        <v>39</v>
      </c>
      <c r="F769" t="s">
        <v>40</v>
      </c>
      <c r="G769" t="s">
        <v>41</v>
      </c>
      <c r="H769" t="s">
        <v>42</v>
      </c>
      <c r="I769" t="s">
        <v>8</v>
      </c>
      <c r="L769" t="s">
        <v>43</v>
      </c>
      <c r="M769" t="s">
        <v>44</v>
      </c>
      <c r="N769" t="s">
        <v>870</v>
      </c>
      <c r="O769">
        <v>4615449841</v>
      </c>
      <c r="Q769">
        <v>10</v>
      </c>
      <c r="R769">
        <v>325</v>
      </c>
      <c r="S769">
        <v>59</v>
      </c>
      <c r="T769">
        <v>19175</v>
      </c>
      <c r="U769" t="s">
        <v>430</v>
      </c>
      <c r="W769">
        <v>15</v>
      </c>
      <c r="X769">
        <v>16</v>
      </c>
      <c r="Y769">
        <v>0</v>
      </c>
      <c r="Z769">
        <v>0</v>
      </c>
      <c r="AA769">
        <v>0</v>
      </c>
      <c r="AB769">
        <v>0</v>
      </c>
      <c r="AC769">
        <v>125</v>
      </c>
      <c r="AD769" s="1">
        <v>43164</v>
      </c>
      <c r="AE769">
        <v>156</v>
      </c>
      <c r="AF769">
        <v>52841.506249999999</v>
      </c>
      <c r="AG769">
        <v>65946.199800000002</v>
      </c>
      <c r="AH769">
        <v>1384009</v>
      </c>
      <c r="AJ769" s="1">
        <v>43506</v>
      </c>
    </row>
    <row r="770" spans="1:36" x14ac:dyDescent="0.25">
      <c r="A770" s="1">
        <v>43027</v>
      </c>
      <c r="B770" s="1">
        <v>43373</v>
      </c>
      <c r="C770" t="s">
        <v>61</v>
      </c>
      <c r="D770" t="s">
        <v>862</v>
      </c>
      <c r="E770" t="s">
        <v>39</v>
      </c>
      <c r="F770" t="s">
        <v>40</v>
      </c>
      <c r="G770" t="s">
        <v>41</v>
      </c>
      <c r="H770" t="s">
        <v>42</v>
      </c>
      <c r="I770" t="s">
        <v>8</v>
      </c>
      <c r="L770" t="s">
        <v>43</v>
      </c>
      <c r="M770" t="s">
        <v>44</v>
      </c>
      <c r="N770" t="s">
        <v>871</v>
      </c>
      <c r="O770">
        <v>4615449841</v>
      </c>
      <c r="Q770">
        <v>10</v>
      </c>
      <c r="R770">
        <v>325</v>
      </c>
      <c r="S770">
        <v>59</v>
      </c>
      <c r="T770">
        <v>19175</v>
      </c>
      <c r="U770" t="s">
        <v>430</v>
      </c>
      <c r="W770">
        <v>15</v>
      </c>
      <c r="X770">
        <v>16</v>
      </c>
      <c r="Y770">
        <v>0</v>
      </c>
      <c r="Z770">
        <v>0</v>
      </c>
      <c r="AA770">
        <v>0</v>
      </c>
      <c r="AB770">
        <v>0</v>
      </c>
      <c r="AC770">
        <v>125</v>
      </c>
      <c r="AD770" s="1">
        <v>43164</v>
      </c>
      <c r="AE770">
        <v>156</v>
      </c>
      <c r="AF770">
        <v>52841.506249999999</v>
      </c>
      <c r="AG770">
        <v>65946.199800000002</v>
      </c>
      <c r="AH770">
        <v>1384003</v>
      </c>
      <c r="AJ770" s="1">
        <v>43499</v>
      </c>
    </row>
    <row r="771" spans="1:36" x14ac:dyDescent="0.25">
      <c r="A771" s="1">
        <v>43027</v>
      </c>
      <c r="B771" s="1">
        <v>43373</v>
      </c>
      <c r="C771" t="s">
        <v>61</v>
      </c>
      <c r="D771" t="s">
        <v>862</v>
      </c>
      <c r="E771" t="s">
        <v>39</v>
      </c>
      <c r="F771" t="s">
        <v>40</v>
      </c>
      <c r="G771" t="s">
        <v>41</v>
      </c>
      <c r="H771" t="s">
        <v>42</v>
      </c>
      <c r="I771" t="s">
        <v>8</v>
      </c>
      <c r="L771" t="s">
        <v>43</v>
      </c>
      <c r="M771" t="s">
        <v>44</v>
      </c>
      <c r="N771" t="s">
        <v>872</v>
      </c>
      <c r="O771">
        <v>4615449841</v>
      </c>
      <c r="Q771">
        <v>10</v>
      </c>
      <c r="R771">
        <v>325</v>
      </c>
      <c r="S771">
        <v>59</v>
      </c>
      <c r="T771">
        <v>19175</v>
      </c>
      <c r="U771" t="s">
        <v>430</v>
      </c>
      <c r="W771">
        <v>15</v>
      </c>
      <c r="X771">
        <v>16</v>
      </c>
      <c r="Y771">
        <v>0</v>
      </c>
      <c r="Z771">
        <v>0</v>
      </c>
      <c r="AA771">
        <v>0</v>
      </c>
      <c r="AB771">
        <v>0</v>
      </c>
      <c r="AC771">
        <v>125</v>
      </c>
      <c r="AD771" s="1">
        <v>43164</v>
      </c>
      <c r="AE771">
        <v>156</v>
      </c>
      <c r="AF771">
        <v>52841.506249999999</v>
      </c>
      <c r="AG771">
        <v>65946.199800000002</v>
      </c>
      <c r="AH771">
        <v>1384006</v>
      </c>
      <c r="AJ771" s="1">
        <v>43502</v>
      </c>
    </row>
    <row r="772" spans="1:36" x14ac:dyDescent="0.25">
      <c r="A772" s="1">
        <v>43027</v>
      </c>
      <c r="B772" s="1">
        <v>43373</v>
      </c>
      <c r="C772" t="s">
        <v>61</v>
      </c>
      <c r="D772" t="s">
        <v>873</v>
      </c>
      <c r="E772" t="s">
        <v>39</v>
      </c>
      <c r="F772" t="s">
        <v>40</v>
      </c>
      <c r="G772" t="s">
        <v>41</v>
      </c>
      <c r="H772" t="s">
        <v>42</v>
      </c>
      <c r="I772" t="s">
        <v>8</v>
      </c>
      <c r="L772" t="s">
        <v>43</v>
      </c>
      <c r="M772" t="s">
        <v>44</v>
      </c>
      <c r="N772" t="s">
        <v>874</v>
      </c>
      <c r="O772">
        <v>4615454942</v>
      </c>
      <c r="Q772">
        <v>18</v>
      </c>
      <c r="R772">
        <v>325</v>
      </c>
      <c r="S772">
        <v>59</v>
      </c>
      <c r="T772">
        <v>19175</v>
      </c>
      <c r="U772" t="s">
        <v>430</v>
      </c>
      <c r="W772">
        <v>15</v>
      </c>
      <c r="X772">
        <v>16</v>
      </c>
      <c r="Y772">
        <v>0</v>
      </c>
      <c r="Z772">
        <v>0</v>
      </c>
      <c r="AA772">
        <v>0</v>
      </c>
      <c r="AB772">
        <v>0</v>
      </c>
      <c r="AC772">
        <v>122.2</v>
      </c>
      <c r="AD772" s="1">
        <v>43188</v>
      </c>
      <c r="AE772">
        <v>153.19999999999999</v>
      </c>
      <c r="AF772">
        <v>51657.856510000005</v>
      </c>
      <c r="AG772">
        <v>64762.550060000001</v>
      </c>
      <c r="AH772">
        <v>1385256</v>
      </c>
      <c r="AJ772" s="1">
        <v>43506</v>
      </c>
    </row>
    <row r="773" spans="1:36" x14ac:dyDescent="0.25">
      <c r="A773" s="1">
        <v>43027</v>
      </c>
      <c r="B773" s="1">
        <v>43373</v>
      </c>
      <c r="C773" t="s">
        <v>61</v>
      </c>
      <c r="D773" t="s">
        <v>873</v>
      </c>
      <c r="E773" t="s">
        <v>39</v>
      </c>
      <c r="F773" t="s">
        <v>40</v>
      </c>
      <c r="G773" t="s">
        <v>41</v>
      </c>
      <c r="H773" t="s">
        <v>42</v>
      </c>
      <c r="I773" t="s">
        <v>8</v>
      </c>
      <c r="L773" t="s">
        <v>43</v>
      </c>
      <c r="M773" t="s">
        <v>44</v>
      </c>
      <c r="N773" t="s">
        <v>875</v>
      </c>
      <c r="O773">
        <v>4615454942</v>
      </c>
      <c r="Q773">
        <v>18</v>
      </c>
      <c r="R773">
        <v>325</v>
      </c>
      <c r="S773">
        <v>59</v>
      </c>
      <c r="T773">
        <v>19175</v>
      </c>
      <c r="U773" t="s">
        <v>430</v>
      </c>
      <c r="W773">
        <v>15</v>
      </c>
      <c r="X773">
        <v>16</v>
      </c>
      <c r="Y773">
        <v>0</v>
      </c>
      <c r="Z773">
        <v>0</v>
      </c>
      <c r="AA773">
        <v>0</v>
      </c>
      <c r="AB773">
        <v>0</v>
      </c>
      <c r="AC773">
        <v>122.2</v>
      </c>
      <c r="AD773" s="1">
        <v>43188</v>
      </c>
      <c r="AE773">
        <v>153.19999999999999</v>
      </c>
      <c r="AF773">
        <v>51657.856510000005</v>
      </c>
      <c r="AG773">
        <v>64762.550060000001</v>
      </c>
      <c r="AH773">
        <v>1385257</v>
      </c>
      <c r="AJ773" s="1">
        <v>43500</v>
      </c>
    </row>
    <row r="774" spans="1:36" x14ac:dyDescent="0.25">
      <c r="A774" s="1">
        <v>43027</v>
      </c>
      <c r="B774" s="1">
        <v>43373</v>
      </c>
      <c r="C774" t="s">
        <v>61</v>
      </c>
      <c r="D774" t="s">
        <v>873</v>
      </c>
      <c r="E774" t="s">
        <v>39</v>
      </c>
      <c r="F774" t="s">
        <v>40</v>
      </c>
      <c r="G774" t="s">
        <v>41</v>
      </c>
      <c r="H774" t="s">
        <v>42</v>
      </c>
      <c r="I774" t="s">
        <v>8</v>
      </c>
      <c r="L774" t="s">
        <v>43</v>
      </c>
      <c r="M774" t="s">
        <v>44</v>
      </c>
      <c r="N774" t="s">
        <v>876</v>
      </c>
      <c r="O774">
        <v>4615454942</v>
      </c>
      <c r="Q774">
        <v>18</v>
      </c>
      <c r="R774">
        <v>325</v>
      </c>
      <c r="S774">
        <v>59</v>
      </c>
      <c r="T774">
        <v>19175</v>
      </c>
      <c r="U774" t="s">
        <v>430</v>
      </c>
      <c r="W774">
        <v>15</v>
      </c>
      <c r="X774">
        <v>16</v>
      </c>
      <c r="Y774">
        <v>0</v>
      </c>
      <c r="Z774">
        <v>0</v>
      </c>
      <c r="AA774">
        <v>0</v>
      </c>
      <c r="AB774">
        <v>0</v>
      </c>
      <c r="AC774">
        <v>122.2</v>
      </c>
      <c r="AD774" s="1">
        <v>43188</v>
      </c>
      <c r="AE774">
        <v>153.19999999999999</v>
      </c>
      <c r="AF774">
        <v>51657.856510000005</v>
      </c>
      <c r="AG774">
        <v>64762.550060000001</v>
      </c>
      <c r="AH774">
        <v>1383555</v>
      </c>
      <c r="AJ774" s="1">
        <v>43485</v>
      </c>
    </row>
    <row r="775" spans="1:36" x14ac:dyDescent="0.25">
      <c r="A775" s="1">
        <v>43027</v>
      </c>
      <c r="B775" s="1">
        <v>43373</v>
      </c>
      <c r="C775" t="s">
        <v>61</v>
      </c>
      <c r="D775" t="s">
        <v>873</v>
      </c>
      <c r="E775" t="s">
        <v>39</v>
      </c>
      <c r="F775" t="s">
        <v>40</v>
      </c>
      <c r="G775" t="s">
        <v>41</v>
      </c>
      <c r="H775" t="s">
        <v>42</v>
      </c>
      <c r="I775" t="s">
        <v>8</v>
      </c>
      <c r="L775" t="s">
        <v>43</v>
      </c>
      <c r="M775" t="s">
        <v>44</v>
      </c>
      <c r="N775" t="s">
        <v>877</v>
      </c>
      <c r="O775">
        <v>4615454942</v>
      </c>
      <c r="Q775">
        <v>18</v>
      </c>
      <c r="R775">
        <v>325</v>
      </c>
      <c r="S775">
        <v>59</v>
      </c>
      <c r="T775">
        <v>19175</v>
      </c>
      <c r="U775" t="s">
        <v>430</v>
      </c>
      <c r="W775">
        <v>15</v>
      </c>
      <c r="X775">
        <v>16</v>
      </c>
      <c r="Y775">
        <v>0</v>
      </c>
      <c r="Z775">
        <v>0</v>
      </c>
      <c r="AA775">
        <v>0</v>
      </c>
      <c r="AB775">
        <v>0</v>
      </c>
      <c r="AC775">
        <v>122.2</v>
      </c>
      <c r="AD775" s="1">
        <v>43188</v>
      </c>
      <c r="AE775">
        <v>153.19999999999999</v>
      </c>
      <c r="AF775">
        <v>51657.856510000005</v>
      </c>
      <c r="AG775">
        <v>64762.550060000001</v>
      </c>
      <c r="AH775">
        <v>1383554</v>
      </c>
      <c r="AJ775" s="1">
        <v>43485</v>
      </c>
    </row>
    <row r="776" spans="1:36" x14ac:dyDescent="0.25">
      <c r="A776" s="1">
        <v>43027</v>
      </c>
      <c r="B776" s="1">
        <v>43373</v>
      </c>
      <c r="C776" t="s">
        <v>61</v>
      </c>
      <c r="D776" t="s">
        <v>873</v>
      </c>
      <c r="E776" t="s">
        <v>39</v>
      </c>
      <c r="F776" t="s">
        <v>40</v>
      </c>
      <c r="G776" t="s">
        <v>41</v>
      </c>
      <c r="H776" t="s">
        <v>42</v>
      </c>
      <c r="I776" t="s">
        <v>8</v>
      </c>
      <c r="L776" t="s">
        <v>43</v>
      </c>
      <c r="M776" t="s">
        <v>44</v>
      </c>
      <c r="N776" t="s">
        <v>878</v>
      </c>
      <c r="O776">
        <v>4615454942</v>
      </c>
      <c r="Q776">
        <v>18</v>
      </c>
      <c r="R776">
        <v>325</v>
      </c>
      <c r="S776">
        <v>59</v>
      </c>
      <c r="T776">
        <v>19175</v>
      </c>
      <c r="U776" t="s">
        <v>430</v>
      </c>
      <c r="W776">
        <v>15</v>
      </c>
      <c r="X776">
        <v>16</v>
      </c>
      <c r="Y776">
        <v>0</v>
      </c>
      <c r="Z776">
        <v>0</v>
      </c>
      <c r="AA776">
        <v>0</v>
      </c>
      <c r="AB776">
        <v>0</v>
      </c>
      <c r="AC776">
        <v>122.2</v>
      </c>
      <c r="AD776" s="1">
        <v>43188</v>
      </c>
      <c r="AE776">
        <v>153.19999999999999</v>
      </c>
      <c r="AF776">
        <v>51657.856510000005</v>
      </c>
      <c r="AG776">
        <v>64762.550060000001</v>
      </c>
      <c r="AH776">
        <v>1383556</v>
      </c>
      <c r="AJ776" s="1">
        <v>43486</v>
      </c>
    </row>
    <row r="777" spans="1:36" x14ac:dyDescent="0.25">
      <c r="A777" s="1">
        <v>43027</v>
      </c>
      <c r="B777" s="1">
        <v>43373</v>
      </c>
      <c r="C777" t="s">
        <v>61</v>
      </c>
      <c r="D777" t="s">
        <v>873</v>
      </c>
      <c r="E777" t="s">
        <v>39</v>
      </c>
      <c r="F777" t="s">
        <v>40</v>
      </c>
      <c r="G777" t="s">
        <v>41</v>
      </c>
      <c r="H777" t="s">
        <v>42</v>
      </c>
      <c r="I777" t="s">
        <v>8</v>
      </c>
      <c r="L777" t="s">
        <v>43</v>
      </c>
      <c r="M777" t="s">
        <v>44</v>
      </c>
      <c r="N777" t="s">
        <v>879</v>
      </c>
      <c r="O777">
        <v>4615454942</v>
      </c>
      <c r="Q777">
        <v>18</v>
      </c>
      <c r="R777">
        <v>325</v>
      </c>
      <c r="S777">
        <v>59</v>
      </c>
      <c r="T777">
        <v>19175</v>
      </c>
      <c r="U777" t="s">
        <v>430</v>
      </c>
      <c r="W777">
        <v>15</v>
      </c>
      <c r="X777">
        <v>16</v>
      </c>
      <c r="Y777">
        <v>0</v>
      </c>
      <c r="Z777">
        <v>0</v>
      </c>
      <c r="AA777">
        <v>0</v>
      </c>
      <c r="AB777">
        <v>0</v>
      </c>
      <c r="AC777">
        <v>122.2</v>
      </c>
      <c r="AD777" s="1">
        <v>43188</v>
      </c>
      <c r="AE777">
        <v>153.19999999999999</v>
      </c>
      <c r="AF777">
        <v>51657.856510000005</v>
      </c>
      <c r="AG777">
        <v>64762.550060000001</v>
      </c>
      <c r="AH777">
        <v>1385258</v>
      </c>
      <c r="AJ777" s="1">
        <v>43503</v>
      </c>
    </row>
    <row r="778" spans="1:36" x14ac:dyDescent="0.25">
      <c r="A778" s="1">
        <v>43027</v>
      </c>
      <c r="B778" s="1">
        <v>43373</v>
      </c>
      <c r="C778" t="s">
        <v>61</v>
      </c>
      <c r="D778" t="s">
        <v>873</v>
      </c>
      <c r="E778" t="s">
        <v>39</v>
      </c>
      <c r="F778" t="s">
        <v>40</v>
      </c>
      <c r="G778" t="s">
        <v>41</v>
      </c>
      <c r="H778" t="s">
        <v>42</v>
      </c>
      <c r="I778" t="s">
        <v>8</v>
      </c>
      <c r="L778" t="s">
        <v>43</v>
      </c>
      <c r="M778" t="s">
        <v>44</v>
      </c>
      <c r="N778" t="s">
        <v>880</v>
      </c>
      <c r="O778">
        <v>4615454942</v>
      </c>
      <c r="Q778">
        <v>18</v>
      </c>
      <c r="R778">
        <v>325</v>
      </c>
      <c r="S778">
        <v>59</v>
      </c>
      <c r="T778">
        <v>19175</v>
      </c>
      <c r="U778" t="s">
        <v>430</v>
      </c>
      <c r="W778">
        <v>15</v>
      </c>
      <c r="X778">
        <v>16</v>
      </c>
      <c r="Y778">
        <v>0</v>
      </c>
      <c r="Z778">
        <v>0</v>
      </c>
      <c r="AA778">
        <v>0</v>
      </c>
      <c r="AB778">
        <v>0</v>
      </c>
      <c r="AC778">
        <v>122.2</v>
      </c>
      <c r="AD778" s="1">
        <v>43188</v>
      </c>
      <c r="AE778">
        <v>153.19999999999999</v>
      </c>
      <c r="AF778">
        <v>51657.856510000005</v>
      </c>
      <c r="AG778">
        <v>64762.550060000001</v>
      </c>
      <c r="AH778">
        <v>1385263</v>
      </c>
      <c r="AJ778" s="1">
        <v>43516</v>
      </c>
    </row>
    <row r="779" spans="1:36" x14ac:dyDescent="0.25">
      <c r="A779" s="1">
        <v>43027</v>
      </c>
      <c r="B779" s="1">
        <v>43373</v>
      </c>
      <c r="C779" t="s">
        <v>61</v>
      </c>
      <c r="D779" t="s">
        <v>873</v>
      </c>
      <c r="E779" t="s">
        <v>39</v>
      </c>
      <c r="F779" t="s">
        <v>40</v>
      </c>
      <c r="G779" t="s">
        <v>41</v>
      </c>
      <c r="H779" t="s">
        <v>42</v>
      </c>
      <c r="I779" t="s">
        <v>8</v>
      </c>
      <c r="L779" t="s">
        <v>43</v>
      </c>
      <c r="M779" t="s">
        <v>44</v>
      </c>
      <c r="N779" t="s">
        <v>881</v>
      </c>
      <c r="O779">
        <v>4615454942</v>
      </c>
      <c r="Q779">
        <v>18</v>
      </c>
      <c r="R779">
        <v>325</v>
      </c>
      <c r="S779">
        <v>59</v>
      </c>
      <c r="T779">
        <v>19175</v>
      </c>
      <c r="U779" t="s">
        <v>430</v>
      </c>
      <c r="W779">
        <v>15</v>
      </c>
      <c r="X779">
        <v>16</v>
      </c>
      <c r="Y779">
        <v>0</v>
      </c>
      <c r="Z779">
        <v>0</v>
      </c>
      <c r="AA779">
        <v>0</v>
      </c>
      <c r="AB779">
        <v>0</v>
      </c>
      <c r="AC779">
        <v>122.2</v>
      </c>
      <c r="AD779" s="1">
        <v>43188</v>
      </c>
      <c r="AE779">
        <v>153.19999999999999</v>
      </c>
      <c r="AF779">
        <v>51657.856510000005</v>
      </c>
      <c r="AG779">
        <v>64762.550060000001</v>
      </c>
      <c r="AH779">
        <v>1383552</v>
      </c>
      <c r="AJ779" s="1">
        <v>43492</v>
      </c>
    </row>
    <row r="780" spans="1:36" x14ac:dyDescent="0.25">
      <c r="A780" s="1">
        <v>43027</v>
      </c>
      <c r="B780" s="1">
        <v>43373</v>
      </c>
      <c r="C780" t="s">
        <v>61</v>
      </c>
      <c r="D780" t="s">
        <v>873</v>
      </c>
      <c r="E780" t="s">
        <v>39</v>
      </c>
      <c r="F780" t="s">
        <v>40</v>
      </c>
      <c r="G780" t="s">
        <v>41</v>
      </c>
      <c r="H780" t="s">
        <v>42</v>
      </c>
      <c r="I780" t="s">
        <v>8</v>
      </c>
      <c r="L780" t="s">
        <v>43</v>
      </c>
      <c r="M780" t="s">
        <v>44</v>
      </c>
      <c r="N780" t="s">
        <v>882</v>
      </c>
      <c r="O780">
        <v>4615454942</v>
      </c>
      <c r="Q780">
        <v>18</v>
      </c>
      <c r="R780">
        <v>325</v>
      </c>
      <c r="S780">
        <v>59</v>
      </c>
      <c r="T780">
        <v>19175</v>
      </c>
      <c r="U780" t="s">
        <v>430</v>
      </c>
      <c r="W780">
        <v>15</v>
      </c>
      <c r="X780">
        <v>16</v>
      </c>
      <c r="Y780">
        <v>0</v>
      </c>
      <c r="Z780">
        <v>0</v>
      </c>
      <c r="AA780">
        <v>0</v>
      </c>
      <c r="AB780">
        <v>0</v>
      </c>
      <c r="AC780">
        <v>122.2</v>
      </c>
      <c r="AD780" s="1">
        <v>43188</v>
      </c>
      <c r="AE780">
        <v>153.19999999999999</v>
      </c>
      <c r="AF780">
        <v>51657.856510000005</v>
      </c>
      <c r="AG780">
        <v>64762.550060000001</v>
      </c>
      <c r="AH780">
        <v>1385259</v>
      </c>
      <c r="AJ780" s="1">
        <v>43520</v>
      </c>
    </row>
    <row r="781" spans="1:36" x14ac:dyDescent="0.25">
      <c r="A781" s="1">
        <v>43027</v>
      </c>
      <c r="B781" s="1">
        <v>43373</v>
      </c>
      <c r="C781" t="s">
        <v>61</v>
      </c>
      <c r="D781" t="s">
        <v>873</v>
      </c>
      <c r="E781" t="s">
        <v>39</v>
      </c>
      <c r="F781" t="s">
        <v>40</v>
      </c>
      <c r="G781" t="s">
        <v>41</v>
      </c>
      <c r="H781" t="s">
        <v>42</v>
      </c>
      <c r="I781" t="s">
        <v>8</v>
      </c>
      <c r="L781" t="s">
        <v>43</v>
      </c>
      <c r="M781" t="s">
        <v>44</v>
      </c>
      <c r="N781" t="s">
        <v>883</v>
      </c>
      <c r="O781">
        <v>4615454942</v>
      </c>
      <c r="Q781">
        <v>18</v>
      </c>
      <c r="R781">
        <v>325</v>
      </c>
      <c r="S781">
        <v>59</v>
      </c>
      <c r="T781">
        <v>19175</v>
      </c>
      <c r="U781" t="s">
        <v>430</v>
      </c>
      <c r="W781">
        <v>15</v>
      </c>
      <c r="X781">
        <v>16</v>
      </c>
      <c r="Y781">
        <v>0</v>
      </c>
      <c r="Z781">
        <v>0</v>
      </c>
      <c r="AA781">
        <v>0</v>
      </c>
      <c r="AB781">
        <v>0</v>
      </c>
      <c r="AC781">
        <v>122.2</v>
      </c>
      <c r="AD781" s="1">
        <v>43188</v>
      </c>
      <c r="AE781">
        <v>153.19999999999999</v>
      </c>
      <c r="AF781">
        <v>51657.856510000005</v>
      </c>
      <c r="AG781">
        <v>64762.550060000001</v>
      </c>
      <c r="AH781">
        <v>1383547</v>
      </c>
      <c r="AJ781" s="1">
        <v>43482</v>
      </c>
    </row>
    <row r="782" spans="1:36" x14ac:dyDescent="0.25">
      <c r="A782" s="1">
        <v>43027</v>
      </c>
      <c r="B782" s="1">
        <v>43373</v>
      </c>
      <c r="C782" t="s">
        <v>61</v>
      </c>
      <c r="D782" t="s">
        <v>873</v>
      </c>
      <c r="E782" t="s">
        <v>39</v>
      </c>
      <c r="F782" t="s">
        <v>40</v>
      </c>
      <c r="G782" t="s">
        <v>41</v>
      </c>
      <c r="H782" t="s">
        <v>42</v>
      </c>
      <c r="I782" t="s">
        <v>8</v>
      </c>
      <c r="L782" t="s">
        <v>43</v>
      </c>
      <c r="M782" t="s">
        <v>44</v>
      </c>
      <c r="N782" t="s">
        <v>884</v>
      </c>
      <c r="O782">
        <v>4615454942</v>
      </c>
      <c r="Q782">
        <v>18</v>
      </c>
      <c r="R782">
        <v>325</v>
      </c>
      <c r="S782">
        <v>59</v>
      </c>
      <c r="T782">
        <v>19175</v>
      </c>
      <c r="U782" t="s">
        <v>430</v>
      </c>
      <c r="W782">
        <v>15</v>
      </c>
      <c r="X782">
        <v>16</v>
      </c>
      <c r="Y782">
        <v>0</v>
      </c>
      <c r="Z782">
        <v>0</v>
      </c>
      <c r="AA782">
        <v>0</v>
      </c>
      <c r="AB782">
        <v>0</v>
      </c>
      <c r="AC782">
        <v>122.2</v>
      </c>
      <c r="AD782" s="1">
        <v>43188</v>
      </c>
      <c r="AE782">
        <v>153.19999999999999</v>
      </c>
      <c r="AF782">
        <v>51657.856510000005</v>
      </c>
      <c r="AG782">
        <v>64762.550060000001</v>
      </c>
      <c r="AH782">
        <v>1385260</v>
      </c>
      <c r="AJ782" s="1">
        <v>43517</v>
      </c>
    </row>
    <row r="783" spans="1:36" x14ac:dyDescent="0.25">
      <c r="A783" s="1">
        <v>43027</v>
      </c>
      <c r="B783" s="1">
        <v>43373</v>
      </c>
      <c r="C783" t="s">
        <v>61</v>
      </c>
      <c r="D783" t="s">
        <v>873</v>
      </c>
      <c r="E783" t="s">
        <v>39</v>
      </c>
      <c r="F783" t="s">
        <v>40</v>
      </c>
      <c r="G783" t="s">
        <v>41</v>
      </c>
      <c r="H783" t="s">
        <v>42</v>
      </c>
      <c r="I783" t="s">
        <v>8</v>
      </c>
      <c r="L783" t="s">
        <v>43</v>
      </c>
      <c r="M783" t="s">
        <v>44</v>
      </c>
      <c r="N783" t="s">
        <v>885</v>
      </c>
      <c r="O783">
        <v>4615454942</v>
      </c>
      <c r="Q783">
        <v>18</v>
      </c>
      <c r="R783">
        <v>325</v>
      </c>
      <c r="S783">
        <v>59</v>
      </c>
      <c r="T783">
        <v>19175</v>
      </c>
      <c r="U783" t="s">
        <v>430</v>
      </c>
      <c r="W783">
        <v>15</v>
      </c>
      <c r="X783">
        <v>16</v>
      </c>
      <c r="Y783">
        <v>0</v>
      </c>
      <c r="Z783">
        <v>0</v>
      </c>
      <c r="AA783">
        <v>0</v>
      </c>
      <c r="AB783">
        <v>0</v>
      </c>
      <c r="AC783">
        <v>122.2</v>
      </c>
      <c r="AD783" s="1">
        <v>43188</v>
      </c>
      <c r="AE783">
        <v>153.19999999999999</v>
      </c>
      <c r="AF783">
        <v>51657.856510000005</v>
      </c>
      <c r="AG783">
        <v>64762.550060000001</v>
      </c>
      <c r="AH783">
        <v>1385262</v>
      </c>
      <c r="AJ783" s="1">
        <v>43510</v>
      </c>
    </row>
    <row r="784" spans="1:36" x14ac:dyDescent="0.25">
      <c r="A784" s="1">
        <v>43027</v>
      </c>
      <c r="B784" s="1">
        <v>43373</v>
      </c>
      <c r="C784" t="s">
        <v>61</v>
      </c>
      <c r="D784" t="s">
        <v>873</v>
      </c>
      <c r="E784" t="s">
        <v>39</v>
      </c>
      <c r="F784" t="s">
        <v>40</v>
      </c>
      <c r="G784" t="s">
        <v>41</v>
      </c>
      <c r="H784" t="s">
        <v>42</v>
      </c>
      <c r="I784" t="s">
        <v>8</v>
      </c>
      <c r="L784" t="s">
        <v>43</v>
      </c>
      <c r="M784" t="s">
        <v>44</v>
      </c>
      <c r="N784" t="s">
        <v>886</v>
      </c>
      <c r="O784">
        <v>4615454942</v>
      </c>
      <c r="Q784">
        <v>18</v>
      </c>
      <c r="R784">
        <v>325</v>
      </c>
      <c r="S784">
        <v>59</v>
      </c>
      <c r="T784">
        <v>19175</v>
      </c>
      <c r="U784" t="s">
        <v>430</v>
      </c>
      <c r="W784">
        <v>15</v>
      </c>
      <c r="X784">
        <v>16</v>
      </c>
      <c r="Y784">
        <v>0</v>
      </c>
      <c r="Z784">
        <v>0</v>
      </c>
      <c r="AA784">
        <v>0</v>
      </c>
      <c r="AB784">
        <v>0</v>
      </c>
      <c r="AC784">
        <v>122.2</v>
      </c>
      <c r="AD784" s="1">
        <v>43188</v>
      </c>
      <c r="AE784">
        <v>153.19999999999999</v>
      </c>
      <c r="AF784">
        <v>51657.856510000005</v>
      </c>
      <c r="AG784">
        <v>64762.550060000001</v>
      </c>
      <c r="AH784">
        <v>1383549</v>
      </c>
      <c r="AJ784" s="1">
        <v>43485</v>
      </c>
    </row>
    <row r="785" spans="1:36" x14ac:dyDescent="0.25">
      <c r="A785" s="1">
        <v>43027</v>
      </c>
      <c r="B785" s="1">
        <v>43373</v>
      </c>
      <c r="C785" t="s">
        <v>61</v>
      </c>
      <c r="D785" t="s">
        <v>873</v>
      </c>
      <c r="E785" t="s">
        <v>39</v>
      </c>
      <c r="F785" t="s">
        <v>40</v>
      </c>
      <c r="G785" t="s">
        <v>41</v>
      </c>
      <c r="H785" t="s">
        <v>42</v>
      </c>
      <c r="I785" t="s">
        <v>8</v>
      </c>
      <c r="L785" t="s">
        <v>43</v>
      </c>
      <c r="M785" t="s">
        <v>44</v>
      </c>
      <c r="N785" t="s">
        <v>887</v>
      </c>
      <c r="O785">
        <v>4615454942</v>
      </c>
      <c r="Q785">
        <v>18</v>
      </c>
      <c r="R785">
        <v>325</v>
      </c>
      <c r="S785">
        <v>59</v>
      </c>
      <c r="T785">
        <v>19175</v>
      </c>
      <c r="U785" t="s">
        <v>430</v>
      </c>
      <c r="W785">
        <v>15</v>
      </c>
      <c r="X785">
        <v>16</v>
      </c>
      <c r="Y785">
        <v>0</v>
      </c>
      <c r="Z785">
        <v>0</v>
      </c>
      <c r="AA785">
        <v>0</v>
      </c>
      <c r="AB785">
        <v>0</v>
      </c>
      <c r="AC785">
        <v>122.2</v>
      </c>
      <c r="AD785" s="1">
        <v>43188</v>
      </c>
      <c r="AE785">
        <v>153.19999999999999</v>
      </c>
      <c r="AF785">
        <v>51657.856510000005</v>
      </c>
      <c r="AG785">
        <v>64762.550060000001</v>
      </c>
      <c r="AH785">
        <v>1383553</v>
      </c>
      <c r="AJ785" s="1">
        <v>43499</v>
      </c>
    </row>
    <row r="786" spans="1:36" x14ac:dyDescent="0.25">
      <c r="A786" s="1">
        <v>43027</v>
      </c>
      <c r="B786" s="1">
        <v>43373</v>
      </c>
      <c r="C786" t="s">
        <v>61</v>
      </c>
      <c r="D786" t="s">
        <v>873</v>
      </c>
      <c r="E786" t="s">
        <v>39</v>
      </c>
      <c r="F786" t="s">
        <v>40</v>
      </c>
      <c r="G786" t="s">
        <v>41</v>
      </c>
      <c r="H786" t="s">
        <v>42</v>
      </c>
      <c r="I786" t="s">
        <v>8</v>
      </c>
      <c r="L786" t="s">
        <v>43</v>
      </c>
      <c r="M786" t="s">
        <v>44</v>
      </c>
      <c r="N786" t="s">
        <v>888</v>
      </c>
      <c r="O786">
        <v>4615454942</v>
      </c>
      <c r="Q786">
        <v>18</v>
      </c>
      <c r="R786">
        <v>325</v>
      </c>
      <c r="S786">
        <v>59</v>
      </c>
      <c r="T786">
        <v>19175</v>
      </c>
      <c r="U786" t="s">
        <v>430</v>
      </c>
      <c r="W786">
        <v>15</v>
      </c>
      <c r="X786">
        <v>16</v>
      </c>
      <c r="Y786">
        <v>0</v>
      </c>
      <c r="Z786">
        <v>0</v>
      </c>
      <c r="AA786">
        <v>0</v>
      </c>
      <c r="AB786">
        <v>0</v>
      </c>
      <c r="AC786">
        <v>122.2</v>
      </c>
      <c r="AD786" s="1">
        <v>43188</v>
      </c>
      <c r="AE786">
        <v>153.19999999999999</v>
      </c>
      <c r="AF786">
        <v>51657.856510000005</v>
      </c>
      <c r="AG786">
        <v>64762.550060000001</v>
      </c>
      <c r="AH786">
        <v>1383548</v>
      </c>
      <c r="AJ786" s="1">
        <v>43482</v>
      </c>
    </row>
    <row r="787" spans="1:36" x14ac:dyDescent="0.25">
      <c r="A787" s="1">
        <v>43027</v>
      </c>
      <c r="B787" s="1">
        <v>43373</v>
      </c>
      <c r="C787" t="s">
        <v>61</v>
      </c>
      <c r="D787" t="s">
        <v>873</v>
      </c>
      <c r="E787" t="s">
        <v>39</v>
      </c>
      <c r="F787" t="s">
        <v>40</v>
      </c>
      <c r="G787" t="s">
        <v>41</v>
      </c>
      <c r="H787" t="s">
        <v>42</v>
      </c>
      <c r="I787" t="s">
        <v>8</v>
      </c>
      <c r="L787" t="s">
        <v>43</v>
      </c>
      <c r="M787" t="s">
        <v>44</v>
      </c>
      <c r="N787" t="s">
        <v>889</v>
      </c>
      <c r="O787">
        <v>4615454942</v>
      </c>
      <c r="Q787">
        <v>18</v>
      </c>
      <c r="R787">
        <v>325</v>
      </c>
      <c r="S787">
        <v>59</v>
      </c>
      <c r="T787">
        <v>19175</v>
      </c>
      <c r="U787" t="s">
        <v>430</v>
      </c>
      <c r="W787">
        <v>15</v>
      </c>
      <c r="X787">
        <v>16</v>
      </c>
      <c r="Y787">
        <v>0</v>
      </c>
      <c r="Z787">
        <v>0</v>
      </c>
      <c r="AA787">
        <v>0</v>
      </c>
      <c r="AB787">
        <v>0</v>
      </c>
      <c r="AC787">
        <v>122.2</v>
      </c>
      <c r="AD787" s="1">
        <v>43188</v>
      </c>
      <c r="AE787">
        <v>153.19999999999999</v>
      </c>
      <c r="AF787">
        <v>51657.856510000005</v>
      </c>
      <c r="AG787">
        <v>64762.550060000001</v>
      </c>
      <c r="AH787">
        <v>1383551</v>
      </c>
      <c r="AJ787" s="1">
        <v>43485</v>
      </c>
    </row>
    <row r="788" spans="1:36" x14ac:dyDescent="0.25">
      <c r="A788" s="1">
        <v>43027</v>
      </c>
      <c r="B788" s="1">
        <v>43373</v>
      </c>
      <c r="C788" t="s">
        <v>61</v>
      </c>
      <c r="D788" t="s">
        <v>873</v>
      </c>
      <c r="E788" t="s">
        <v>39</v>
      </c>
      <c r="F788" t="s">
        <v>40</v>
      </c>
      <c r="G788" t="s">
        <v>41</v>
      </c>
      <c r="H788" t="s">
        <v>42</v>
      </c>
      <c r="I788" t="s">
        <v>8</v>
      </c>
      <c r="L788" t="s">
        <v>43</v>
      </c>
      <c r="M788" t="s">
        <v>44</v>
      </c>
      <c r="N788" t="s">
        <v>890</v>
      </c>
      <c r="O788">
        <v>4615454942</v>
      </c>
      <c r="Q788">
        <v>18</v>
      </c>
      <c r="R788">
        <v>325</v>
      </c>
      <c r="S788">
        <v>59</v>
      </c>
      <c r="T788">
        <v>19175</v>
      </c>
      <c r="U788" t="s">
        <v>430</v>
      </c>
      <c r="W788">
        <v>15</v>
      </c>
      <c r="X788">
        <v>16</v>
      </c>
      <c r="Y788">
        <v>0</v>
      </c>
      <c r="Z788">
        <v>0</v>
      </c>
      <c r="AA788">
        <v>0</v>
      </c>
      <c r="AB788">
        <v>0</v>
      </c>
      <c r="AC788">
        <v>122.2</v>
      </c>
      <c r="AD788" s="1">
        <v>43188</v>
      </c>
      <c r="AE788">
        <v>153.19999999999999</v>
      </c>
      <c r="AF788">
        <v>51657.856510000005</v>
      </c>
      <c r="AG788">
        <v>64762.550060000001</v>
      </c>
      <c r="AH788">
        <v>1383550</v>
      </c>
      <c r="AJ788" s="1">
        <v>43484</v>
      </c>
    </row>
    <row r="789" spans="1:36" x14ac:dyDescent="0.25">
      <c r="A789" s="1">
        <v>43027</v>
      </c>
      <c r="B789" s="1">
        <v>43373</v>
      </c>
      <c r="C789" t="s">
        <v>61</v>
      </c>
      <c r="D789" t="s">
        <v>873</v>
      </c>
      <c r="E789" t="s">
        <v>39</v>
      </c>
      <c r="F789" t="s">
        <v>40</v>
      </c>
      <c r="G789" t="s">
        <v>41</v>
      </c>
      <c r="H789" t="s">
        <v>42</v>
      </c>
      <c r="I789" t="s">
        <v>8</v>
      </c>
      <c r="L789" t="s">
        <v>43</v>
      </c>
      <c r="M789" t="s">
        <v>44</v>
      </c>
      <c r="N789" t="s">
        <v>891</v>
      </c>
      <c r="O789">
        <v>4615454942</v>
      </c>
      <c r="Q789">
        <v>18</v>
      </c>
      <c r="R789">
        <v>325</v>
      </c>
      <c r="S789">
        <v>59</v>
      </c>
      <c r="T789">
        <v>19175</v>
      </c>
      <c r="U789" t="s">
        <v>430</v>
      </c>
      <c r="W789">
        <v>15</v>
      </c>
      <c r="X789">
        <v>16</v>
      </c>
      <c r="Y789">
        <v>0</v>
      </c>
      <c r="Z789">
        <v>0</v>
      </c>
      <c r="AA789">
        <v>0</v>
      </c>
      <c r="AB789">
        <v>0</v>
      </c>
      <c r="AC789">
        <v>122.2</v>
      </c>
      <c r="AD789" s="1">
        <v>43188</v>
      </c>
      <c r="AE789">
        <v>153.19999999999999</v>
      </c>
      <c r="AF789">
        <v>51657.856510000005</v>
      </c>
      <c r="AG789">
        <v>64762.550060000001</v>
      </c>
      <c r="AH789">
        <v>1385261</v>
      </c>
      <c r="AJ789" s="1">
        <v>43509</v>
      </c>
    </row>
    <row r="790" spans="1:36" x14ac:dyDescent="0.25">
      <c r="A790" s="1">
        <v>43278</v>
      </c>
      <c r="B790" s="1">
        <v>43373</v>
      </c>
      <c r="C790" t="s">
        <v>37</v>
      </c>
      <c r="D790">
        <v>2088616</v>
      </c>
      <c r="E790" t="s">
        <v>39</v>
      </c>
      <c r="F790" t="s">
        <v>40</v>
      </c>
      <c r="G790" t="s">
        <v>41</v>
      </c>
      <c r="H790" t="s">
        <v>42</v>
      </c>
      <c r="I790" t="s">
        <v>8</v>
      </c>
      <c r="L790" t="s">
        <v>427</v>
      </c>
      <c r="M790" t="s">
        <v>892</v>
      </c>
      <c r="N790" t="s">
        <v>893</v>
      </c>
      <c r="O790">
        <v>4615480580</v>
      </c>
      <c r="Q790">
        <v>1</v>
      </c>
      <c r="R790">
        <v>209</v>
      </c>
      <c r="S790">
        <v>59</v>
      </c>
      <c r="T790">
        <v>12331</v>
      </c>
      <c r="U790" t="s">
        <v>894</v>
      </c>
      <c r="W790">
        <v>11</v>
      </c>
      <c r="X790">
        <v>16</v>
      </c>
      <c r="Y790">
        <v>0</v>
      </c>
      <c r="Z790">
        <v>0</v>
      </c>
      <c r="AA790">
        <v>0</v>
      </c>
      <c r="AB790">
        <v>0</v>
      </c>
      <c r="AC790">
        <v>130</v>
      </c>
      <c r="AD790" s="1">
        <v>43010</v>
      </c>
      <c r="AE790">
        <v>157</v>
      </c>
      <c r="AF790">
        <v>35340.399380000003</v>
      </c>
      <c r="AG790">
        <v>42680.328481999997</v>
      </c>
      <c r="AH790">
        <v>1381826</v>
      </c>
      <c r="AI790" t="s">
        <v>895</v>
      </c>
      <c r="AJ790" s="1">
        <v>43555</v>
      </c>
    </row>
    <row r="791" spans="1:36" x14ac:dyDescent="0.25">
      <c r="A791" s="1">
        <v>42919</v>
      </c>
      <c r="B791" s="1">
        <v>43373</v>
      </c>
      <c r="C791" t="s">
        <v>37</v>
      </c>
      <c r="D791" t="s">
        <v>896</v>
      </c>
      <c r="E791" t="s">
        <v>39</v>
      </c>
      <c r="F791" t="s">
        <v>40</v>
      </c>
      <c r="G791" t="s">
        <v>41</v>
      </c>
      <c r="H791" t="s">
        <v>42</v>
      </c>
      <c r="I791" t="s">
        <v>8</v>
      </c>
      <c r="J791" t="s">
        <v>9</v>
      </c>
      <c r="L791" t="s">
        <v>43</v>
      </c>
      <c r="M791" t="s">
        <v>44</v>
      </c>
      <c r="N791" t="s">
        <v>897</v>
      </c>
      <c r="O791">
        <v>4615475852</v>
      </c>
      <c r="Q791">
        <v>10</v>
      </c>
      <c r="R791">
        <v>325</v>
      </c>
      <c r="S791">
        <v>59</v>
      </c>
      <c r="T791">
        <v>19175</v>
      </c>
      <c r="U791" t="s">
        <v>430</v>
      </c>
      <c r="W791">
        <v>11</v>
      </c>
      <c r="X791">
        <v>16</v>
      </c>
      <c r="Y791">
        <v>5</v>
      </c>
      <c r="Z791">
        <v>0</v>
      </c>
      <c r="AA791">
        <v>0</v>
      </c>
      <c r="AB791">
        <v>0</v>
      </c>
      <c r="AC791">
        <v>123.2</v>
      </c>
      <c r="AD791" s="1">
        <v>43186</v>
      </c>
      <c r="AE791">
        <v>155.19999999999999</v>
      </c>
      <c r="AF791">
        <v>52080.588560000004</v>
      </c>
      <c r="AG791">
        <v>65608.014160000006</v>
      </c>
      <c r="AH791">
        <v>1382021</v>
      </c>
      <c r="AJ791" s="1">
        <v>43478</v>
      </c>
    </row>
    <row r="792" spans="1:36" x14ac:dyDescent="0.25">
      <c r="A792" s="1">
        <v>42919</v>
      </c>
      <c r="B792" s="1">
        <v>43373</v>
      </c>
      <c r="C792" t="s">
        <v>37</v>
      </c>
      <c r="D792" t="s">
        <v>896</v>
      </c>
      <c r="E792" t="s">
        <v>39</v>
      </c>
      <c r="F792" t="s">
        <v>40</v>
      </c>
      <c r="G792" t="s">
        <v>41</v>
      </c>
      <c r="H792" t="s">
        <v>42</v>
      </c>
      <c r="I792" t="s">
        <v>8</v>
      </c>
      <c r="J792" t="s">
        <v>9</v>
      </c>
      <c r="L792" t="s">
        <v>43</v>
      </c>
      <c r="M792" t="s">
        <v>44</v>
      </c>
      <c r="N792" t="s">
        <v>898</v>
      </c>
      <c r="O792">
        <v>4615475852</v>
      </c>
      <c r="Q792">
        <v>10</v>
      </c>
      <c r="R792">
        <v>325</v>
      </c>
      <c r="S792">
        <v>59</v>
      </c>
      <c r="T792">
        <v>19175</v>
      </c>
      <c r="U792" t="s">
        <v>430</v>
      </c>
      <c r="W792">
        <v>11</v>
      </c>
      <c r="X792">
        <v>16</v>
      </c>
      <c r="Y792">
        <v>5</v>
      </c>
      <c r="Z792">
        <v>0</v>
      </c>
      <c r="AA792">
        <v>0</v>
      </c>
      <c r="AB792">
        <v>0</v>
      </c>
      <c r="AC792">
        <v>123.2</v>
      </c>
      <c r="AD792" s="1">
        <v>43186</v>
      </c>
      <c r="AE792">
        <v>155.19999999999999</v>
      </c>
      <c r="AF792">
        <v>52080.588560000004</v>
      </c>
      <c r="AG792">
        <v>65608.014160000006</v>
      </c>
      <c r="AH792">
        <v>1382028</v>
      </c>
      <c r="AJ792" s="1">
        <v>43473</v>
      </c>
    </row>
    <row r="793" spans="1:36" x14ac:dyDescent="0.25">
      <c r="A793" s="1">
        <v>42919</v>
      </c>
      <c r="B793" s="1">
        <v>43373</v>
      </c>
      <c r="C793" t="s">
        <v>37</v>
      </c>
      <c r="D793" t="s">
        <v>896</v>
      </c>
      <c r="E793" t="s">
        <v>39</v>
      </c>
      <c r="F793" t="s">
        <v>40</v>
      </c>
      <c r="G793" t="s">
        <v>41</v>
      </c>
      <c r="H793" t="s">
        <v>42</v>
      </c>
      <c r="I793" t="s">
        <v>8</v>
      </c>
      <c r="J793" t="s">
        <v>9</v>
      </c>
      <c r="L793" t="s">
        <v>43</v>
      </c>
      <c r="M793" t="s">
        <v>44</v>
      </c>
      <c r="N793" t="s">
        <v>899</v>
      </c>
      <c r="O793">
        <v>4615475852</v>
      </c>
      <c r="Q793">
        <v>10</v>
      </c>
      <c r="R793">
        <v>325</v>
      </c>
      <c r="S793">
        <v>59</v>
      </c>
      <c r="T793">
        <v>19175</v>
      </c>
      <c r="U793" t="s">
        <v>430</v>
      </c>
      <c r="W793">
        <v>11</v>
      </c>
      <c r="X793">
        <v>16</v>
      </c>
      <c r="Y793">
        <v>5</v>
      </c>
      <c r="Z793">
        <v>0</v>
      </c>
      <c r="AA793">
        <v>0</v>
      </c>
      <c r="AB793">
        <v>0</v>
      </c>
      <c r="AC793">
        <v>123.2</v>
      </c>
      <c r="AD793" s="1">
        <v>43186</v>
      </c>
      <c r="AE793">
        <v>155.19999999999999</v>
      </c>
      <c r="AF793">
        <v>52080.588560000004</v>
      </c>
      <c r="AG793">
        <v>65608.014160000006</v>
      </c>
      <c r="AH793">
        <v>1382019</v>
      </c>
      <c r="AJ793" s="1">
        <v>43481</v>
      </c>
    </row>
    <row r="794" spans="1:36" x14ac:dyDescent="0.25">
      <c r="A794" s="1">
        <v>42919</v>
      </c>
      <c r="B794" s="1">
        <v>43373</v>
      </c>
      <c r="C794" t="s">
        <v>37</v>
      </c>
      <c r="D794" t="s">
        <v>896</v>
      </c>
      <c r="E794" t="s">
        <v>39</v>
      </c>
      <c r="F794" t="s">
        <v>40</v>
      </c>
      <c r="G794" t="s">
        <v>41</v>
      </c>
      <c r="H794" t="s">
        <v>42</v>
      </c>
      <c r="I794" t="s">
        <v>8</v>
      </c>
      <c r="J794" t="s">
        <v>9</v>
      </c>
      <c r="L794" t="s">
        <v>43</v>
      </c>
      <c r="M794" t="s">
        <v>44</v>
      </c>
      <c r="N794" t="s">
        <v>900</v>
      </c>
      <c r="O794">
        <v>4615475852</v>
      </c>
      <c r="Q794">
        <v>10</v>
      </c>
      <c r="R794">
        <v>325</v>
      </c>
      <c r="S794">
        <v>59</v>
      </c>
      <c r="T794">
        <v>19175</v>
      </c>
      <c r="U794" t="s">
        <v>430</v>
      </c>
      <c r="W794">
        <v>11</v>
      </c>
      <c r="X794">
        <v>16</v>
      </c>
      <c r="Y794">
        <v>5</v>
      </c>
      <c r="Z794">
        <v>0</v>
      </c>
      <c r="AA794">
        <v>0</v>
      </c>
      <c r="AB794">
        <v>0</v>
      </c>
      <c r="AC794">
        <v>123.2</v>
      </c>
      <c r="AD794" s="1">
        <v>43186</v>
      </c>
      <c r="AE794">
        <v>155.19999999999999</v>
      </c>
      <c r="AF794">
        <v>52080.588560000004</v>
      </c>
      <c r="AG794">
        <v>65608.014160000006</v>
      </c>
      <c r="AH794">
        <v>1382024</v>
      </c>
      <c r="AJ794" s="1">
        <v>43479</v>
      </c>
    </row>
    <row r="795" spans="1:36" x14ac:dyDescent="0.25">
      <c r="A795" s="1">
        <v>42919</v>
      </c>
      <c r="B795" s="1">
        <v>43373</v>
      </c>
      <c r="C795" t="s">
        <v>37</v>
      </c>
      <c r="D795" t="s">
        <v>896</v>
      </c>
      <c r="E795" t="s">
        <v>39</v>
      </c>
      <c r="F795" t="s">
        <v>40</v>
      </c>
      <c r="G795" t="s">
        <v>41</v>
      </c>
      <c r="H795" t="s">
        <v>42</v>
      </c>
      <c r="I795" t="s">
        <v>8</v>
      </c>
      <c r="J795" t="s">
        <v>9</v>
      </c>
      <c r="L795" t="s">
        <v>43</v>
      </c>
      <c r="M795" t="s">
        <v>44</v>
      </c>
      <c r="N795" t="s">
        <v>901</v>
      </c>
      <c r="O795">
        <v>4615475852</v>
      </c>
      <c r="Q795">
        <v>10</v>
      </c>
      <c r="R795">
        <v>325</v>
      </c>
      <c r="S795">
        <v>59</v>
      </c>
      <c r="T795">
        <v>19175</v>
      </c>
      <c r="U795" t="s">
        <v>430</v>
      </c>
      <c r="W795">
        <v>11</v>
      </c>
      <c r="X795">
        <v>16</v>
      </c>
      <c r="Y795">
        <v>5</v>
      </c>
      <c r="Z795">
        <v>0</v>
      </c>
      <c r="AA795">
        <v>0</v>
      </c>
      <c r="AB795">
        <v>0</v>
      </c>
      <c r="AC795">
        <v>123.2</v>
      </c>
      <c r="AD795" s="1">
        <v>43186</v>
      </c>
      <c r="AE795">
        <v>155.19999999999999</v>
      </c>
      <c r="AF795">
        <v>52080.588560000004</v>
      </c>
      <c r="AG795">
        <v>65608.014160000006</v>
      </c>
      <c r="AH795">
        <v>1382023</v>
      </c>
      <c r="AJ795" s="1">
        <v>43478</v>
      </c>
    </row>
    <row r="796" spans="1:36" x14ac:dyDescent="0.25">
      <c r="A796" s="1">
        <v>42919</v>
      </c>
      <c r="B796" s="1">
        <v>43373</v>
      </c>
      <c r="C796" t="s">
        <v>37</v>
      </c>
      <c r="D796" t="s">
        <v>896</v>
      </c>
      <c r="E796" t="s">
        <v>39</v>
      </c>
      <c r="F796" t="s">
        <v>40</v>
      </c>
      <c r="G796" t="s">
        <v>41</v>
      </c>
      <c r="H796" t="s">
        <v>42</v>
      </c>
      <c r="I796" t="s">
        <v>8</v>
      </c>
      <c r="J796" t="s">
        <v>9</v>
      </c>
      <c r="L796" t="s">
        <v>43</v>
      </c>
      <c r="M796" t="s">
        <v>44</v>
      </c>
      <c r="N796" t="s">
        <v>902</v>
      </c>
      <c r="O796">
        <v>4615475852</v>
      </c>
      <c r="Q796">
        <v>10</v>
      </c>
      <c r="R796">
        <v>325</v>
      </c>
      <c r="S796">
        <v>59</v>
      </c>
      <c r="T796">
        <v>19175</v>
      </c>
      <c r="U796" t="s">
        <v>430</v>
      </c>
      <c r="W796">
        <v>11</v>
      </c>
      <c r="X796">
        <v>16</v>
      </c>
      <c r="Y796">
        <v>5</v>
      </c>
      <c r="Z796">
        <v>0</v>
      </c>
      <c r="AA796">
        <v>0</v>
      </c>
      <c r="AB796">
        <v>0</v>
      </c>
      <c r="AC796">
        <v>123.2</v>
      </c>
      <c r="AD796" s="1">
        <v>43186</v>
      </c>
      <c r="AE796">
        <v>155.19999999999999</v>
      </c>
      <c r="AF796">
        <v>52080.588560000004</v>
      </c>
      <c r="AG796">
        <v>65608.014160000006</v>
      </c>
      <c r="AH796">
        <v>1382022</v>
      </c>
      <c r="AJ796" s="1">
        <v>43478</v>
      </c>
    </row>
    <row r="797" spans="1:36" x14ac:dyDescent="0.25">
      <c r="A797" s="1">
        <v>42919</v>
      </c>
      <c r="B797" s="1">
        <v>43373</v>
      </c>
      <c r="C797" t="s">
        <v>37</v>
      </c>
      <c r="D797" t="s">
        <v>896</v>
      </c>
      <c r="E797" t="s">
        <v>39</v>
      </c>
      <c r="F797" t="s">
        <v>40</v>
      </c>
      <c r="G797" t="s">
        <v>41</v>
      </c>
      <c r="H797" t="s">
        <v>42</v>
      </c>
      <c r="I797" t="s">
        <v>8</v>
      </c>
      <c r="J797" t="s">
        <v>9</v>
      </c>
      <c r="L797" t="s">
        <v>43</v>
      </c>
      <c r="M797" t="s">
        <v>44</v>
      </c>
      <c r="N797" t="s">
        <v>903</v>
      </c>
      <c r="O797">
        <v>4615475852</v>
      </c>
      <c r="Q797">
        <v>10</v>
      </c>
      <c r="R797">
        <v>325</v>
      </c>
      <c r="S797">
        <v>59</v>
      </c>
      <c r="T797">
        <v>19175</v>
      </c>
      <c r="U797" t="s">
        <v>430</v>
      </c>
      <c r="W797">
        <v>11</v>
      </c>
      <c r="X797">
        <v>16</v>
      </c>
      <c r="Y797">
        <v>5</v>
      </c>
      <c r="Z797">
        <v>0</v>
      </c>
      <c r="AA797">
        <v>0</v>
      </c>
      <c r="AB797">
        <v>0</v>
      </c>
      <c r="AC797">
        <v>123.2</v>
      </c>
      <c r="AD797" s="1">
        <v>43186</v>
      </c>
      <c r="AE797">
        <v>155.19999999999999</v>
      </c>
      <c r="AF797">
        <v>52080.588560000004</v>
      </c>
      <c r="AG797">
        <v>65608.014160000006</v>
      </c>
      <c r="AH797">
        <v>1382020</v>
      </c>
      <c r="AJ797" s="1">
        <v>43472</v>
      </c>
    </row>
    <row r="798" spans="1:36" x14ac:dyDescent="0.25">
      <c r="A798" s="1">
        <v>42919</v>
      </c>
      <c r="B798" s="1">
        <v>43373</v>
      </c>
      <c r="C798" t="s">
        <v>37</v>
      </c>
      <c r="D798" t="s">
        <v>896</v>
      </c>
      <c r="E798" t="s">
        <v>39</v>
      </c>
      <c r="F798" t="s">
        <v>40</v>
      </c>
      <c r="G798" t="s">
        <v>41</v>
      </c>
      <c r="H798" t="s">
        <v>42</v>
      </c>
      <c r="I798" t="s">
        <v>8</v>
      </c>
      <c r="J798" t="s">
        <v>9</v>
      </c>
      <c r="L798" t="s">
        <v>43</v>
      </c>
      <c r="M798" t="s">
        <v>44</v>
      </c>
      <c r="N798" t="s">
        <v>904</v>
      </c>
      <c r="O798">
        <v>4615475852</v>
      </c>
      <c r="Q798">
        <v>10</v>
      </c>
      <c r="R798">
        <v>325</v>
      </c>
      <c r="S798">
        <v>59</v>
      </c>
      <c r="T798">
        <v>19175</v>
      </c>
      <c r="U798" t="s">
        <v>430</v>
      </c>
      <c r="W798">
        <v>11</v>
      </c>
      <c r="X798">
        <v>16</v>
      </c>
      <c r="Y798">
        <v>5</v>
      </c>
      <c r="Z798">
        <v>0</v>
      </c>
      <c r="AA798">
        <v>0</v>
      </c>
      <c r="AB798">
        <v>0</v>
      </c>
      <c r="AC798">
        <v>123.2</v>
      </c>
      <c r="AD798" s="1">
        <v>43186</v>
      </c>
      <c r="AE798">
        <v>155.19999999999999</v>
      </c>
      <c r="AF798">
        <v>52080.588560000004</v>
      </c>
      <c r="AG798">
        <v>65608.014160000006</v>
      </c>
      <c r="AH798">
        <v>1382025</v>
      </c>
      <c r="AJ798" s="1">
        <v>43474</v>
      </c>
    </row>
    <row r="799" spans="1:36" x14ac:dyDescent="0.25">
      <c r="A799" s="1">
        <v>42919</v>
      </c>
      <c r="B799" s="1">
        <v>43373</v>
      </c>
      <c r="C799" t="s">
        <v>37</v>
      </c>
      <c r="D799" t="s">
        <v>896</v>
      </c>
      <c r="E799" t="s">
        <v>39</v>
      </c>
      <c r="F799" t="s">
        <v>40</v>
      </c>
      <c r="G799" t="s">
        <v>41</v>
      </c>
      <c r="H799" t="s">
        <v>42</v>
      </c>
      <c r="I799" t="s">
        <v>8</v>
      </c>
      <c r="J799" t="s">
        <v>9</v>
      </c>
      <c r="L799" t="s">
        <v>43</v>
      </c>
      <c r="M799" t="s">
        <v>44</v>
      </c>
      <c r="N799" t="s">
        <v>905</v>
      </c>
      <c r="O799">
        <v>4615475852</v>
      </c>
      <c r="Q799">
        <v>10</v>
      </c>
      <c r="R799">
        <v>325</v>
      </c>
      <c r="S799">
        <v>59</v>
      </c>
      <c r="T799">
        <v>19175</v>
      </c>
      <c r="U799" t="s">
        <v>430</v>
      </c>
      <c r="W799">
        <v>11</v>
      </c>
      <c r="X799">
        <v>16</v>
      </c>
      <c r="Y799">
        <v>5</v>
      </c>
      <c r="Z799">
        <v>0</v>
      </c>
      <c r="AA799">
        <v>0</v>
      </c>
      <c r="AB799">
        <v>0</v>
      </c>
      <c r="AC799">
        <v>123.2</v>
      </c>
      <c r="AD799" s="1">
        <v>43186</v>
      </c>
      <c r="AE799">
        <v>155.19999999999999</v>
      </c>
      <c r="AF799">
        <v>52080.588560000004</v>
      </c>
      <c r="AG799">
        <v>65608.014160000006</v>
      </c>
      <c r="AH799">
        <v>1382026</v>
      </c>
      <c r="AJ799" s="1">
        <v>43480</v>
      </c>
    </row>
    <row r="800" spans="1:36" x14ac:dyDescent="0.25">
      <c r="A800" s="1">
        <v>42919</v>
      </c>
      <c r="B800" s="1">
        <v>43373</v>
      </c>
      <c r="C800" t="s">
        <v>37</v>
      </c>
      <c r="D800" t="s">
        <v>896</v>
      </c>
      <c r="E800" t="s">
        <v>39</v>
      </c>
      <c r="F800" t="s">
        <v>40</v>
      </c>
      <c r="G800" t="s">
        <v>41</v>
      </c>
      <c r="H800" t="s">
        <v>42</v>
      </c>
      <c r="I800" t="s">
        <v>8</v>
      </c>
      <c r="J800" t="s">
        <v>9</v>
      </c>
      <c r="L800" t="s">
        <v>43</v>
      </c>
      <c r="M800" t="s">
        <v>44</v>
      </c>
      <c r="N800" t="s">
        <v>906</v>
      </c>
      <c r="O800">
        <v>4615475852</v>
      </c>
      <c r="Q800">
        <v>10</v>
      </c>
      <c r="R800">
        <v>325</v>
      </c>
      <c r="S800">
        <v>59</v>
      </c>
      <c r="T800">
        <v>19175</v>
      </c>
      <c r="U800" t="s">
        <v>430</v>
      </c>
      <c r="W800">
        <v>11</v>
      </c>
      <c r="X800">
        <v>16</v>
      </c>
      <c r="Y800">
        <v>5</v>
      </c>
      <c r="Z800">
        <v>0</v>
      </c>
      <c r="AA800">
        <v>0</v>
      </c>
      <c r="AB800">
        <v>0</v>
      </c>
      <c r="AC800">
        <v>123.2</v>
      </c>
      <c r="AD800" s="1">
        <v>43186</v>
      </c>
      <c r="AE800">
        <v>155.19999999999999</v>
      </c>
      <c r="AF800">
        <v>52080.588560000004</v>
      </c>
      <c r="AG800">
        <v>65608.014160000006</v>
      </c>
      <c r="AH800">
        <v>1382027</v>
      </c>
      <c r="AJ800" s="1">
        <v>43475</v>
      </c>
    </row>
    <row r="801" spans="1:36" x14ac:dyDescent="0.25">
      <c r="A801" s="1">
        <v>42919</v>
      </c>
      <c r="B801" s="1">
        <v>43373</v>
      </c>
      <c r="C801" t="s">
        <v>37</v>
      </c>
      <c r="D801" t="s">
        <v>907</v>
      </c>
      <c r="E801" t="s">
        <v>39</v>
      </c>
      <c r="F801" t="s">
        <v>40</v>
      </c>
      <c r="G801" t="s">
        <v>41</v>
      </c>
      <c r="H801" t="s">
        <v>42</v>
      </c>
      <c r="I801" t="s">
        <v>8</v>
      </c>
      <c r="L801" t="s">
        <v>43</v>
      </c>
      <c r="M801" t="s">
        <v>44</v>
      </c>
      <c r="N801" t="s">
        <v>908</v>
      </c>
      <c r="O801">
        <v>4615475853</v>
      </c>
      <c r="Q801">
        <v>10</v>
      </c>
      <c r="R801">
        <v>325</v>
      </c>
      <c r="S801">
        <v>59</v>
      </c>
      <c r="T801">
        <v>19175</v>
      </c>
      <c r="U801" t="s">
        <v>430</v>
      </c>
      <c r="W801">
        <v>11</v>
      </c>
      <c r="X801">
        <v>16</v>
      </c>
      <c r="Y801">
        <v>0</v>
      </c>
      <c r="Z801">
        <v>0</v>
      </c>
      <c r="AA801">
        <v>0</v>
      </c>
      <c r="AB801">
        <v>0</v>
      </c>
      <c r="AC801">
        <v>123.2</v>
      </c>
      <c r="AD801" s="1">
        <v>43186</v>
      </c>
      <c r="AE801">
        <v>150.19999999999999</v>
      </c>
      <c r="AF801">
        <v>52080.588560000004</v>
      </c>
      <c r="AG801">
        <v>63494.353910000005</v>
      </c>
      <c r="AH801">
        <v>1381061</v>
      </c>
      <c r="AJ801" s="1">
        <v>43470</v>
      </c>
    </row>
    <row r="802" spans="1:36" x14ac:dyDescent="0.25">
      <c r="A802" s="1">
        <v>42919</v>
      </c>
      <c r="B802" s="1">
        <v>43373</v>
      </c>
      <c r="C802" t="s">
        <v>37</v>
      </c>
      <c r="D802" t="s">
        <v>907</v>
      </c>
      <c r="E802" t="s">
        <v>39</v>
      </c>
      <c r="F802" t="s">
        <v>40</v>
      </c>
      <c r="G802" t="s">
        <v>41</v>
      </c>
      <c r="H802" t="s">
        <v>42</v>
      </c>
      <c r="I802" t="s">
        <v>8</v>
      </c>
      <c r="L802" t="s">
        <v>43</v>
      </c>
      <c r="M802" t="s">
        <v>44</v>
      </c>
      <c r="N802" t="s">
        <v>909</v>
      </c>
      <c r="O802">
        <v>4615475853</v>
      </c>
      <c r="Q802">
        <v>10</v>
      </c>
      <c r="R802">
        <v>325</v>
      </c>
      <c r="S802">
        <v>59</v>
      </c>
      <c r="T802">
        <v>19175</v>
      </c>
      <c r="U802" t="s">
        <v>430</v>
      </c>
      <c r="W802">
        <v>11</v>
      </c>
      <c r="X802">
        <v>16</v>
      </c>
      <c r="Y802">
        <v>0</v>
      </c>
      <c r="Z802">
        <v>0</v>
      </c>
      <c r="AA802">
        <v>0</v>
      </c>
      <c r="AB802">
        <v>0</v>
      </c>
      <c r="AC802">
        <v>123.2</v>
      </c>
      <c r="AD802" s="1">
        <v>43186</v>
      </c>
      <c r="AE802">
        <v>150.19999999999999</v>
      </c>
      <c r="AF802">
        <v>52080.588560000004</v>
      </c>
      <c r="AG802">
        <v>63494.353910000005</v>
      </c>
      <c r="AH802">
        <v>1381062</v>
      </c>
      <c r="AJ802" s="1">
        <v>43470</v>
      </c>
    </row>
    <row r="803" spans="1:36" x14ac:dyDescent="0.25">
      <c r="A803" s="1">
        <v>42919</v>
      </c>
      <c r="B803" s="1">
        <v>43373</v>
      </c>
      <c r="C803" t="s">
        <v>37</v>
      </c>
      <c r="D803" t="s">
        <v>907</v>
      </c>
      <c r="E803" t="s">
        <v>39</v>
      </c>
      <c r="F803" t="s">
        <v>40</v>
      </c>
      <c r="G803" t="s">
        <v>41</v>
      </c>
      <c r="H803" t="s">
        <v>42</v>
      </c>
      <c r="I803" t="s">
        <v>8</v>
      </c>
      <c r="L803" t="s">
        <v>43</v>
      </c>
      <c r="M803" t="s">
        <v>44</v>
      </c>
      <c r="N803" t="s">
        <v>910</v>
      </c>
      <c r="O803">
        <v>4615475853</v>
      </c>
      <c r="Q803">
        <v>10</v>
      </c>
      <c r="R803">
        <v>325</v>
      </c>
      <c r="S803">
        <v>59</v>
      </c>
      <c r="T803">
        <v>19175</v>
      </c>
      <c r="U803" t="s">
        <v>430</v>
      </c>
      <c r="W803">
        <v>11</v>
      </c>
      <c r="X803">
        <v>16</v>
      </c>
      <c r="Y803">
        <v>0</v>
      </c>
      <c r="Z803">
        <v>0</v>
      </c>
      <c r="AA803">
        <v>0</v>
      </c>
      <c r="AB803">
        <v>0</v>
      </c>
      <c r="AC803">
        <v>123.2</v>
      </c>
      <c r="AD803" s="1">
        <v>43186</v>
      </c>
      <c r="AE803">
        <v>150.19999999999999</v>
      </c>
      <c r="AF803">
        <v>52080.588560000004</v>
      </c>
      <c r="AG803">
        <v>63494.353910000005</v>
      </c>
      <c r="AH803">
        <v>1381058</v>
      </c>
      <c r="AJ803" s="1">
        <v>43492</v>
      </c>
    </row>
    <row r="804" spans="1:36" x14ac:dyDescent="0.25">
      <c r="A804" s="1">
        <v>42919</v>
      </c>
      <c r="B804" s="1">
        <v>43373</v>
      </c>
      <c r="C804" t="s">
        <v>37</v>
      </c>
      <c r="D804" t="s">
        <v>907</v>
      </c>
      <c r="E804" t="s">
        <v>39</v>
      </c>
      <c r="F804" t="s">
        <v>40</v>
      </c>
      <c r="G804" t="s">
        <v>41</v>
      </c>
      <c r="H804" t="s">
        <v>42</v>
      </c>
      <c r="I804" t="s">
        <v>8</v>
      </c>
      <c r="L804" t="s">
        <v>43</v>
      </c>
      <c r="M804" t="s">
        <v>44</v>
      </c>
      <c r="N804" t="s">
        <v>911</v>
      </c>
      <c r="O804">
        <v>4615475853</v>
      </c>
      <c r="Q804">
        <v>10</v>
      </c>
      <c r="R804">
        <v>325</v>
      </c>
      <c r="S804">
        <v>59</v>
      </c>
      <c r="T804">
        <v>19175</v>
      </c>
      <c r="U804" t="s">
        <v>430</v>
      </c>
      <c r="W804">
        <v>11</v>
      </c>
      <c r="X804">
        <v>16</v>
      </c>
      <c r="Y804">
        <v>0</v>
      </c>
      <c r="Z804">
        <v>0</v>
      </c>
      <c r="AA804">
        <v>0</v>
      </c>
      <c r="AB804">
        <v>0</v>
      </c>
      <c r="AC804">
        <v>123.2</v>
      </c>
      <c r="AD804" s="1">
        <v>43186</v>
      </c>
      <c r="AE804">
        <v>150.19999999999999</v>
      </c>
      <c r="AF804">
        <v>52080.588560000004</v>
      </c>
      <c r="AG804">
        <v>63494.353910000005</v>
      </c>
      <c r="AH804">
        <v>1381055</v>
      </c>
      <c r="AJ804" s="1">
        <v>43482</v>
      </c>
    </row>
    <row r="805" spans="1:36" x14ac:dyDescent="0.25">
      <c r="A805" s="1">
        <v>42919</v>
      </c>
      <c r="B805" s="1">
        <v>43373</v>
      </c>
      <c r="C805" t="s">
        <v>37</v>
      </c>
      <c r="D805" t="s">
        <v>907</v>
      </c>
      <c r="E805" t="s">
        <v>39</v>
      </c>
      <c r="F805" t="s">
        <v>40</v>
      </c>
      <c r="G805" t="s">
        <v>41</v>
      </c>
      <c r="H805" t="s">
        <v>42</v>
      </c>
      <c r="I805" t="s">
        <v>8</v>
      </c>
      <c r="L805" t="s">
        <v>43</v>
      </c>
      <c r="M805" t="s">
        <v>44</v>
      </c>
      <c r="N805" t="s">
        <v>912</v>
      </c>
      <c r="O805">
        <v>4615475853</v>
      </c>
      <c r="Q805">
        <v>10</v>
      </c>
      <c r="R805">
        <v>325</v>
      </c>
      <c r="S805">
        <v>59</v>
      </c>
      <c r="T805">
        <v>19175</v>
      </c>
      <c r="U805" t="s">
        <v>430</v>
      </c>
      <c r="W805">
        <v>11</v>
      </c>
      <c r="X805">
        <v>16</v>
      </c>
      <c r="Y805">
        <v>0</v>
      </c>
      <c r="Z805">
        <v>0</v>
      </c>
      <c r="AA805">
        <v>0</v>
      </c>
      <c r="AB805">
        <v>0</v>
      </c>
      <c r="AC805">
        <v>123.2</v>
      </c>
      <c r="AD805" s="1">
        <v>43186</v>
      </c>
      <c r="AE805">
        <v>150.19999999999999</v>
      </c>
      <c r="AF805">
        <v>52080.588560000004</v>
      </c>
      <c r="AG805">
        <v>63494.353910000005</v>
      </c>
      <c r="AH805">
        <v>1381054</v>
      </c>
      <c r="AJ805" s="1">
        <v>43492</v>
      </c>
    </row>
    <row r="806" spans="1:36" x14ac:dyDescent="0.25">
      <c r="A806" s="1">
        <v>42919</v>
      </c>
      <c r="B806" s="1">
        <v>43373</v>
      </c>
      <c r="C806" t="s">
        <v>37</v>
      </c>
      <c r="D806" t="s">
        <v>907</v>
      </c>
      <c r="E806" t="s">
        <v>39</v>
      </c>
      <c r="F806" t="s">
        <v>40</v>
      </c>
      <c r="G806" t="s">
        <v>41</v>
      </c>
      <c r="H806" t="s">
        <v>42</v>
      </c>
      <c r="I806" t="s">
        <v>8</v>
      </c>
      <c r="L806" t="s">
        <v>43</v>
      </c>
      <c r="M806" t="s">
        <v>44</v>
      </c>
      <c r="N806" t="s">
        <v>913</v>
      </c>
      <c r="O806">
        <v>4615475853</v>
      </c>
      <c r="Q806">
        <v>10</v>
      </c>
      <c r="R806">
        <v>325</v>
      </c>
      <c r="S806">
        <v>59</v>
      </c>
      <c r="T806">
        <v>19175</v>
      </c>
      <c r="U806" t="s">
        <v>430</v>
      </c>
      <c r="W806">
        <v>11</v>
      </c>
      <c r="X806">
        <v>16</v>
      </c>
      <c r="Y806">
        <v>0</v>
      </c>
      <c r="Z806">
        <v>0</v>
      </c>
      <c r="AA806">
        <v>0</v>
      </c>
      <c r="AB806">
        <v>0</v>
      </c>
      <c r="AC806">
        <v>123.2</v>
      </c>
      <c r="AD806" s="1">
        <v>43186</v>
      </c>
      <c r="AE806">
        <v>150.19999999999999</v>
      </c>
      <c r="AF806">
        <v>52080.588560000004</v>
      </c>
      <c r="AG806">
        <v>63494.353910000005</v>
      </c>
      <c r="AH806">
        <v>1381056</v>
      </c>
      <c r="AJ806" s="1">
        <v>43492</v>
      </c>
    </row>
    <row r="807" spans="1:36" x14ac:dyDescent="0.25">
      <c r="A807" s="1">
        <v>42919</v>
      </c>
      <c r="B807" s="1">
        <v>43373</v>
      </c>
      <c r="C807" t="s">
        <v>37</v>
      </c>
      <c r="D807" t="s">
        <v>907</v>
      </c>
      <c r="E807" t="s">
        <v>39</v>
      </c>
      <c r="F807" t="s">
        <v>40</v>
      </c>
      <c r="G807" t="s">
        <v>41</v>
      </c>
      <c r="H807" t="s">
        <v>42</v>
      </c>
      <c r="I807" t="s">
        <v>8</v>
      </c>
      <c r="L807" t="s">
        <v>43</v>
      </c>
      <c r="M807" t="s">
        <v>44</v>
      </c>
      <c r="N807" t="s">
        <v>914</v>
      </c>
      <c r="O807">
        <v>4615475853</v>
      </c>
      <c r="Q807">
        <v>10</v>
      </c>
      <c r="R807">
        <v>325</v>
      </c>
      <c r="S807">
        <v>59</v>
      </c>
      <c r="T807">
        <v>19175</v>
      </c>
      <c r="U807" t="s">
        <v>430</v>
      </c>
      <c r="W807">
        <v>11</v>
      </c>
      <c r="X807">
        <v>16</v>
      </c>
      <c r="Y807">
        <v>0</v>
      </c>
      <c r="Z807">
        <v>0</v>
      </c>
      <c r="AA807">
        <v>0</v>
      </c>
      <c r="AB807">
        <v>0</v>
      </c>
      <c r="AC807">
        <v>123.2</v>
      </c>
      <c r="AD807" s="1">
        <v>43186</v>
      </c>
      <c r="AE807">
        <v>150.19999999999999</v>
      </c>
      <c r="AF807">
        <v>52080.588560000004</v>
      </c>
      <c r="AG807">
        <v>63494.353910000005</v>
      </c>
      <c r="AH807">
        <v>1381057</v>
      </c>
      <c r="AJ807" s="1">
        <v>43481</v>
      </c>
    </row>
    <row r="808" spans="1:36" x14ac:dyDescent="0.25">
      <c r="A808" s="1">
        <v>43084</v>
      </c>
      <c r="B808" s="1">
        <v>43524</v>
      </c>
      <c r="C808" t="s">
        <v>37</v>
      </c>
      <c r="D808" t="s">
        <v>819</v>
      </c>
      <c r="E808" t="s">
        <v>39</v>
      </c>
      <c r="F808" t="s">
        <v>40</v>
      </c>
      <c r="G808" t="s">
        <v>41</v>
      </c>
      <c r="H808" t="s">
        <v>42</v>
      </c>
      <c r="I808" t="s">
        <v>8</v>
      </c>
      <c r="J808" t="s">
        <v>9</v>
      </c>
      <c r="L808" t="s">
        <v>43</v>
      </c>
      <c r="M808" t="s">
        <v>44</v>
      </c>
      <c r="N808" t="s">
        <v>915</v>
      </c>
      <c r="O808">
        <v>4615492548</v>
      </c>
      <c r="Q808">
        <v>10</v>
      </c>
      <c r="R808">
        <v>325</v>
      </c>
      <c r="S808">
        <v>59</v>
      </c>
      <c r="T808">
        <v>19175</v>
      </c>
      <c r="U808" t="s">
        <v>665</v>
      </c>
      <c r="W808">
        <v>11</v>
      </c>
      <c r="X808">
        <v>16</v>
      </c>
      <c r="Y808">
        <v>5</v>
      </c>
      <c r="Z808">
        <v>0</v>
      </c>
      <c r="AA808">
        <v>0</v>
      </c>
      <c r="AB808">
        <v>0</v>
      </c>
      <c r="AC808">
        <v>120</v>
      </c>
      <c r="AD808" s="1">
        <v>43283</v>
      </c>
      <c r="AE808">
        <v>152</v>
      </c>
      <c r="AF808">
        <v>50727.846000000005</v>
      </c>
      <c r="AG808">
        <v>64255.2716</v>
      </c>
      <c r="AH808">
        <v>1423929</v>
      </c>
      <c r="AJ808" s="1">
        <v>43650</v>
      </c>
    </row>
    <row r="809" spans="1:36" x14ac:dyDescent="0.25">
      <c r="A809" s="1">
        <v>43202</v>
      </c>
      <c r="B809" s="1">
        <v>43524</v>
      </c>
      <c r="C809" t="s">
        <v>61</v>
      </c>
      <c r="D809" t="s">
        <v>916</v>
      </c>
      <c r="E809" t="s">
        <v>39</v>
      </c>
      <c r="F809" t="s">
        <v>40</v>
      </c>
      <c r="G809" t="s">
        <v>41</v>
      </c>
      <c r="H809" t="s">
        <v>42</v>
      </c>
      <c r="I809" t="s">
        <v>8</v>
      </c>
      <c r="J809" t="s">
        <v>9</v>
      </c>
      <c r="L809" t="s">
        <v>43</v>
      </c>
      <c r="M809" t="s">
        <v>44</v>
      </c>
      <c r="N809" t="s">
        <v>917</v>
      </c>
      <c r="O809">
        <v>4615487176</v>
      </c>
      <c r="Q809">
        <v>10</v>
      </c>
      <c r="R809">
        <v>325</v>
      </c>
      <c r="S809">
        <v>59</v>
      </c>
      <c r="T809">
        <v>19175</v>
      </c>
      <c r="U809" t="s">
        <v>665</v>
      </c>
      <c r="W809">
        <v>8</v>
      </c>
      <c r="X809">
        <v>16</v>
      </c>
      <c r="Y809">
        <v>5</v>
      </c>
      <c r="Z809">
        <v>0</v>
      </c>
      <c r="AA809">
        <v>0</v>
      </c>
      <c r="AB809">
        <v>0</v>
      </c>
      <c r="AC809">
        <v>125</v>
      </c>
      <c r="AD809" s="1">
        <v>43265</v>
      </c>
      <c r="AE809">
        <v>154</v>
      </c>
      <c r="AF809">
        <v>52841.506249999999</v>
      </c>
      <c r="AG809">
        <v>65100.735700000005</v>
      </c>
      <c r="AH809">
        <v>1419990</v>
      </c>
      <c r="AJ809" s="1">
        <v>43684</v>
      </c>
    </row>
    <row r="810" spans="1:36" x14ac:dyDescent="0.25">
      <c r="A810" s="1">
        <v>43202</v>
      </c>
      <c r="B810" s="1">
        <v>43524</v>
      </c>
      <c r="C810" t="s">
        <v>61</v>
      </c>
      <c r="D810" t="s">
        <v>916</v>
      </c>
      <c r="E810" t="s">
        <v>39</v>
      </c>
      <c r="F810" t="s">
        <v>40</v>
      </c>
      <c r="G810" t="s">
        <v>41</v>
      </c>
      <c r="H810" t="s">
        <v>42</v>
      </c>
      <c r="I810" t="s">
        <v>8</v>
      </c>
      <c r="J810" t="s">
        <v>9</v>
      </c>
      <c r="L810" t="s">
        <v>43</v>
      </c>
      <c r="M810" t="s">
        <v>44</v>
      </c>
      <c r="N810" t="s">
        <v>918</v>
      </c>
      <c r="O810">
        <v>4615487176</v>
      </c>
      <c r="Q810">
        <v>10</v>
      </c>
      <c r="R810">
        <v>325</v>
      </c>
      <c r="S810">
        <v>59</v>
      </c>
      <c r="T810">
        <v>19175</v>
      </c>
      <c r="U810" t="s">
        <v>665</v>
      </c>
      <c r="W810">
        <v>8</v>
      </c>
      <c r="X810">
        <v>16</v>
      </c>
      <c r="Y810">
        <v>5</v>
      </c>
      <c r="Z810">
        <v>0</v>
      </c>
      <c r="AA810">
        <v>0</v>
      </c>
      <c r="AB810">
        <v>0</v>
      </c>
      <c r="AC810">
        <v>125</v>
      </c>
      <c r="AD810" s="1">
        <v>43265</v>
      </c>
      <c r="AE810">
        <v>154</v>
      </c>
      <c r="AF810">
        <v>52841.506249999999</v>
      </c>
      <c r="AG810">
        <v>65100.735700000005</v>
      </c>
      <c r="AH810">
        <v>1419989</v>
      </c>
      <c r="AJ810" s="1">
        <v>43695</v>
      </c>
    </row>
    <row r="811" spans="1:36" x14ac:dyDescent="0.25">
      <c r="A811" s="1">
        <v>43202</v>
      </c>
      <c r="B811" s="1">
        <v>43524</v>
      </c>
      <c r="C811" t="s">
        <v>61</v>
      </c>
      <c r="D811" t="s">
        <v>916</v>
      </c>
      <c r="E811" t="s">
        <v>39</v>
      </c>
      <c r="F811" t="s">
        <v>40</v>
      </c>
      <c r="G811" t="s">
        <v>41</v>
      </c>
      <c r="H811" t="s">
        <v>42</v>
      </c>
      <c r="I811" t="s">
        <v>8</v>
      </c>
      <c r="J811" t="s">
        <v>9</v>
      </c>
      <c r="L811" t="s">
        <v>43</v>
      </c>
      <c r="M811" t="s">
        <v>44</v>
      </c>
      <c r="N811" t="s">
        <v>919</v>
      </c>
      <c r="O811">
        <v>4615487176</v>
      </c>
      <c r="Q811">
        <v>10</v>
      </c>
      <c r="R811">
        <v>325</v>
      </c>
      <c r="S811">
        <v>59</v>
      </c>
      <c r="T811">
        <v>19175</v>
      </c>
      <c r="U811" t="s">
        <v>665</v>
      </c>
      <c r="W811">
        <v>8</v>
      </c>
      <c r="X811">
        <v>16</v>
      </c>
      <c r="Y811">
        <v>5</v>
      </c>
      <c r="Z811">
        <v>0</v>
      </c>
      <c r="AA811">
        <v>0</v>
      </c>
      <c r="AB811">
        <v>0</v>
      </c>
      <c r="AC811">
        <v>125</v>
      </c>
      <c r="AD811" s="1">
        <v>43265</v>
      </c>
      <c r="AE811">
        <v>154</v>
      </c>
      <c r="AF811">
        <v>52841.506249999999</v>
      </c>
      <c r="AG811">
        <v>65100.735700000005</v>
      </c>
      <c r="AH811">
        <v>1419985</v>
      </c>
      <c r="AJ811" s="1">
        <v>43678</v>
      </c>
    </row>
    <row r="812" spans="1:36" x14ac:dyDescent="0.25">
      <c r="A812" s="1">
        <v>43202</v>
      </c>
      <c r="B812" s="1">
        <v>43524</v>
      </c>
      <c r="C812" t="s">
        <v>61</v>
      </c>
      <c r="D812" t="s">
        <v>916</v>
      </c>
      <c r="E812" t="s">
        <v>39</v>
      </c>
      <c r="F812" t="s">
        <v>40</v>
      </c>
      <c r="G812" t="s">
        <v>41</v>
      </c>
      <c r="H812" t="s">
        <v>42</v>
      </c>
      <c r="I812" t="s">
        <v>8</v>
      </c>
      <c r="J812" t="s">
        <v>9</v>
      </c>
      <c r="L812" t="s">
        <v>43</v>
      </c>
      <c r="M812" t="s">
        <v>44</v>
      </c>
      <c r="N812" t="s">
        <v>920</v>
      </c>
      <c r="O812">
        <v>4615487176</v>
      </c>
      <c r="Q812">
        <v>10</v>
      </c>
      <c r="R812">
        <v>325</v>
      </c>
      <c r="S812">
        <v>59</v>
      </c>
      <c r="T812">
        <v>19175</v>
      </c>
      <c r="U812" t="s">
        <v>665</v>
      </c>
      <c r="W812">
        <v>8</v>
      </c>
      <c r="X812">
        <v>16</v>
      </c>
      <c r="Y812">
        <v>5</v>
      </c>
      <c r="Z812">
        <v>0</v>
      </c>
      <c r="AA812">
        <v>0</v>
      </c>
      <c r="AB812">
        <v>0</v>
      </c>
      <c r="AC812">
        <v>125</v>
      </c>
      <c r="AD812" s="1">
        <v>43265</v>
      </c>
      <c r="AE812">
        <v>154</v>
      </c>
      <c r="AF812">
        <v>52841.506249999999</v>
      </c>
      <c r="AG812">
        <v>65100.735700000005</v>
      </c>
      <c r="AH812">
        <v>1419993</v>
      </c>
      <c r="AJ812" s="1">
        <v>43687</v>
      </c>
    </row>
    <row r="813" spans="1:36" x14ac:dyDescent="0.25">
      <c r="A813" s="1">
        <v>43202</v>
      </c>
      <c r="B813" s="1">
        <v>43524</v>
      </c>
      <c r="C813" t="s">
        <v>61</v>
      </c>
      <c r="D813" t="s">
        <v>916</v>
      </c>
      <c r="E813" t="s">
        <v>39</v>
      </c>
      <c r="F813" t="s">
        <v>40</v>
      </c>
      <c r="G813" t="s">
        <v>41</v>
      </c>
      <c r="H813" t="s">
        <v>42</v>
      </c>
      <c r="I813" t="s">
        <v>8</v>
      </c>
      <c r="J813" t="s">
        <v>9</v>
      </c>
      <c r="L813" t="s">
        <v>43</v>
      </c>
      <c r="M813" t="s">
        <v>44</v>
      </c>
      <c r="N813" t="s">
        <v>921</v>
      </c>
      <c r="O813">
        <v>4615487176</v>
      </c>
      <c r="Q813">
        <v>10</v>
      </c>
      <c r="R813">
        <v>325</v>
      </c>
      <c r="S813">
        <v>59</v>
      </c>
      <c r="T813">
        <v>19175</v>
      </c>
      <c r="U813" t="s">
        <v>665</v>
      </c>
      <c r="W813">
        <v>8</v>
      </c>
      <c r="X813">
        <v>16</v>
      </c>
      <c r="Y813">
        <v>5</v>
      </c>
      <c r="Z813">
        <v>0</v>
      </c>
      <c r="AA813">
        <v>0</v>
      </c>
      <c r="AB813">
        <v>0</v>
      </c>
      <c r="AC813">
        <v>125</v>
      </c>
      <c r="AD813" s="1">
        <v>43265</v>
      </c>
      <c r="AE813">
        <v>154</v>
      </c>
      <c r="AF813">
        <v>52841.506249999999</v>
      </c>
      <c r="AG813">
        <v>65100.735700000005</v>
      </c>
      <c r="AH813">
        <v>1419994</v>
      </c>
      <c r="AJ813" s="1">
        <v>43674</v>
      </c>
    </row>
    <row r="814" spans="1:36" x14ac:dyDescent="0.25">
      <c r="A814" s="1">
        <v>43202</v>
      </c>
      <c r="B814" s="1">
        <v>43524</v>
      </c>
      <c r="C814" t="s">
        <v>61</v>
      </c>
      <c r="D814" t="s">
        <v>916</v>
      </c>
      <c r="E814" t="s">
        <v>39</v>
      </c>
      <c r="F814" t="s">
        <v>40</v>
      </c>
      <c r="G814" t="s">
        <v>41</v>
      </c>
      <c r="H814" t="s">
        <v>42</v>
      </c>
      <c r="I814" t="s">
        <v>8</v>
      </c>
      <c r="J814" t="s">
        <v>9</v>
      </c>
      <c r="L814" t="s">
        <v>43</v>
      </c>
      <c r="M814" t="s">
        <v>44</v>
      </c>
      <c r="N814" t="s">
        <v>922</v>
      </c>
      <c r="O814">
        <v>4615487176</v>
      </c>
      <c r="Q814">
        <v>10</v>
      </c>
      <c r="R814">
        <v>325</v>
      </c>
      <c r="S814">
        <v>59</v>
      </c>
      <c r="T814">
        <v>19175</v>
      </c>
      <c r="U814" t="s">
        <v>665</v>
      </c>
      <c r="W814">
        <v>8</v>
      </c>
      <c r="X814">
        <v>16</v>
      </c>
      <c r="Y814">
        <v>5</v>
      </c>
      <c r="Z814">
        <v>0</v>
      </c>
      <c r="AA814">
        <v>0</v>
      </c>
      <c r="AB814">
        <v>0</v>
      </c>
      <c r="AC814">
        <v>125</v>
      </c>
      <c r="AD814" s="1">
        <v>43265</v>
      </c>
      <c r="AE814">
        <v>154</v>
      </c>
      <c r="AF814">
        <v>52841.506249999999</v>
      </c>
      <c r="AG814">
        <v>65100.735700000005</v>
      </c>
      <c r="AH814">
        <v>1419992</v>
      </c>
      <c r="AJ814" s="1">
        <v>43687</v>
      </c>
    </row>
    <row r="815" spans="1:36" x14ac:dyDescent="0.25">
      <c r="A815" s="1">
        <v>43202</v>
      </c>
      <c r="B815" s="1">
        <v>43524</v>
      </c>
      <c r="C815" t="s">
        <v>61</v>
      </c>
      <c r="D815" t="s">
        <v>916</v>
      </c>
      <c r="E815" t="s">
        <v>39</v>
      </c>
      <c r="F815" t="s">
        <v>40</v>
      </c>
      <c r="G815" t="s">
        <v>41</v>
      </c>
      <c r="H815" t="s">
        <v>42</v>
      </c>
      <c r="I815" t="s">
        <v>8</v>
      </c>
      <c r="J815" t="s">
        <v>9</v>
      </c>
      <c r="L815" t="s">
        <v>43</v>
      </c>
      <c r="M815" t="s">
        <v>44</v>
      </c>
      <c r="N815" t="s">
        <v>923</v>
      </c>
      <c r="O815">
        <v>4615487176</v>
      </c>
      <c r="Q815">
        <v>10</v>
      </c>
      <c r="R815">
        <v>325</v>
      </c>
      <c r="S815">
        <v>59</v>
      </c>
      <c r="T815">
        <v>19175</v>
      </c>
      <c r="U815" t="s">
        <v>665</v>
      </c>
      <c r="W815">
        <v>8</v>
      </c>
      <c r="X815">
        <v>16</v>
      </c>
      <c r="Y815">
        <v>5</v>
      </c>
      <c r="Z815">
        <v>0</v>
      </c>
      <c r="AA815">
        <v>0</v>
      </c>
      <c r="AB815">
        <v>0</v>
      </c>
      <c r="AC815">
        <v>125</v>
      </c>
      <c r="AD815" s="1">
        <v>43265</v>
      </c>
      <c r="AE815">
        <v>154</v>
      </c>
      <c r="AF815">
        <v>52841.506249999999</v>
      </c>
      <c r="AG815">
        <v>65100.735700000005</v>
      </c>
      <c r="AH815">
        <v>1419986</v>
      </c>
      <c r="AJ815" s="1">
        <v>43683</v>
      </c>
    </row>
    <row r="816" spans="1:36" x14ac:dyDescent="0.25">
      <c r="A816" s="1">
        <v>43202</v>
      </c>
      <c r="B816" s="1">
        <v>43524</v>
      </c>
      <c r="C816" t="s">
        <v>61</v>
      </c>
      <c r="D816" t="s">
        <v>916</v>
      </c>
      <c r="E816" t="s">
        <v>39</v>
      </c>
      <c r="F816" t="s">
        <v>40</v>
      </c>
      <c r="G816" t="s">
        <v>41</v>
      </c>
      <c r="H816" t="s">
        <v>42</v>
      </c>
      <c r="I816" t="s">
        <v>8</v>
      </c>
      <c r="J816" t="s">
        <v>9</v>
      </c>
      <c r="L816" t="s">
        <v>43</v>
      </c>
      <c r="M816" t="s">
        <v>44</v>
      </c>
      <c r="N816" t="s">
        <v>924</v>
      </c>
      <c r="O816">
        <v>4615487176</v>
      </c>
      <c r="Q816">
        <v>10</v>
      </c>
      <c r="R816">
        <v>325</v>
      </c>
      <c r="S816">
        <v>59</v>
      </c>
      <c r="T816">
        <v>19175</v>
      </c>
      <c r="U816" t="s">
        <v>665</v>
      </c>
      <c r="W816">
        <v>8</v>
      </c>
      <c r="X816">
        <v>16</v>
      </c>
      <c r="Y816">
        <v>5</v>
      </c>
      <c r="Z816">
        <v>0</v>
      </c>
      <c r="AA816">
        <v>0</v>
      </c>
      <c r="AB816">
        <v>0</v>
      </c>
      <c r="AC816">
        <v>125</v>
      </c>
      <c r="AD816" s="1">
        <v>43265</v>
      </c>
      <c r="AE816">
        <v>154</v>
      </c>
      <c r="AF816">
        <v>52841.506249999999</v>
      </c>
      <c r="AG816">
        <v>65100.735700000005</v>
      </c>
      <c r="AH816">
        <v>1419991</v>
      </c>
      <c r="AJ816" s="1">
        <v>43689</v>
      </c>
    </row>
    <row r="817" spans="1:36" x14ac:dyDescent="0.25">
      <c r="A817" s="1">
        <v>43202</v>
      </c>
      <c r="B817" s="1">
        <v>43524</v>
      </c>
      <c r="C817" t="s">
        <v>61</v>
      </c>
      <c r="D817" t="s">
        <v>916</v>
      </c>
      <c r="E817" t="s">
        <v>39</v>
      </c>
      <c r="F817" t="s">
        <v>40</v>
      </c>
      <c r="G817" t="s">
        <v>41</v>
      </c>
      <c r="H817" t="s">
        <v>42</v>
      </c>
      <c r="I817" t="s">
        <v>8</v>
      </c>
      <c r="J817" t="s">
        <v>9</v>
      </c>
      <c r="L817" t="s">
        <v>43</v>
      </c>
      <c r="M817" t="s">
        <v>44</v>
      </c>
      <c r="N817" t="s">
        <v>925</v>
      </c>
      <c r="O817">
        <v>4615487176</v>
      </c>
      <c r="Q817">
        <v>10</v>
      </c>
      <c r="R817">
        <v>325</v>
      </c>
      <c r="S817">
        <v>59</v>
      </c>
      <c r="T817">
        <v>19175</v>
      </c>
      <c r="U817" t="s">
        <v>665</v>
      </c>
      <c r="W817">
        <v>8</v>
      </c>
      <c r="X817">
        <v>16</v>
      </c>
      <c r="Y817">
        <v>5</v>
      </c>
      <c r="Z817">
        <v>0</v>
      </c>
      <c r="AA817">
        <v>0</v>
      </c>
      <c r="AB817">
        <v>0</v>
      </c>
      <c r="AC817">
        <v>125</v>
      </c>
      <c r="AD817" s="1">
        <v>43265</v>
      </c>
      <c r="AE817">
        <v>154</v>
      </c>
      <c r="AF817">
        <v>52841.506249999999</v>
      </c>
      <c r="AG817">
        <v>65100.735700000005</v>
      </c>
      <c r="AH817">
        <v>1419987</v>
      </c>
      <c r="AJ817" s="1">
        <v>43692</v>
      </c>
    </row>
    <row r="818" spans="1:36" x14ac:dyDescent="0.25">
      <c r="A818" s="1">
        <v>43202</v>
      </c>
      <c r="B818" s="1">
        <v>43524</v>
      </c>
      <c r="C818" t="s">
        <v>61</v>
      </c>
      <c r="D818" t="s">
        <v>916</v>
      </c>
      <c r="E818" t="s">
        <v>39</v>
      </c>
      <c r="F818" t="s">
        <v>40</v>
      </c>
      <c r="G818" t="s">
        <v>41</v>
      </c>
      <c r="H818" t="s">
        <v>42</v>
      </c>
      <c r="I818" t="s">
        <v>8</v>
      </c>
      <c r="J818" t="s">
        <v>9</v>
      </c>
      <c r="L818" t="s">
        <v>43</v>
      </c>
      <c r="M818" t="s">
        <v>44</v>
      </c>
      <c r="N818" t="s">
        <v>926</v>
      </c>
      <c r="O818">
        <v>4615487176</v>
      </c>
      <c r="Q818">
        <v>10</v>
      </c>
      <c r="R818">
        <v>325</v>
      </c>
      <c r="S818">
        <v>59</v>
      </c>
      <c r="T818">
        <v>19175</v>
      </c>
      <c r="U818" t="s">
        <v>665</v>
      </c>
      <c r="W818">
        <v>8</v>
      </c>
      <c r="X818">
        <v>16</v>
      </c>
      <c r="Y818">
        <v>5</v>
      </c>
      <c r="Z818">
        <v>0</v>
      </c>
      <c r="AA818">
        <v>0</v>
      </c>
      <c r="AB818">
        <v>0</v>
      </c>
      <c r="AC818">
        <v>125</v>
      </c>
      <c r="AD818" s="1">
        <v>43265</v>
      </c>
      <c r="AE818">
        <v>154</v>
      </c>
      <c r="AF818">
        <v>52841.506249999999</v>
      </c>
      <c r="AG818">
        <v>65100.735700000005</v>
      </c>
      <c r="AH818">
        <v>1419988</v>
      </c>
      <c r="AJ818" s="1">
        <v>43676</v>
      </c>
    </row>
    <row r="819" spans="1:36" x14ac:dyDescent="0.25">
      <c r="A819" s="1">
        <v>43202</v>
      </c>
      <c r="B819" s="1">
        <v>43524</v>
      </c>
      <c r="C819" t="s">
        <v>61</v>
      </c>
      <c r="D819" t="s">
        <v>927</v>
      </c>
      <c r="E819" t="s">
        <v>39</v>
      </c>
      <c r="F819" t="s">
        <v>40</v>
      </c>
      <c r="G819" t="s">
        <v>41</v>
      </c>
      <c r="H819" t="s">
        <v>42</v>
      </c>
      <c r="I819" t="s">
        <v>8</v>
      </c>
      <c r="L819" t="s">
        <v>43</v>
      </c>
      <c r="M819" t="s">
        <v>44</v>
      </c>
      <c r="N819" t="s">
        <v>928</v>
      </c>
      <c r="O819">
        <v>4615506161</v>
      </c>
      <c r="Q819">
        <v>23</v>
      </c>
      <c r="R819">
        <v>325</v>
      </c>
      <c r="S819">
        <v>59</v>
      </c>
      <c r="T819">
        <v>19175</v>
      </c>
      <c r="U819" t="s">
        <v>665</v>
      </c>
      <c r="W819">
        <v>8</v>
      </c>
      <c r="X819">
        <v>16</v>
      </c>
      <c r="Y819">
        <v>0</v>
      </c>
      <c r="Z819">
        <v>0</v>
      </c>
      <c r="AA819">
        <v>0</v>
      </c>
      <c r="AB819">
        <v>0</v>
      </c>
      <c r="AC819">
        <v>125</v>
      </c>
      <c r="AD819" s="1">
        <v>43265</v>
      </c>
      <c r="AE819">
        <v>149</v>
      </c>
      <c r="AF819">
        <v>52841.506249999999</v>
      </c>
      <c r="AG819">
        <v>62987.075449999997</v>
      </c>
      <c r="AH819">
        <v>1421344</v>
      </c>
      <c r="AJ819" s="1">
        <v>43651</v>
      </c>
    </row>
    <row r="820" spans="1:36" x14ac:dyDescent="0.25">
      <c r="A820" s="1">
        <v>43202</v>
      </c>
      <c r="B820" s="1">
        <v>43524</v>
      </c>
      <c r="C820" t="s">
        <v>61</v>
      </c>
      <c r="D820" t="s">
        <v>927</v>
      </c>
      <c r="E820" t="s">
        <v>39</v>
      </c>
      <c r="F820" t="s">
        <v>40</v>
      </c>
      <c r="G820" t="s">
        <v>41</v>
      </c>
      <c r="H820" t="s">
        <v>42</v>
      </c>
      <c r="I820" t="s">
        <v>8</v>
      </c>
      <c r="L820" t="s">
        <v>43</v>
      </c>
      <c r="M820" t="s">
        <v>44</v>
      </c>
      <c r="N820" t="s">
        <v>929</v>
      </c>
      <c r="O820">
        <v>4615506161</v>
      </c>
      <c r="Q820">
        <v>23</v>
      </c>
      <c r="R820">
        <v>325</v>
      </c>
      <c r="S820">
        <v>59</v>
      </c>
      <c r="T820">
        <v>19175</v>
      </c>
      <c r="U820" t="s">
        <v>665</v>
      </c>
      <c r="W820">
        <v>8</v>
      </c>
      <c r="X820">
        <v>16</v>
      </c>
      <c r="Y820">
        <v>0</v>
      </c>
      <c r="Z820">
        <v>0</v>
      </c>
      <c r="AA820">
        <v>0</v>
      </c>
      <c r="AB820">
        <v>0</v>
      </c>
      <c r="AC820">
        <v>125</v>
      </c>
      <c r="AD820" s="1">
        <v>43265</v>
      </c>
      <c r="AE820">
        <v>149</v>
      </c>
      <c r="AF820">
        <v>52841.506249999999</v>
      </c>
      <c r="AG820">
        <v>62987.075449999997</v>
      </c>
      <c r="AH820">
        <v>1421346</v>
      </c>
      <c r="AJ820" s="1">
        <v>43641</v>
      </c>
    </row>
    <row r="821" spans="1:36" x14ac:dyDescent="0.25">
      <c r="A821" s="1">
        <v>43202</v>
      </c>
      <c r="B821" s="1">
        <v>43524</v>
      </c>
      <c r="C821" t="s">
        <v>61</v>
      </c>
      <c r="D821" t="s">
        <v>927</v>
      </c>
      <c r="E821" t="s">
        <v>39</v>
      </c>
      <c r="F821" t="s">
        <v>40</v>
      </c>
      <c r="G821" t="s">
        <v>41</v>
      </c>
      <c r="H821" t="s">
        <v>42</v>
      </c>
      <c r="I821" t="s">
        <v>8</v>
      </c>
      <c r="L821" t="s">
        <v>43</v>
      </c>
      <c r="M821" t="s">
        <v>44</v>
      </c>
      <c r="N821" t="s">
        <v>930</v>
      </c>
      <c r="O821">
        <v>4615506161</v>
      </c>
      <c r="Q821">
        <v>23</v>
      </c>
      <c r="R821">
        <v>325</v>
      </c>
      <c r="S821">
        <v>59</v>
      </c>
      <c r="T821">
        <v>19175</v>
      </c>
      <c r="U821" t="s">
        <v>665</v>
      </c>
      <c r="W821">
        <v>8</v>
      </c>
      <c r="X821">
        <v>16</v>
      </c>
      <c r="Y821">
        <v>0</v>
      </c>
      <c r="Z821">
        <v>0</v>
      </c>
      <c r="AA821">
        <v>0</v>
      </c>
      <c r="AB821">
        <v>0</v>
      </c>
      <c r="AC821">
        <v>125</v>
      </c>
      <c r="AD821" s="1">
        <v>43265</v>
      </c>
      <c r="AE821">
        <v>149</v>
      </c>
      <c r="AF821">
        <v>52841.506249999999</v>
      </c>
      <c r="AG821">
        <v>62987.075449999997</v>
      </c>
      <c r="AH821">
        <v>1421343</v>
      </c>
      <c r="AJ821" s="1">
        <v>43637</v>
      </c>
    </row>
    <row r="822" spans="1:36" x14ac:dyDescent="0.25">
      <c r="A822" s="1">
        <v>43202</v>
      </c>
      <c r="B822" s="1">
        <v>43524</v>
      </c>
      <c r="C822" t="s">
        <v>61</v>
      </c>
      <c r="D822" t="s">
        <v>927</v>
      </c>
      <c r="E822" t="s">
        <v>39</v>
      </c>
      <c r="F822" t="s">
        <v>40</v>
      </c>
      <c r="G822" t="s">
        <v>41</v>
      </c>
      <c r="H822" t="s">
        <v>42</v>
      </c>
      <c r="I822" t="s">
        <v>8</v>
      </c>
      <c r="L822" t="s">
        <v>43</v>
      </c>
      <c r="M822" t="s">
        <v>44</v>
      </c>
      <c r="N822" t="s">
        <v>931</v>
      </c>
      <c r="O822">
        <v>4615506161</v>
      </c>
      <c r="Q822">
        <v>23</v>
      </c>
      <c r="R822">
        <v>325</v>
      </c>
      <c r="S822">
        <v>59</v>
      </c>
      <c r="T822">
        <v>19175</v>
      </c>
      <c r="U822" t="s">
        <v>665</v>
      </c>
      <c r="W822">
        <v>8</v>
      </c>
      <c r="X822">
        <v>16</v>
      </c>
      <c r="Y822">
        <v>0</v>
      </c>
      <c r="Z822">
        <v>0</v>
      </c>
      <c r="AA822">
        <v>0</v>
      </c>
      <c r="AB822">
        <v>0</v>
      </c>
      <c r="AC822">
        <v>125</v>
      </c>
      <c r="AD822" s="1">
        <v>43265</v>
      </c>
      <c r="AE822">
        <v>149</v>
      </c>
      <c r="AF822">
        <v>52841.506249999999</v>
      </c>
      <c r="AG822">
        <v>62987.075449999997</v>
      </c>
      <c r="AH822">
        <v>1421339</v>
      </c>
      <c r="AJ822" s="1">
        <v>43636</v>
      </c>
    </row>
    <row r="823" spans="1:36" x14ac:dyDescent="0.25">
      <c r="A823" s="1">
        <v>43202</v>
      </c>
      <c r="B823" s="1">
        <v>43524</v>
      </c>
      <c r="C823" t="s">
        <v>61</v>
      </c>
      <c r="D823" t="s">
        <v>927</v>
      </c>
      <c r="E823" t="s">
        <v>39</v>
      </c>
      <c r="F823" t="s">
        <v>40</v>
      </c>
      <c r="G823" t="s">
        <v>41</v>
      </c>
      <c r="H823" t="s">
        <v>42</v>
      </c>
      <c r="I823" t="s">
        <v>8</v>
      </c>
      <c r="L823" t="s">
        <v>43</v>
      </c>
      <c r="M823" t="s">
        <v>44</v>
      </c>
      <c r="N823" t="s">
        <v>932</v>
      </c>
      <c r="O823">
        <v>4615506161</v>
      </c>
      <c r="Q823">
        <v>23</v>
      </c>
      <c r="R823">
        <v>325</v>
      </c>
      <c r="S823">
        <v>59</v>
      </c>
      <c r="T823">
        <v>19175</v>
      </c>
      <c r="U823" t="s">
        <v>665</v>
      </c>
      <c r="W823">
        <v>8</v>
      </c>
      <c r="X823">
        <v>16</v>
      </c>
      <c r="Y823">
        <v>0</v>
      </c>
      <c r="Z823">
        <v>0</v>
      </c>
      <c r="AA823">
        <v>0</v>
      </c>
      <c r="AB823">
        <v>0</v>
      </c>
      <c r="AC823">
        <v>125</v>
      </c>
      <c r="AD823" s="1">
        <v>43265</v>
      </c>
      <c r="AE823">
        <v>149</v>
      </c>
      <c r="AF823">
        <v>52841.506249999999</v>
      </c>
      <c r="AG823">
        <v>62987.075449999997</v>
      </c>
      <c r="AH823">
        <v>1421342</v>
      </c>
      <c r="AJ823" s="1">
        <v>43634</v>
      </c>
    </row>
    <row r="824" spans="1:36" x14ac:dyDescent="0.25">
      <c r="A824" s="1">
        <v>43202</v>
      </c>
      <c r="B824" s="1">
        <v>43524</v>
      </c>
      <c r="C824" t="s">
        <v>61</v>
      </c>
      <c r="D824" t="s">
        <v>927</v>
      </c>
      <c r="E824" t="s">
        <v>39</v>
      </c>
      <c r="F824" t="s">
        <v>40</v>
      </c>
      <c r="G824" t="s">
        <v>41</v>
      </c>
      <c r="H824" t="s">
        <v>42</v>
      </c>
      <c r="I824" t="s">
        <v>8</v>
      </c>
      <c r="L824" t="s">
        <v>43</v>
      </c>
      <c r="M824" t="s">
        <v>44</v>
      </c>
      <c r="N824" t="s">
        <v>933</v>
      </c>
      <c r="O824">
        <v>4615506161</v>
      </c>
      <c r="Q824">
        <v>23</v>
      </c>
      <c r="R824">
        <v>325</v>
      </c>
      <c r="S824">
        <v>59</v>
      </c>
      <c r="T824">
        <v>19175</v>
      </c>
      <c r="U824" t="s">
        <v>665</v>
      </c>
      <c r="W824">
        <v>8</v>
      </c>
      <c r="X824">
        <v>16</v>
      </c>
      <c r="Y824">
        <v>0</v>
      </c>
      <c r="Z824">
        <v>0</v>
      </c>
      <c r="AA824">
        <v>0</v>
      </c>
      <c r="AB824">
        <v>0</v>
      </c>
      <c r="AC824">
        <v>125</v>
      </c>
      <c r="AD824" s="1">
        <v>43265</v>
      </c>
      <c r="AE824">
        <v>149</v>
      </c>
      <c r="AF824">
        <v>52841.506249999999</v>
      </c>
      <c r="AG824">
        <v>62987.075449999997</v>
      </c>
      <c r="AH824">
        <v>1421347</v>
      </c>
      <c r="AJ824" s="1">
        <v>43630</v>
      </c>
    </row>
    <row r="825" spans="1:36" x14ac:dyDescent="0.25">
      <c r="A825" s="1">
        <v>43202</v>
      </c>
      <c r="B825" s="1">
        <v>43524</v>
      </c>
      <c r="C825" t="s">
        <v>61</v>
      </c>
      <c r="D825" t="s">
        <v>927</v>
      </c>
      <c r="E825" t="s">
        <v>39</v>
      </c>
      <c r="F825" t="s">
        <v>40</v>
      </c>
      <c r="G825" t="s">
        <v>41</v>
      </c>
      <c r="H825" t="s">
        <v>42</v>
      </c>
      <c r="I825" t="s">
        <v>8</v>
      </c>
      <c r="L825" t="s">
        <v>43</v>
      </c>
      <c r="M825" t="s">
        <v>44</v>
      </c>
      <c r="N825" t="s">
        <v>934</v>
      </c>
      <c r="O825">
        <v>4615506161</v>
      </c>
      <c r="Q825">
        <v>23</v>
      </c>
      <c r="R825">
        <v>325</v>
      </c>
      <c r="S825">
        <v>59</v>
      </c>
      <c r="T825">
        <v>19175</v>
      </c>
      <c r="U825" t="s">
        <v>665</v>
      </c>
      <c r="W825">
        <v>8</v>
      </c>
      <c r="X825">
        <v>16</v>
      </c>
      <c r="Y825">
        <v>0</v>
      </c>
      <c r="Z825">
        <v>0</v>
      </c>
      <c r="AA825">
        <v>0</v>
      </c>
      <c r="AB825">
        <v>0</v>
      </c>
      <c r="AC825">
        <v>125</v>
      </c>
      <c r="AD825" s="1">
        <v>43265</v>
      </c>
      <c r="AE825">
        <v>149</v>
      </c>
      <c r="AF825">
        <v>52841.506249999999</v>
      </c>
      <c r="AG825">
        <v>62987.075449999997</v>
      </c>
      <c r="AH825">
        <v>1421338</v>
      </c>
      <c r="AJ825" s="1">
        <v>43626</v>
      </c>
    </row>
    <row r="826" spans="1:36" x14ac:dyDescent="0.25">
      <c r="A826" s="1">
        <v>43202</v>
      </c>
      <c r="B826" s="1">
        <v>43524</v>
      </c>
      <c r="C826" t="s">
        <v>61</v>
      </c>
      <c r="D826" t="s">
        <v>927</v>
      </c>
      <c r="E826" t="s">
        <v>39</v>
      </c>
      <c r="F826" t="s">
        <v>40</v>
      </c>
      <c r="G826" t="s">
        <v>41</v>
      </c>
      <c r="H826" t="s">
        <v>42</v>
      </c>
      <c r="I826" t="s">
        <v>8</v>
      </c>
      <c r="L826" t="s">
        <v>43</v>
      </c>
      <c r="M826" t="s">
        <v>44</v>
      </c>
      <c r="N826" t="s">
        <v>935</v>
      </c>
      <c r="O826">
        <v>4615506161</v>
      </c>
      <c r="Q826">
        <v>23</v>
      </c>
      <c r="R826">
        <v>325</v>
      </c>
      <c r="S826">
        <v>59</v>
      </c>
      <c r="T826">
        <v>19175</v>
      </c>
      <c r="U826" t="s">
        <v>665</v>
      </c>
      <c r="W826">
        <v>8</v>
      </c>
      <c r="X826">
        <v>16</v>
      </c>
      <c r="Y826">
        <v>0</v>
      </c>
      <c r="Z826">
        <v>0</v>
      </c>
      <c r="AA826">
        <v>0</v>
      </c>
      <c r="AB826">
        <v>0</v>
      </c>
      <c r="AC826">
        <v>125</v>
      </c>
      <c r="AD826" s="1">
        <v>43265</v>
      </c>
      <c r="AE826">
        <v>149</v>
      </c>
      <c r="AF826">
        <v>52841.506249999999</v>
      </c>
      <c r="AG826">
        <v>62987.075449999997</v>
      </c>
      <c r="AH826">
        <v>1420899</v>
      </c>
      <c r="AJ826" s="1">
        <v>43692</v>
      </c>
    </row>
    <row r="827" spans="1:36" x14ac:dyDescent="0.25">
      <c r="A827" s="1">
        <v>43202</v>
      </c>
      <c r="B827" s="1">
        <v>43524</v>
      </c>
      <c r="C827" t="s">
        <v>61</v>
      </c>
      <c r="D827" t="s">
        <v>927</v>
      </c>
      <c r="E827" t="s">
        <v>39</v>
      </c>
      <c r="F827" t="s">
        <v>40</v>
      </c>
      <c r="G827" t="s">
        <v>41</v>
      </c>
      <c r="H827" t="s">
        <v>42</v>
      </c>
      <c r="I827" t="s">
        <v>8</v>
      </c>
      <c r="L827" t="s">
        <v>43</v>
      </c>
      <c r="M827" t="s">
        <v>44</v>
      </c>
      <c r="N827" t="s">
        <v>936</v>
      </c>
      <c r="O827">
        <v>4615506161</v>
      </c>
      <c r="Q827">
        <v>23</v>
      </c>
      <c r="R827">
        <v>325</v>
      </c>
      <c r="S827">
        <v>59</v>
      </c>
      <c r="T827">
        <v>19175</v>
      </c>
      <c r="U827" t="s">
        <v>665</v>
      </c>
      <c r="W827">
        <v>8</v>
      </c>
      <c r="X827">
        <v>16</v>
      </c>
      <c r="Y827">
        <v>0</v>
      </c>
      <c r="Z827">
        <v>0</v>
      </c>
      <c r="AA827">
        <v>0</v>
      </c>
      <c r="AB827">
        <v>0</v>
      </c>
      <c r="AC827">
        <v>125</v>
      </c>
      <c r="AD827" s="1">
        <v>43265</v>
      </c>
      <c r="AE827">
        <v>149</v>
      </c>
      <c r="AF827">
        <v>52841.506249999999</v>
      </c>
      <c r="AG827">
        <v>62987.075449999997</v>
      </c>
      <c r="AH827">
        <v>1420900</v>
      </c>
      <c r="AJ827" s="1">
        <v>43698</v>
      </c>
    </row>
    <row r="828" spans="1:36" x14ac:dyDescent="0.25">
      <c r="A828" s="1">
        <v>43202</v>
      </c>
      <c r="B828" s="1">
        <v>43524</v>
      </c>
      <c r="C828" t="s">
        <v>61</v>
      </c>
      <c r="D828" t="s">
        <v>927</v>
      </c>
      <c r="E828" t="s">
        <v>39</v>
      </c>
      <c r="F828" t="s">
        <v>40</v>
      </c>
      <c r="G828" t="s">
        <v>41</v>
      </c>
      <c r="H828" t="s">
        <v>42</v>
      </c>
      <c r="I828" t="s">
        <v>8</v>
      </c>
      <c r="L828" t="s">
        <v>43</v>
      </c>
      <c r="M828" t="s">
        <v>44</v>
      </c>
      <c r="N828" t="s">
        <v>937</v>
      </c>
      <c r="O828">
        <v>4615506161</v>
      </c>
      <c r="Q828">
        <v>23</v>
      </c>
      <c r="R828">
        <v>325</v>
      </c>
      <c r="S828">
        <v>59</v>
      </c>
      <c r="T828">
        <v>19175</v>
      </c>
      <c r="U828" t="s">
        <v>665</v>
      </c>
      <c r="W828">
        <v>8</v>
      </c>
      <c r="X828">
        <v>16</v>
      </c>
      <c r="Y828">
        <v>0</v>
      </c>
      <c r="Z828">
        <v>0</v>
      </c>
      <c r="AA828">
        <v>0</v>
      </c>
      <c r="AB828">
        <v>0</v>
      </c>
      <c r="AC828">
        <v>125</v>
      </c>
      <c r="AD828" s="1">
        <v>43265</v>
      </c>
      <c r="AE828">
        <v>149</v>
      </c>
      <c r="AF828">
        <v>52841.506249999999</v>
      </c>
      <c r="AG828">
        <v>62987.075449999997</v>
      </c>
      <c r="AH828">
        <v>1420897</v>
      </c>
      <c r="AJ828" s="1">
        <v>43690</v>
      </c>
    </row>
    <row r="829" spans="1:36" x14ac:dyDescent="0.25">
      <c r="A829" s="1">
        <v>43202</v>
      </c>
      <c r="B829" s="1">
        <v>43524</v>
      </c>
      <c r="C829" t="s">
        <v>61</v>
      </c>
      <c r="D829" t="s">
        <v>927</v>
      </c>
      <c r="E829" t="s">
        <v>39</v>
      </c>
      <c r="F829" t="s">
        <v>40</v>
      </c>
      <c r="G829" t="s">
        <v>41</v>
      </c>
      <c r="H829" t="s">
        <v>42</v>
      </c>
      <c r="I829" t="s">
        <v>8</v>
      </c>
      <c r="L829" t="s">
        <v>43</v>
      </c>
      <c r="M829" t="s">
        <v>44</v>
      </c>
      <c r="N829" t="s">
        <v>938</v>
      </c>
      <c r="O829">
        <v>4615506161</v>
      </c>
      <c r="Q829">
        <v>23</v>
      </c>
      <c r="R829">
        <v>325</v>
      </c>
      <c r="S829">
        <v>59</v>
      </c>
      <c r="T829">
        <v>19175</v>
      </c>
      <c r="U829" t="s">
        <v>665</v>
      </c>
      <c r="W829">
        <v>8</v>
      </c>
      <c r="X829">
        <v>16</v>
      </c>
      <c r="Y829">
        <v>0</v>
      </c>
      <c r="Z829">
        <v>0</v>
      </c>
      <c r="AA829">
        <v>0</v>
      </c>
      <c r="AB829">
        <v>0</v>
      </c>
      <c r="AC829">
        <v>125</v>
      </c>
      <c r="AD829" s="1">
        <v>43265</v>
      </c>
      <c r="AE829">
        <v>149</v>
      </c>
      <c r="AF829">
        <v>52841.506249999999</v>
      </c>
      <c r="AG829">
        <v>62987.075449999997</v>
      </c>
      <c r="AH829">
        <v>1420895</v>
      </c>
      <c r="AJ829" s="1">
        <v>43701</v>
      </c>
    </row>
    <row r="830" spans="1:36" x14ac:dyDescent="0.25">
      <c r="A830" s="1">
        <v>43202</v>
      </c>
      <c r="B830" s="1">
        <v>43524</v>
      </c>
      <c r="C830" t="s">
        <v>61</v>
      </c>
      <c r="D830" t="s">
        <v>927</v>
      </c>
      <c r="E830" t="s">
        <v>39</v>
      </c>
      <c r="F830" t="s">
        <v>40</v>
      </c>
      <c r="G830" t="s">
        <v>41</v>
      </c>
      <c r="H830" t="s">
        <v>42</v>
      </c>
      <c r="I830" t="s">
        <v>8</v>
      </c>
      <c r="L830" t="s">
        <v>43</v>
      </c>
      <c r="M830" t="s">
        <v>44</v>
      </c>
      <c r="N830" t="s">
        <v>939</v>
      </c>
      <c r="O830">
        <v>4615506161</v>
      </c>
      <c r="Q830">
        <v>23</v>
      </c>
      <c r="R830">
        <v>325</v>
      </c>
      <c r="S830">
        <v>59</v>
      </c>
      <c r="T830">
        <v>19175</v>
      </c>
      <c r="U830" t="s">
        <v>665</v>
      </c>
      <c r="W830">
        <v>8</v>
      </c>
      <c r="X830">
        <v>16</v>
      </c>
      <c r="Y830">
        <v>0</v>
      </c>
      <c r="Z830">
        <v>0</v>
      </c>
      <c r="AA830">
        <v>0</v>
      </c>
      <c r="AB830">
        <v>0</v>
      </c>
      <c r="AC830">
        <v>125</v>
      </c>
      <c r="AD830" s="1">
        <v>43265</v>
      </c>
      <c r="AE830">
        <v>149</v>
      </c>
      <c r="AF830">
        <v>52841.506249999999</v>
      </c>
      <c r="AG830">
        <v>62987.075449999997</v>
      </c>
      <c r="AH830">
        <v>1420902</v>
      </c>
      <c r="AJ830" s="1">
        <v>43660</v>
      </c>
    </row>
    <row r="831" spans="1:36" x14ac:dyDescent="0.25">
      <c r="A831" s="1">
        <v>43202</v>
      </c>
      <c r="B831" s="1">
        <v>43524</v>
      </c>
      <c r="C831" t="s">
        <v>61</v>
      </c>
      <c r="D831" t="s">
        <v>927</v>
      </c>
      <c r="E831" t="s">
        <v>39</v>
      </c>
      <c r="F831" t="s">
        <v>40</v>
      </c>
      <c r="G831" t="s">
        <v>41</v>
      </c>
      <c r="H831" t="s">
        <v>42</v>
      </c>
      <c r="I831" t="s">
        <v>8</v>
      </c>
      <c r="L831" t="s">
        <v>43</v>
      </c>
      <c r="M831" t="s">
        <v>44</v>
      </c>
      <c r="N831" t="s">
        <v>940</v>
      </c>
      <c r="O831">
        <v>4615506161</v>
      </c>
      <c r="Q831">
        <v>23</v>
      </c>
      <c r="R831">
        <v>325</v>
      </c>
      <c r="S831">
        <v>59</v>
      </c>
      <c r="T831">
        <v>19175</v>
      </c>
      <c r="U831" t="s">
        <v>665</v>
      </c>
      <c r="W831">
        <v>8</v>
      </c>
      <c r="X831">
        <v>16</v>
      </c>
      <c r="Y831">
        <v>0</v>
      </c>
      <c r="Z831">
        <v>0</v>
      </c>
      <c r="AA831">
        <v>0</v>
      </c>
      <c r="AB831">
        <v>0</v>
      </c>
      <c r="AC831">
        <v>125</v>
      </c>
      <c r="AD831" s="1">
        <v>43265</v>
      </c>
      <c r="AE831">
        <v>149</v>
      </c>
      <c r="AF831">
        <v>52841.506249999999</v>
      </c>
      <c r="AG831">
        <v>62987.075449999997</v>
      </c>
      <c r="AH831">
        <v>1420898</v>
      </c>
      <c r="AJ831" s="1">
        <v>43695</v>
      </c>
    </row>
    <row r="832" spans="1:36" x14ac:dyDescent="0.25">
      <c r="A832" s="1">
        <v>43202</v>
      </c>
      <c r="B832" s="1">
        <v>43524</v>
      </c>
      <c r="C832" t="s">
        <v>61</v>
      </c>
      <c r="D832" t="s">
        <v>927</v>
      </c>
      <c r="E832" t="s">
        <v>39</v>
      </c>
      <c r="F832" t="s">
        <v>40</v>
      </c>
      <c r="G832" t="s">
        <v>41</v>
      </c>
      <c r="H832" t="s">
        <v>42</v>
      </c>
      <c r="I832" t="s">
        <v>8</v>
      </c>
      <c r="L832" t="s">
        <v>43</v>
      </c>
      <c r="M832" t="s">
        <v>44</v>
      </c>
      <c r="N832" t="s">
        <v>941</v>
      </c>
      <c r="O832">
        <v>4615506161</v>
      </c>
      <c r="Q832">
        <v>23</v>
      </c>
      <c r="R832">
        <v>325</v>
      </c>
      <c r="S832">
        <v>59</v>
      </c>
      <c r="T832">
        <v>19175</v>
      </c>
      <c r="U832" t="s">
        <v>665</v>
      </c>
      <c r="W832">
        <v>8</v>
      </c>
      <c r="X832">
        <v>16</v>
      </c>
      <c r="Y832">
        <v>0</v>
      </c>
      <c r="Z832">
        <v>0</v>
      </c>
      <c r="AA832">
        <v>0</v>
      </c>
      <c r="AB832">
        <v>0</v>
      </c>
      <c r="AC832">
        <v>125</v>
      </c>
      <c r="AD832" s="1">
        <v>43265</v>
      </c>
      <c r="AE832">
        <v>149</v>
      </c>
      <c r="AF832">
        <v>52841.506249999999</v>
      </c>
      <c r="AG832">
        <v>62987.075449999997</v>
      </c>
      <c r="AH832">
        <v>1420894</v>
      </c>
      <c r="AJ832" s="1">
        <v>43697</v>
      </c>
    </row>
    <row r="833" spans="1:36" x14ac:dyDescent="0.25">
      <c r="A833" s="1">
        <v>43202</v>
      </c>
      <c r="B833" s="1">
        <v>43524</v>
      </c>
      <c r="C833" t="s">
        <v>61</v>
      </c>
      <c r="D833" t="s">
        <v>927</v>
      </c>
      <c r="E833" t="s">
        <v>39</v>
      </c>
      <c r="F833" t="s">
        <v>40</v>
      </c>
      <c r="G833" t="s">
        <v>41</v>
      </c>
      <c r="H833" t="s">
        <v>42</v>
      </c>
      <c r="I833" t="s">
        <v>8</v>
      </c>
      <c r="L833" t="s">
        <v>43</v>
      </c>
      <c r="M833" t="s">
        <v>44</v>
      </c>
      <c r="N833" t="s">
        <v>942</v>
      </c>
      <c r="O833">
        <v>4615506161</v>
      </c>
      <c r="Q833">
        <v>23</v>
      </c>
      <c r="R833">
        <v>325</v>
      </c>
      <c r="S833">
        <v>59</v>
      </c>
      <c r="T833">
        <v>19175</v>
      </c>
      <c r="U833" t="s">
        <v>665</v>
      </c>
      <c r="W833">
        <v>8</v>
      </c>
      <c r="X833">
        <v>16</v>
      </c>
      <c r="Y833">
        <v>0</v>
      </c>
      <c r="Z833">
        <v>0</v>
      </c>
      <c r="AA833">
        <v>0</v>
      </c>
      <c r="AB833">
        <v>0</v>
      </c>
      <c r="AC833">
        <v>125</v>
      </c>
      <c r="AD833" s="1">
        <v>43265</v>
      </c>
      <c r="AE833">
        <v>149</v>
      </c>
      <c r="AF833">
        <v>52841.506249999999</v>
      </c>
      <c r="AG833">
        <v>62987.075449999997</v>
      </c>
      <c r="AH833">
        <v>1420901</v>
      </c>
      <c r="AJ833" s="1">
        <v>43675</v>
      </c>
    </row>
    <row r="834" spans="1:36" x14ac:dyDescent="0.25">
      <c r="A834" s="1">
        <v>43202</v>
      </c>
      <c r="B834" s="1">
        <v>43524</v>
      </c>
      <c r="C834" t="s">
        <v>61</v>
      </c>
      <c r="D834" t="s">
        <v>927</v>
      </c>
      <c r="E834" t="s">
        <v>39</v>
      </c>
      <c r="F834" t="s">
        <v>40</v>
      </c>
      <c r="G834" t="s">
        <v>41</v>
      </c>
      <c r="H834" t="s">
        <v>42</v>
      </c>
      <c r="I834" t="s">
        <v>8</v>
      </c>
      <c r="L834" t="s">
        <v>43</v>
      </c>
      <c r="M834" t="s">
        <v>44</v>
      </c>
      <c r="N834" t="s">
        <v>943</v>
      </c>
      <c r="O834">
        <v>4615506161</v>
      </c>
      <c r="Q834">
        <v>23</v>
      </c>
      <c r="R834">
        <v>325</v>
      </c>
      <c r="S834">
        <v>59</v>
      </c>
      <c r="T834">
        <v>19175</v>
      </c>
      <c r="U834" t="s">
        <v>665</v>
      </c>
      <c r="W834">
        <v>8</v>
      </c>
      <c r="X834">
        <v>16</v>
      </c>
      <c r="Y834">
        <v>0</v>
      </c>
      <c r="Z834">
        <v>0</v>
      </c>
      <c r="AA834">
        <v>0</v>
      </c>
      <c r="AB834">
        <v>0</v>
      </c>
      <c r="AC834">
        <v>125</v>
      </c>
      <c r="AD834" s="1">
        <v>43265</v>
      </c>
      <c r="AE834">
        <v>149</v>
      </c>
      <c r="AF834">
        <v>52841.506249999999</v>
      </c>
      <c r="AG834">
        <v>62987.075449999997</v>
      </c>
      <c r="AH834">
        <v>1420896</v>
      </c>
      <c r="AJ834" s="1">
        <v>43674</v>
      </c>
    </row>
    <row r="835" spans="1:36" x14ac:dyDescent="0.25">
      <c r="A835" s="1">
        <v>43202</v>
      </c>
      <c r="B835" s="1">
        <v>43524</v>
      </c>
      <c r="C835" t="s">
        <v>61</v>
      </c>
      <c r="D835" t="s">
        <v>927</v>
      </c>
      <c r="E835" t="s">
        <v>39</v>
      </c>
      <c r="F835" t="s">
        <v>40</v>
      </c>
      <c r="G835" t="s">
        <v>41</v>
      </c>
      <c r="H835" t="s">
        <v>42</v>
      </c>
      <c r="I835" t="s">
        <v>8</v>
      </c>
      <c r="L835" t="s">
        <v>43</v>
      </c>
      <c r="M835" t="s">
        <v>44</v>
      </c>
      <c r="N835" t="s">
        <v>944</v>
      </c>
      <c r="O835">
        <v>4615506161</v>
      </c>
      <c r="Q835">
        <v>23</v>
      </c>
      <c r="R835">
        <v>325</v>
      </c>
      <c r="S835">
        <v>59</v>
      </c>
      <c r="T835">
        <v>19175</v>
      </c>
      <c r="U835" t="s">
        <v>665</v>
      </c>
      <c r="W835">
        <v>8</v>
      </c>
      <c r="X835">
        <v>16</v>
      </c>
      <c r="Y835">
        <v>0</v>
      </c>
      <c r="Z835">
        <v>0</v>
      </c>
      <c r="AA835">
        <v>0</v>
      </c>
      <c r="AB835">
        <v>0</v>
      </c>
      <c r="AC835">
        <v>125</v>
      </c>
      <c r="AD835" s="1">
        <v>43265</v>
      </c>
      <c r="AE835">
        <v>149</v>
      </c>
      <c r="AF835">
        <v>52841.506249999999</v>
      </c>
      <c r="AG835">
        <v>62987.075449999997</v>
      </c>
      <c r="AH835">
        <v>1420893</v>
      </c>
      <c r="AJ835" s="1">
        <v>43679</v>
      </c>
    </row>
    <row r="836" spans="1:36" x14ac:dyDescent="0.25">
      <c r="A836" s="1">
        <v>43202</v>
      </c>
      <c r="B836" s="1">
        <v>43524</v>
      </c>
      <c r="C836" t="s">
        <v>61</v>
      </c>
      <c r="D836" t="s">
        <v>927</v>
      </c>
      <c r="E836" t="s">
        <v>39</v>
      </c>
      <c r="F836" t="s">
        <v>40</v>
      </c>
      <c r="G836" t="s">
        <v>41</v>
      </c>
      <c r="H836" t="s">
        <v>42</v>
      </c>
      <c r="I836" t="s">
        <v>8</v>
      </c>
      <c r="L836" t="s">
        <v>43</v>
      </c>
      <c r="M836" t="s">
        <v>44</v>
      </c>
      <c r="N836" t="s">
        <v>945</v>
      </c>
      <c r="O836">
        <v>4615506161</v>
      </c>
      <c r="Q836">
        <v>23</v>
      </c>
      <c r="R836">
        <v>325</v>
      </c>
      <c r="S836">
        <v>59</v>
      </c>
      <c r="T836">
        <v>19175</v>
      </c>
      <c r="U836" t="s">
        <v>665</v>
      </c>
      <c r="W836">
        <v>8</v>
      </c>
      <c r="X836">
        <v>16</v>
      </c>
      <c r="Y836">
        <v>0</v>
      </c>
      <c r="Z836">
        <v>0</v>
      </c>
      <c r="AA836">
        <v>0</v>
      </c>
      <c r="AB836">
        <v>0</v>
      </c>
      <c r="AC836">
        <v>125</v>
      </c>
      <c r="AD836" s="1">
        <v>43265</v>
      </c>
      <c r="AE836">
        <v>149</v>
      </c>
      <c r="AF836">
        <v>52841.506249999999</v>
      </c>
      <c r="AG836">
        <v>62987.075449999997</v>
      </c>
      <c r="AH836">
        <v>1421340</v>
      </c>
      <c r="AJ836" s="1">
        <v>43632</v>
      </c>
    </row>
    <row r="837" spans="1:36" x14ac:dyDescent="0.25">
      <c r="A837" s="1">
        <v>43202</v>
      </c>
      <c r="B837" s="1">
        <v>43524</v>
      </c>
      <c r="C837" t="s">
        <v>61</v>
      </c>
      <c r="D837" t="s">
        <v>927</v>
      </c>
      <c r="E837" t="s">
        <v>39</v>
      </c>
      <c r="F837" t="s">
        <v>40</v>
      </c>
      <c r="G837" t="s">
        <v>41</v>
      </c>
      <c r="H837" t="s">
        <v>42</v>
      </c>
      <c r="I837" t="s">
        <v>8</v>
      </c>
      <c r="L837" t="s">
        <v>43</v>
      </c>
      <c r="M837" t="s">
        <v>44</v>
      </c>
      <c r="N837" t="s">
        <v>946</v>
      </c>
      <c r="O837">
        <v>4615506161</v>
      </c>
      <c r="Q837">
        <v>23</v>
      </c>
      <c r="R837">
        <v>325</v>
      </c>
      <c r="S837">
        <v>59</v>
      </c>
      <c r="T837">
        <v>19175</v>
      </c>
      <c r="U837" t="s">
        <v>665</v>
      </c>
      <c r="W837">
        <v>8</v>
      </c>
      <c r="X837">
        <v>16</v>
      </c>
      <c r="Y837">
        <v>0</v>
      </c>
      <c r="Z837">
        <v>0</v>
      </c>
      <c r="AA837">
        <v>0</v>
      </c>
      <c r="AB837">
        <v>0</v>
      </c>
      <c r="AC837">
        <v>125</v>
      </c>
      <c r="AD837" s="1">
        <v>43265</v>
      </c>
      <c r="AE837">
        <v>149</v>
      </c>
      <c r="AF837">
        <v>52841.506249999999</v>
      </c>
      <c r="AG837">
        <v>62987.075449999997</v>
      </c>
      <c r="AH837">
        <v>1421345</v>
      </c>
      <c r="AJ837" s="1">
        <v>43632</v>
      </c>
    </row>
    <row r="838" spans="1:36" x14ac:dyDescent="0.25">
      <c r="A838" s="1">
        <v>43202</v>
      </c>
      <c r="B838" s="1">
        <v>43524</v>
      </c>
      <c r="C838" t="s">
        <v>61</v>
      </c>
      <c r="D838" t="s">
        <v>927</v>
      </c>
      <c r="E838" t="s">
        <v>39</v>
      </c>
      <c r="F838" t="s">
        <v>40</v>
      </c>
      <c r="G838" t="s">
        <v>41</v>
      </c>
      <c r="H838" t="s">
        <v>42</v>
      </c>
      <c r="I838" t="s">
        <v>8</v>
      </c>
      <c r="L838" t="s">
        <v>43</v>
      </c>
      <c r="M838" t="s">
        <v>44</v>
      </c>
      <c r="N838" t="s">
        <v>947</v>
      </c>
      <c r="O838">
        <v>4615506161</v>
      </c>
      <c r="Q838">
        <v>23</v>
      </c>
      <c r="R838">
        <v>325</v>
      </c>
      <c r="S838">
        <v>59</v>
      </c>
      <c r="T838">
        <v>19175</v>
      </c>
      <c r="U838" t="s">
        <v>665</v>
      </c>
      <c r="W838">
        <v>8</v>
      </c>
      <c r="X838">
        <v>16</v>
      </c>
      <c r="Y838">
        <v>0</v>
      </c>
      <c r="Z838">
        <v>0</v>
      </c>
      <c r="AA838">
        <v>0</v>
      </c>
      <c r="AB838">
        <v>0</v>
      </c>
      <c r="AC838">
        <v>125</v>
      </c>
      <c r="AD838" s="1">
        <v>43265</v>
      </c>
      <c r="AE838">
        <v>149</v>
      </c>
      <c r="AF838">
        <v>52841.506249999999</v>
      </c>
      <c r="AG838">
        <v>62987.075449999997</v>
      </c>
      <c r="AH838">
        <v>1421341</v>
      </c>
      <c r="AJ838" s="1">
        <v>43640</v>
      </c>
    </row>
    <row r="839" spans="1:36" x14ac:dyDescent="0.25">
      <c r="A839" s="1">
        <v>43202</v>
      </c>
      <c r="B839" s="1">
        <v>43524</v>
      </c>
      <c r="C839" t="s">
        <v>61</v>
      </c>
      <c r="D839" t="s">
        <v>927</v>
      </c>
      <c r="E839" t="s">
        <v>39</v>
      </c>
      <c r="F839" t="s">
        <v>40</v>
      </c>
      <c r="G839" t="s">
        <v>41</v>
      </c>
      <c r="H839" t="s">
        <v>42</v>
      </c>
      <c r="I839" t="s">
        <v>8</v>
      </c>
      <c r="L839" t="s">
        <v>43</v>
      </c>
      <c r="M839" t="s">
        <v>44</v>
      </c>
      <c r="N839" t="s">
        <v>948</v>
      </c>
      <c r="O839">
        <v>4615506161</v>
      </c>
      <c r="Q839">
        <v>23</v>
      </c>
      <c r="R839">
        <v>325</v>
      </c>
      <c r="S839">
        <v>59</v>
      </c>
      <c r="T839">
        <v>19175</v>
      </c>
      <c r="U839" t="s">
        <v>665</v>
      </c>
      <c r="W839">
        <v>8</v>
      </c>
      <c r="X839">
        <v>16</v>
      </c>
      <c r="Y839">
        <v>0</v>
      </c>
      <c r="Z839">
        <v>0</v>
      </c>
      <c r="AA839">
        <v>0</v>
      </c>
      <c r="AB839">
        <v>0</v>
      </c>
      <c r="AC839">
        <v>125</v>
      </c>
      <c r="AD839" s="1">
        <v>43265</v>
      </c>
      <c r="AE839">
        <v>149</v>
      </c>
      <c r="AF839">
        <v>52841.506249999999</v>
      </c>
      <c r="AG839">
        <v>62987.075449999997</v>
      </c>
      <c r="AH839">
        <v>1421348</v>
      </c>
      <c r="AJ839" s="1">
        <v>43627</v>
      </c>
    </row>
    <row r="840" spans="1:36" x14ac:dyDescent="0.25">
      <c r="A840" s="1">
        <v>43202</v>
      </c>
      <c r="B840" s="1">
        <v>43524</v>
      </c>
      <c r="C840" t="s">
        <v>61</v>
      </c>
      <c r="D840" t="s">
        <v>927</v>
      </c>
      <c r="E840" t="s">
        <v>39</v>
      </c>
      <c r="F840" t="s">
        <v>40</v>
      </c>
      <c r="G840" t="s">
        <v>41</v>
      </c>
      <c r="H840" t="s">
        <v>42</v>
      </c>
      <c r="I840" t="s">
        <v>8</v>
      </c>
      <c r="L840" t="s">
        <v>43</v>
      </c>
      <c r="M840" t="s">
        <v>44</v>
      </c>
      <c r="N840" t="s">
        <v>949</v>
      </c>
      <c r="O840">
        <v>4615506161</v>
      </c>
      <c r="Q840">
        <v>23</v>
      </c>
      <c r="R840">
        <v>325</v>
      </c>
      <c r="S840">
        <v>59</v>
      </c>
      <c r="T840">
        <v>19175</v>
      </c>
      <c r="U840" t="s">
        <v>665</v>
      </c>
      <c r="W840">
        <v>8</v>
      </c>
      <c r="X840">
        <v>16</v>
      </c>
      <c r="Y840">
        <v>0</v>
      </c>
      <c r="Z840">
        <v>0</v>
      </c>
      <c r="AA840">
        <v>0</v>
      </c>
      <c r="AB840">
        <v>0</v>
      </c>
      <c r="AC840">
        <v>125</v>
      </c>
      <c r="AD840" s="1">
        <v>43265</v>
      </c>
      <c r="AE840">
        <v>149</v>
      </c>
      <c r="AF840">
        <v>52841.506249999999</v>
      </c>
      <c r="AG840">
        <v>62987.075449999997</v>
      </c>
      <c r="AH840">
        <v>1421349</v>
      </c>
      <c r="AJ840" s="1">
        <v>43555</v>
      </c>
    </row>
    <row r="841" spans="1:36" x14ac:dyDescent="0.25">
      <c r="A841" s="1">
        <v>43202</v>
      </c>
      <c r="B841" s="1">
        <v>43524</v>
      </c>
      <c r="C841" t="s">
        <v>61</v>
      </c>
      <c r="D841" t="s">
        <v>927</v>
      </c>
      <c r="E841" t="s">
        <v>39</v>
      </c>
      <c r="F841" t="s">
        <v>40</v>
      </c>
      <c r="G841" t="s">
        <v>41</v>
      </c>
      <c r="H841" t="s">
        <v>42</v>
      </c>
      <c r="I841" t="s">
        <v>8</v>
      </c>
      <c r="L841" t="s">
        <v>43</v>
      </c>
      <c r="M841" t="s">
        <v>44</v>
      </c>
      <c r="N841" t="s">
        <v>950</v>
      </c>
      <c r="O841">
        <v>4615506161</v>
      </c>
      <c r="Q841">
        <v>23</v>
      </c>
      <c r="R841">
        <v>325</v>
      </c>
      <c r="S841">
        <v>59</v>
      </c>
      <c r="T841">
        <v>19175</v>
      </c>
      <c r="U841" t="s">
        <v>665</v>
      </c>
      <c r="W841">
        <v>8</v>
      </c>
      <c r="X841">
        <v>16</v>
      </c>
      <c r="Y841">
        <v>0</v>
      </c>
      <c r="Z841">
        <v>0</v>
      </c>
      <c r="AA841">
        <v>0</v>
      </c>
      <c r="AB841">
        <v>0</v>
      </c>
      <c r="AC841">
        <v>125</v>
      </c>
      <c r="AD841" s="1">
        <v>43265</v>
      </c>
      <c r="AE841">
        <v>149</v>
      </c>
      <c r="AF841">
        <v>52841.506249999999</v>
      </c>
      <c r="AG841">
        <v>62987.075449999997</v>
      </c>
      <c r="AH841">
        <v>1421350</v>
      </c>
      <c r="AJ841" s="1">
        <v>43619</v>
      </c>
    </row>
    <row r="842" spans="1:36" x14ac:dyDescent="0.25">
      <c r="A842" s="1">
        <v>43087</v>
      </c>
      <c r="B842" s="1">
        <v>43524</v>
      </c>
      <c r="C842" t="s">
        <v>61</v>
      </c>
      <c r="D842" t="s">
        <v>951</v>
      </c>
      <c r="E842" t="s">
        <v>39</v>
      </c>
      <c r="F842" t="s">
        <v>40</v>
      </c>
      <c r="G842" t="s">
        <v>41</v>
      </c>
      <c r="H842" t="s">
        <v>42</v>
      </c>
      <c r="I842" t="s">
        <v>8</v>
      </c>
      <c r="L842" t="s">
        <v>43</v>
      </c>
      <c r="M842" t="s">
        <v>44</v>
      </c>
      <c r="N842" t="s">
        <v>952</v>
      </c>
      <c r="O842">
        <v>4615488366</v>
      </c>
      <c r="Q842">
        <v>20</v>
      </c>
      <c r="R842">
        <v>325</v>
      </c>
      <c r="S842">
        <v>59</v>
      </c>
      <c r="T842">
        <v>19175</v>
      </c>
      <c r="U842" t="s">
        <v>665</v>
      </c>
      <c r="W842">
        <v>12.5</v>
      </c>
      <c r="X842">
        <v>16</v>
      </c>
      <c r="Y842">
        <v>0</v>
      </c>
      <c r="Z842">
        <v>0</v>
      </c>
      <c r="AA842">
        <v>0</v>
      </c>
      <c r="AB842">
        <v>0</v>
      </c>
      <c r="AC842">
        <v>125</v>
      </c>
      <c r="AD842" s="1">
        <v>43265</v>
      </c>
      <c r="AE842">
        <v>153.5</v>
      </c>
      <c r="AF842">
        <v>52841.506249999999</v>
      </c>
      <c r="AG842">
        <v>64889.369675000002</v>
      </c>
      <c r="AH842">
        <v>1419978</v>
      </c>
      <c r="AJ842" s="1">
        <v>43651</v>
      </c>
    </row>
    <row r="843" spans="1:36" x14ac:dyDescent="0.25">
      <c r="A843" s="1">
        <v>43087</v>
      </c>
      <c r="B843" s="1">
        <v>43524</v>
      </c>
      <c r="C843" t="s">
        <v>61</v>
      </c>
      <c r="D843" t="s">
        <v>951</v>
      </c>
      <c r="E843" t="s">
        <v>39</v>
      </c>
      <c r="F843" t="s">
        <v>40</v>
      </c>
      <c r="G843" t="s">
        <v>41</v>
      </c>
      <c r="H843" t="s">
        <v>42</v>
      </c>
      <c r="I843" t="s">
        <v>8</v>
      </c>
      <c r="L843" t="s">
        <v>43</v>
      </c>
      <c r="M843" t="s">
        <v>44</v>
      </c>
      <c r="N843" t="s">
        <v>953</v>
      </c>
      <c r="O843">
        <v>4615488366</v>
      </c>
      <c r="Q843">
        <v>20</v>
      </c>
      <c r="R843">
        <v>325</v>
      </c>
      <c r="S843">
        <v>59</v>
      </c>
      <c r="T843">
        <v>19175</v>
      </c>
      <c r="U843" t="s">
        <v>665</v>
      </c>
      <c r="W843">
        <v>12.5</v>
      </c>
      <c r="X843">
        <v>16</v>
      </c>
      <c r="Y843">
        <v>0</v>
      </c>
      <c r="Z843">
        <v>0</v>
      </c>
      <c r="AA843">
        <v>0</v>
      </c>
      <c r="AB843">
        <v>0</v>
      </c>
      <c r="AC843">
        <v>125</v>
      </c>
      <c r="AD843" s="1">
        <v>43265</v>
      </c>
      <c r="AE843">
        <v>153.5</v>
      </c>
      <c r="AF843">
        <v>52841.506249999999</v>
      </c>
      <c r="AG843">
        <v>64889.369675000002</v>
      </c>
      <c r="AH843">
        <v>1419972</v>
      </c>
      <c r="AJ843" s="1">
        <v>43650</v>
      </c>
    </row>
    <row r="844" spans="1:36" x14ac:dyDescent="0.25">
      <c r="A844" s="1">
        <v>43087</v>
      </c>
      <c r="B844" s="1">
        <v>43524</v>
      </c>
      <c r="C844" t="s">
        <v>61</v>
      </c>
      <c r="D844" t="s">
        <v>951</v>
      </c>
      <c r="E844" t="s">
        <v>39</v>
      </c>
      <c r="F844" t="s">
        <v>40</v>
      </c>
      <c r="G844" t="s">
        <v>41</v>
      </c>
      <c r="H844" t="s">
        <v>42</v>
      </c>
      <c r="I844" t="s">
        <v>8</v>
      </c>
      <c r="L844" t="s">
        <v>43</v>
      </c>
      <c r="M844" t="s">
        <v>44</v>
      </c>
      <c r="N844" t="s">
        <v>954</v>
      </c>
      <c r="O844">
        <v>4615488366</v>
      </c>
      <c r="Q844">
        <v>20</v>
      </c>
      <c r="R844">
        <v>325</v>
      </c>
      <c r="S844">
        <v>59</v>
      </c>
      <c r="T844">
        <v>19175</v>
      </c>
      <c r="U844" t="s">
        <v>665</v>
      </c>
      <c r="W844">
        <v>12.5</v>
      </c>
      <c r="X844">
        <v>16</v>
      </c>
      <c r="Y844">
        <v>0</v>
      </c>
      <c r="Z844">
        <v>0</v>
      </c>
      <c r="AA844">
        <v>0</v>
      </c>
      <c r="AB844">
        <v>0</v>
      </c>
      <c r="AC844">
        <v>125</v>
      </c>
      <c r="AD844" s="1">
        <v>43265</v>
      </c>
      <c r="AE844">
        <v>153.5</v>
      </c>
      <c r="AF844">
        <v>52841.506249999999</v>
      </c>
      <c r="AG844">
        <v>64889.369675000002</v>
      </c>
      <c r="AH844">
        <v>1419971</v>
      </c>
      <c r="AJ844" s="1">
        <v>43645</v>
      </c>
    </row>
    <row r="845" spans="1:36" x14ac:dyDescent="0.25">
      <c r="A845" s="1">
        <v>43087</v>
      </c>
      <c r="B845" s="1">
        <v>43524</v>
      </c>
      <c r="C845" t="s">
        <v>61</v>
      </c>
      <c r="D845" t="s">
        <v>951</v>
      </c>
      <c r="E845" t="s">
        <v>39</v>
      </c>
      <c r="F845" t="s">
        <v>40</v>
      </c>
      <c r="G845" t="s">
        <v>41</v>
      </c>
      <c r="H845" t="s">
        <v>42</v>
      </c>
      <c r="I845" t="s">
        <v>8</v>
      </c>
      <c r="L845" t="s">
        <v>43</v>
      </c>
      <c r="M845" t="s">
        <v>44</v>
      </c>
      <c r="N845" t="s">
        <v>955</v>
      </c>
      <c r="O845">
        <v>4615488366</v>
      </c>
      <c r="Q845">
        <v>20</v>
      </c>
      <c r="R845">
        <v>325</v>
      </c>
      <c r="S845">
        <v>59</v>
      </c>
      <c r="T845">
        <v>19175</v>
      </c>
      <c r="U845" t="s">
        <v>665</v>
      </c>
      <c r="W845">
        <v>12.5</v>
      </c>
      <c r="X845">
        <v>16</v>
      </c>
      <c r="Y845">
        <v>0</v>
      </c>
      <c r="Z845">
        <v>0</v>
      </c>
      <c r="AA845">
        <v>0</v>
      </c>
      <c r="AB845">
        <v>0</v>
      </c>
      <c r="AC845">
        <v>125</v>
      </c>
      <c r="AD845" s="1">
        <v>43265</v>
      </c>
      <c r="AE845">
        <v>153.5</v>
      </c>
      <c r="AF845">
        <v>52841.506249999999</v>
      </c>
      <c r="AG845">
        <v>64889.369675000002</v>
      </c>
      <c r="AH845">
        <v>1432531</v>
      </c>
      <c r="AJ845" s="1">
        <v>43718</v>
      </c>
    </row>
    <row r="846" spans="1:36" x14ac:dyDescent="0.25">
      <c r="A846" s="1">
        <v>43087</v>
      </c>
      <c r="B846" s="1">
        <v>43524</v>
      </c>
      <c r="C846" t="s">
        <v>61</v>
      </c>
      <c r="D846" t="s">
        <v>951</v>
      </c>
      <c r="E846" t="s">
        <v>39</v>
      </c>
      <c r="F846" t="s">
        <v>40</v>
      </c>
      <c r="G846" t="s">
        <v>41</v>
      </c>
      <c r="H846" t="s">
        <v>42</v>
      </c>
      <c r="I846" t="s">
        <v>8</v>
      </c>
      <c r="L846" t="s">
        <v>43</v>
      </c>
      <c r="M846" t="s">
        <v>44</v>
      </c>
      <c r="N846" t="s">
        <v>956</v>
      </c>
      <c r="O846">
        <v>4615488366</v>
      </c>
      <c r="Q846">
        <v>20</v>
      </c>
      <c r="R846">
        <v>325</v>
      </c>
      <c r="S846">
        <v>59</v>
      </c>
      <c r="T846">
        <v>19175</v>
      </c>
      <c r="U846" t="s">
        <v>665</v>
      </c>
      <c r="W846">
        <v>12.5</v>
      </c>
      <c r="X846">
        <v>16</v>
      </c>
      <c r="Y846">
        <v>0</v>
      </c>
      <c r="Z846">
        <v>0</v>
      </c>
      <c r="AA846">
        <v>0</v>
      </c>
      <c r="AB846">
        <v>0</v>
      </c>
      <c r="AC846">
        <v>125</v>
      </c>
      <c r="AD846" s="1">
        <v>43265</v>
      </c>
      <c r="AE846">
        <v>153.5</v>
      </c>
      <c r="AF846">
        <v>52841.506249999999</v>
      </c>
      <c r="AG846">
        <v>64889.369675000002</v>
      </c>
      <c r="AH846">
        <v>1432526</v>
      </c>
      <c r="AJ846" s="1">
        <v>43731</v>
      </c>
    </row>
    <row r="847" spans="1:36" x14ac:dyDescent="0.25">
      <c r="A847" s="1">
        <v>43087</v>
      </c>
      <c r="B847" s="1">
        <v>43524</v>
      </c>
      <c r="C847" t="s">
        <v>61</v>
      </c>
      <c r="D847" t="s">
        <v>951</v>
      </c>
      <c r="E847" t="s">
        <v>39</v>
      </c>
      <c r="F847" t="s">
        <v>40</v>
      </c>
      <c r="G847" t="s">
        <v>41</v>
      </c>
      <c r="H847" t="s">
        <v>42</v>
      </c>
      <c r="I847" t="s">
        <v>8</v>
      </c>
      <c r="L847" t="s">
        <v>43</v>
      </c>
      <c r="M847" t="s">
        <v>44</v>
      </c>
      <c r="N847" t="s">
        <v>957</v>
      </c>
      <c r="O847">
        <v>4615488366</v>
      </c>
      <c r="Q847">
        <v>20</v>
      </c>
      <c r="R847">
        <v>325</v>
      </c>
      <c r="S847">
        <v>59</v>
      </c>
      <c r="T847">
        <v>19175</v>
      </c>
      <c r="U847" t="s">
        <v>665</v>
      </c>
      <c r="W847">
        <v>12.5</v>
      </c>
      <c r="X847">
        <v>16</v>
      </c>
      <c r="Y847">
        <v>0</v>
      </c>
      <c r="Z847">
        <v>0</v>
      </c>
      <c r="AA847">
        <v>0</v>
      </c>
      <c r="AB847">
        <v>0</v>
      </c>
      <c r="AC847">
        <v>125</v>
      </c>
      <c r="AD847" s="1">
        <v>43265</v>
      </c>
      <c r="AE847">
        <v>153.5</v>
      </c>
      <c r="AF847">
        <v>52841.506249999999</v>
      </c>
      <c r="AG847">
        <v>64889.369675000002</v>
      </c>
      <c r="AH847">
        <v>1432527</v>
      </c>
      <c r="AJ847" s="1">
        <v>43774</v>
      </c>
    </row>
    <row r="848" spans="1:36" x14ac:dyDescent="0.25">
      <c r="A848" s="1">
        <v>43087</v>
      </c>
      <c r="B848" s="1">
        <v>43524</v>
      </c>
      <c r="C848" t="s">
        <v>61</v>
      </c>
      <c r="D848" t="s">
        <v>951</v>
      </c>
      <c r="E848" t="s">
        <v>39</v>
      </c>
      <c r="F848" t="s">
        <v>40</v>
      </c>
      <c r="G848" t="s">
        <v>41</v>
      </c>
      <c r="H848" t="s">
        <v>42</v>
      </c>
      <c r="I848" t="s">
        <v>8</v>
      </c>
      <c r="L848" t="s">
        <v>43</v>
      </c>
      <c r="M848" t="s">
        <v>44</v>
      </c>
      <c r="N848" t="s">
        <v>958</v>
      </c>
      <c r="O848">
        <v>4615488366</v>
      </c>
      <c r="Q848">
        <v>20</v>
      </c>
      <c r="R848">
        <v>325</v>
      </c>
      <c r="S848">
        <v>59</v>
      </c>
      <c r="T848">
        <v>19175</v>
      </c>
      <c r="U848" t="s">
        <v>665</v>
      </c>
      <c r="W848">
        <v>12.5</v>
      </c>
      <c r="X848">
        <v>16</v>
      </c>
      <c r="Y848">
        <v>0</v>
      </c>
      <c r="Z848">
        <v>0</v>
      </c>
      <c r="AA848">
        <v>0</v>
      </c>
      <c r="AB848">
        <v>0</v>
      </c>
      <c r="AC848">
        <v>125</v>
      </c>
      <c r="AD848" s="1">
        <v>43265</v>
      </c>
      <c r="AE848">
        <v>153.5</v>
      </c>
      <c r="AF848">
        <v>52841.506249999999</v>
      </c>
      <c r="AG848">
        <v>64889.369675000002</v>
      </c>
      <c r="AH848">
        <v>1432533</v>
      </c>
      <c r="AJ848" s="1">
        <v>43762</v>
      </c>
    </row>
    <row r="849" spans="1:36" x14ac:dyDescent="0.25">
      <c r="A849" s="1">
        <v>43087</v>
      </c>
      <c r="B849" s="1">
        <v>43524</v>
      </c>
      <c r="C849" t="s">
        <v>61</v>
      </c>
      <c r="D849" t="s">
        <v>951</v>
      </c>
      <c r="E849" t="s">
        <v>39</v>
      </c>
      <c r="F849" t="s">
        <v>40</v>
      </c>
      <c r="G849" t="s">
        <v>41</v>
      </c>
      <c r="H849" t="s">
        <v>42</v>
      </c>
      <c r="I849" t="s">
        <v>8</v>
      </c>
      <c r="L849" t="s">
        <v>43</v>
      </c>
      <c r="M849" t="s">
        <v>44</v>
      </c>
      <c r="N849" t="s">
        <v>959</v>
      </c>
      <c r="O849">
        <v>4615488366</v>
      </c>
      <c r="Q849">
        <v>20</v>
      </c>
      <c r="R849">
        <v>325</v>
      </c>
      <c r="S849">
        <v>59</v>
      </c>
      <c r="T849">
        <v>19175</v>
      </c>
      <c r="U849" t="s">
        <v>665</v>
      </c>
      <c r="W849">
        <v>12.5</v>
      </c>
      <c r="X849">
        <v>16</v>
      </c>
      <c r="Y849">
        <v>0</v>
      </c>
      <c r="Z849">
        <v>0</v>
      </c>
      <c r="AA849">
        <v>0</v>
      </c>
      <c r="AB849">
        <v>0</v>
      </c>
      <c r="AC849">
        <v>125</v>
      </c>
      <c r="AD849" s="1">
        <v>43265</v>
      </c>
      <c r="AE849">
        <v>153.5</v>
      </c>
      <c r="AF849">
        <v>52841.506249999999</v>
      </c>
      <c r="AG849">
        <v>64889.369675000002</v>
      </c>
      <c r="AH849">
        <v>1432529</v>
      </c>
      <c r="AJ849" s="1">
        <v>43755</v>
      </c>
    </row>
    <row r="850" spans="1:36" x14ac:dyDescent="0.25">
      <c r="A850" s="1">
        <v>43087</v>
      </c>
      <c r="B850" s="1">
        <v>43524</v>
      </c>
      <c r="C850" t="s">
        <v>61</v>
      </c>
      <c r="D850" t="s">
        <v>951</v>
      </c>
      <c r="E850" t="s">
        <v>39</v>
      </c>
      <c r="F850" t="s">
        <v>40</v>
      </c>
      <c r="G850" t="s">
        <v>41</v>
      </c>
      <c r="H850" t="s">
        <v>42</v>
      </c>
      <c r="I850" t="s">
        <v>8</v>
      </c>
      <c r="L850" t="s">
        <v>43</v>
      </c>
      <c r="M850" t="s">
        <v>44</v>
      </c>
      <c r="N850" t="s">
        <v>960</v>
      </c>
      <c r="O850">
        <v>4615488366</v>
      </c>
      <c r="Q850">
        <v>20</v>
      </c>
      <c r="R850">
        <v>325</v>
      </c>
      <c r="S850">
        <v>59</v>
      </c>
      <c r="T850">
        <v>19175</v>
      </c>
      <c r="U850" t="s">
        <v>665</v>
      </c>
      <c r="W850">
        <v>12.5</v>
      </c>
      <c r="X850">
        <v>16</v>
      </c>
      <c r="Y850">
        <v>0</v>
      </c>
      <c r="Z850">
        <v>0</v>
      </c>
      <c r="AA850">
        <v>0</v>
      </c>
      <c r="AB850">
        <v>0</v>
      </c>
      <c r="AC850">
        <v>125</v>
      </c>
      <c r="AD850" s="1">
        <v>43265</v>
      </c>
      <c r="AE850">
        <v>153.5</v>
      </c>
      <c r="AF850">
        <v>52841.506249999999</v>
      </c>
      <c r="AG850">
        <v>64889.369675000002</v>
      </c>
      <c r="AH850">
        <v>1432525</v>
      </c>
      <c r="AJ850" s="1">
        <v>43754</v>
      </c>
    </row>
    <row r="851" spans="1:36" x14ac:dyDescent="0.25">
      <c r="A851" s="1">
        <v>43087</v>
      </c>
      <c r="B851" s="1">
        <v>43524</v>
      </c>
      <c r="C851" t="s">
        <v>61</v>
      </c>
      <c r="D851" t="s">
        <v>951</v>
      </c>
      <c r="E851" t="s">
        <v>39</v>
      </c>
      <c r="F851" t="s">
        <v>40</v>
      </c>
      <c r="G851" t="s">
        <v>41</v>
      </c>
      <c r="H851" t="s">
        <v>42</v>
      </c>
      <c r="I851" t="s">
        <v>8</v>
      </c>
      <c r="L851" t="s">
        <v>43</v>
      </c>
      <c r="M851" t="s">
        <v>44</v>
      </c>
      <c r="N851" t="s">
        <v>961</v>
      </c>
      <c r="O851">
        <v>4615488366</v>
      </c>
      <c r="Q851">
        <v>20</v>
      </c>
      <c r="R851">
        <v>325</v>
      </c>
      <c r="S851">
        <v>59</v>
      </c>
      <c r="T851">
        <v>19175</v>
      </c>
      <c r="U851" t="s">
        <v>665</v>
      </c>
      <c r="W851">
        <v>12.5</v>
      </c>
      <c r="X851">
        <v>16</v>
      </c>
      <c r="Y851">
        <v>0</v>
      </c>
      <c r="Z851">
        <v>0</v>
      </c>
      <c r="AA851">
        <v>0</v>
      </c>
      <c r="AB851">
        <v>0</v>
      </c>
      <c r="AC851">
        <v>125</v>
      </c>
      <c r="AD851" s="1">
        <v>43265</v>
      </c>
      <c r="AE851">
        <v>153.5</v>
      </c>
      <c r="AF851">
        <v>52841.506249999999</v>
      </c>
      <c r="AG851">
        <v>64889.369675000002</v>
      </c>
      <c r="AH851">
        <v>1432528</v>
      </c>
      <c r="AJ851" s="1">
        <v>43717</v>
      </c>
    </row>
    <row r="852" spans="1:36" x14ac:dyDescent="0.25">
      <c r="A852" s="1">
        <v>43087</v>
      </c>
      <c r="B852" s="1">
        <v>43524</v>
      </c>
      <c r="C852" t="s">
        <v>61</v>
      </c>
      <c r="D852" t="s">
        <v>951</v>
      </c>
      <c r="E852" t="s">
        <v>39</v>
      </c>
      <c r="F852" t="s">
        <v>40</v>
      </c>
      <c r="G852" t="s">
        <v>41</v>
      </c>
      <c r="H852" t="s">
        <v>42</v>
      </c>
      <c r="I852" t="s">
        <v>8</v>
      </c>
      <c r="L852" t="s">
        <v>43</v>
      </c>
      <c r="M852" t="s">
        <v>44</v>
      </c>
      <c r="N852" t="s">
        <v>962</v>
      </c>
      <c r="O852">
        <v>4615488366</v>
      </c>
      <c r="Q852">
        <v>20</v>
      </c>
      <c r="R852">
        <v>325</v>
      </c>
      <c r="S852">
        <v>59</v>
      </c>
      <c r="T852">
        <v>19175</v>
      </c>
      <c r="U852" t="s">
        <v>665</v>
      </c>
      <c r="W852">
        <v>12.5</v>
      </c>
      <c r="X852">
        <v>16</v>
      </c>
      <c r="Y852">
        <v>0</v>
      </c>
      <c r="Z852">
        <v>0</v>
      </c>
      <c r="AA852">
        <v>0</v>
      </c>
      <c r="AB852">
        <v>0</v>
      </c>
      <c r="AC852">
        <v>125</v>
      </c>
      <c r="AD852" s="1">
        <v>43265</v>
      </c>
      <c r="AE852">
        <v>153.5</v>
      </c>
      <c r="AF852">
        <v>52841.506249999999</v>
      </c>
      <c r="AG852">
        <v>64889.369675000002</v>
      </c>
      <c r="AH852">
        <v>1432530</v>
      </c>
      <c r="AJ852" s="1">
        <v>43716</v>
      </c>
    </row>
    <row r="853" spans="1:36" x14ac:dyDescent="0.25">
      <c r="A853" s="1">
        <v>43087</v>
      </c>
      <c r="B853" s="1">
        <v>43524</v>
      </c>
      <c r="C853" t="s">
        <v>61</v>
      </c>
      <c r="D853" t="s">
        <v>951</v>
      </c>
      <c r="E853" t="s">
        <v>39</v>
      </c>
      <c r="F853" t="s">
        <v>40</v>
      </c>
      <c r="G853" t="s">
        <v>41</v>
      </c>
      <c r="H853" t="s">
        <v>42</v>
      </c>
      <c r="I853" t="s">
        <v>8</v>
      </c>
      <c r="L853" t="s">
        <v>43</v>
      </c>
      <c r="M853" t="s">
        <v>44</v>
      </c>
      <c r="N853" t="s">
        <v>963</v>
      </c>
      <c r="O853">
        <v>4615488366</v>
      </c>
      <c r="Q853">
        <v>20</v>
      </c>
      <c r="R853">
        <v>325</v>
      </c>
      <c r="S853">
        <v>59</v>
      </c>
      <c r="T853">
        <v>19175</v>
      </c>
      <c r="U853" t="s">
        <v>665</v>
      </c>
      <c r="W853">
        <v>12.5</v>
      </c>
      <c r="X853">
        <v>16</v>
      </c>
      <c r="Y853">
        <v>0</v>
      </c>
      <c r="Z853">
        <v>0</v>
      </c>
      <c r="AA853">
        <v>0</v>
      </c>
      <c r="AB853">
        <v>0</v>
      </c>
      <c r="AC853">
        <v>125</v>
      </c>
      <c r="AD853" s="1">
        <v>43265</v>
      </c>
      <c r="AE853">
        <v>153.5</v>
      </c>
      <c r="AF853">
        <v>52841.506249999999</v>
      </c>
      <c r="AG853">
        <v>64889.369675000002</v>
      </c>
      <c r="AH853">
        <v>1432524</v>
      </c>
      <c r="AJ853" s="1">
        <v>43716</v>
      </c>
    </row>
    <row r="854" spans="1:36" x14ac:dyDescent="0.25">
      <c r="A854" s="1">
        <v>43087</v>
      </c>
      <c r="B854" s="1">
        <v>43524</v>
      </c>
      <c r="C854" t="s">
        <v>61</v>
      </c>
      <c r="D854" t="s">
        <v>951</v>
      </c>
      <c r="E854" t="s">
        <v>39</v>
      </c>
      <c r="F854" t="s">
        <v>40</v>
      </c>
      <c r="G854" t="s">
        <v>41</v>
      </c>
      <c r="H854" t="s">
        <v>42</v>
      </c>
      <c r="I854" t="s">
        <v>8</v>
      </c>
      <c r="L854" t="s">
        <v>43</v>
      </c>
      <c r="M854" t="s">
        <v>44</v>
      </c>
      <c r="N854" t="s">
        <v>964</v>
      </c>
      <c r="O854">
        <v>4615488366</v>
      </c>
      <c r="Q854">
        <v>20</v>
      </c>
      <c r="R854">
        <v>325</v>
      </c>
      <c r="S854">
        <v>59</v>
      </c>
      <c r="T854">
        <v>19175</v>
      </c>
      <c r="U854" t="s">
        <v>665</v>
      </c>
      <c r="W854">
        <v>12.5</v>
      </c>
      <c r="X854">
        <v>16</v>
      </c>
      <c r="Y854">
        <v>0</v>
      </c>
      <c r="Z854">
        <v>0</v>
      </c>
      <c r="AA854">
        <v>0</v>
      </c>
      <c r="AB854">
        <v>0</v>
      </c>
      <c r="AC854">
        <v>125</v>
      </c>
      <c r="AD854" s="1">
        <v>43265</v>
      </c>
      <c r="AE854">
        <v>153.5</v>
      </c>
      <c r="AF854">
        <v>52841.506249999999</v>
      </c>
      <c r="AG854">
        <v>64889.369675000002</v>
      </c>
      <c r="AH854">
        <v>1432532</v>
      </c>
      <c r="AJ854" s="1">
        <v>43705</v>
      </c>
    </row>
    <row r="855" spans="1:36" x14ac:dyDescent="0.25">
      <c r="A855" s="1">
        <v>43087</v>
      </c>
      <c r="B855" s="1">
        <v>43524</v>
      </c>
      <c r="C855" t="s">
        <v>61</v>
      </c>
      <c r="D855" t="s">
        <v>951</v>
      </c>
      <c r="E855" t="s">
        <v>39</v>
      </c>
      <c r="F855" t="s">
        <v>40</v>
      </c>
      <c r="G855" t="s">
        <v>41</v>
      </c>
      <c r="H855" t="s">
        <v>42</v>
      </c>
      <c r="I855" t="s">
        <v>8</v>
      </c>
      <c r="L855" t="s">
        <v>43</v>
      </c>
      <c r="M855" t="s">
        <v>44</v>
      </c>
      <c r="N855" t="s">
        <v>965</v>
      </c>
      <c r="O855">
        <v>4615488366</v>
      </c>
      <c r="Q855">
        <v>20</v>
      </c>
      <c r="R855">
        <v>325</v>
      </c>
      <c r="S855">
        <v>59</v>
      </c>
      <c r="T855">
        <v>19175</v>
      </c>
      <c r="U855" t="s">
        <v>665</v>
      </c>
      <c r="W855">
        <v>12.5</v>
      </c>
      <c r="X855">
        <v>16</v>
      </c>
      <c r="Y855">
        <v>0</v>
      </c>
      <c r="Z855">
        <v>0</v>
      </c>
      <c r="AA855">
        <v>0</v>
      </c>
      <c r="AB855">
        <v>0</v>
      </c>
      <c r="AC855">
        <v>125</v>
      </c>
      <c r="AD855" s="1">
        <v>43265</v>
      </c>
      <c r="AE855">
        <v>153.5</v>
      </c>
      <c r="AF855">
        <v>52841.506249999999</v>
      </c>
      <c r="AG855">
        <v>64889.369675000002</v>
      </c>
      <c r="AH855">
        <v>1419969</v>
      </c>
      <c r="AJ855" s="1">
        <v>43666</v>
      </c>
    </row>
    <row r="856" spans="1:36" x14ac:dyDescent="0.25">
      <c r="A856" s="1">
        <v>43087</v>
      </c>
      <c r="B856" s="1">
        <v>43524</v>
      </c>
      <c r="C856" t="s">
        <v>61</v>
      </c>
      <c r="D856" t="s">
        <v>951</v>
      </c>
      <c r="E856" t="s">
        <v>39</v>
      </c>
      <c r="F856" t="s">
        <v>40</v>
      </c>
      <c r="G856" t="s">
        <v>41</v>
      </c>
      <c r="H856" t="s">
        <v>42</v>
      </c>
      <c r="I856" t="s">
        <v>8</v>
      </c>
      <c r="L856" t="s">
        <v>43</v>
      </c>
      <c r="M856" t="s">
        <v>44</v>
      </c>
      <c r="N856" t="s">
        <v>966</v>
      </c>
      <c r="O856">
        <v>4615488366</v>
      </c>
      <c r="Q856">
        <v>20</v>
      </c>
      <c r="R856">
        <v>325</v>
      </c>
      <c r="S856">
        <v>59</v>
      </c>
      <c r="T856">
        <v>19175</v>
      </c>
      <c r="U856" t="s">
        <v>665</v>
      </c>
      <c r="W856">
        <v>12.5</v>
      </c>
      <c r="X856">
        <v>16</v>
      </c>
      <c r="Y856">
        <v>0</v>
      </c>
      <c r="Z856">
        <v>0</v>
      </c>
      <c r="AA856">
        <v>0</v>
      </c>
      <c r="AB856">
        <v>0</v>
      </c>
      <c r="AC856">
        <v>125</v>
      </c>
      <c r="AD856" s="1">
        <v>43265</v>
      </c>
      <c r="AE856">
        <v>153.5</v>
      </c>
      <c r="AF856">
        <v>52841.506249999999</v>
      </c>
      <c r="AG856">
        <v>64889.369675000002</v>
      </c>
      <c r="AH856">
        <v>1419975</v>
      </c>
      <c r="AJ856" s="1">
        <v>43652</v>
      </c>
    </row>
    <row r="857" spans="1:36" x14ac:dyDescent="0.25">
      <c r="A857" s="1">
        <v>43087</v>
      </c>
      <c r="B857" s="1">
        <v>43524</v>
      </c>
      <c r="C857" t="s">
        <v>61</v>
      </c>
      <c r="D857" t="s">
        <v>951</v>
      </c>
      <c r="E857" t="s">
        <v>39</v>
      </c>
      <c r="F857" t="s">
        <v>40</v>
      </c>
      <c r="G857" t="s">
        <v>41</v>
      </c>
      <c r="H857" t="s">
        <v>42</v>
      </c>
      <c r="I857" t="s">
        <v>8</v>
      </c>
      <c r="L857" t="s">
        <v>43</v>
      </c>
      <c r="M857" t="s">
        <v>44</v>
      </c>
      <c r="N857" t="s">
        <v>967</v>
      </c>
      <c r="O857">
        <v>4615488366</v>
      </c>
      <c r="Q857">
        <v>20</v>
      </c>
      <c r="R857">
        <v>325</v>
      </c>
      <c r="S857">
        <v>59</v>
      </c>
      <c r="T857">
        <v>19175</v>
      </c>
      <c r="U857" t="s">
        <v>665</v>
      </c>
      <c r="W857">
        <v>12.5</v>
      </c>
      <c r="X857">
        <v>16</v>
      </c>
      <c r="Y857">
        <v>0</v>
      </c>
      <c r="Z857">
        <v>0</v>
      </c>
      <c r="AA857">
        <v>0</v>
      </c>
      <c r="AB857">
        <v>0</v>
      </c>
      <c r="AC857">
        <v>125</v>
      </c>
      <c r="AD857" s="1">
        <v>43265</v>
      </c>
      <c r="AE857">
        <v>153.5</v>
      </c>
      <c r="AF857">
        <v>52841.506249999999</v>
      </c>
      <c r="AG857">
        <v>64889.369675000002</v>
      </c>
      <c r="AH857">
        <v>1419970</v>
      </c>
      <c r="AJ857" s="1">
        <v>43652</v>
      </c>
    </row>
    <row r="858" spans="1:36" x14ac:dyDescent="0.25">
      <c r="A858" s="1">
        <v>43087</v>
      </c>
      <c r="B858" s="1">
        <v>43524</v>
      </c>
      <c r="C858" t="s">
        <v>61</v>
      </c>
      <c r="D858" t="s">
        <v>951</v>
      </c>
      <c r="E858" t="s">
        <v>39</v>
      </c>
      <c r="F858" t="s">
        <v>40</v>
      </c>
      <c r="G858" t="s">
        <v>41</v>
      </c>
      <c r="H858" t="s">
        <v>42</v>
      </c>
      <c r="I858" t="s">
        <v>8</v>
      </c>
      <c r="L858" t="s">
        <v>43</v>
      </c>
      <c r="M858" t="s">
        <v>44</v>
      </c>
      <c r="N858" t="s">
        <v>968</v>
      </c>
      <c r="O858">
        <v>4615488366</v>
      </c>
      <c r="Q858">
        <v>20</v>
      </c>
      <c r="R858">
        <v>325</v>
      </c>
      <c r="S858">
        <v>59</v>
      </c>
      <c r="T858">
        <v>19175</v>
      </c>
      <c r="U858" t="s">
        <v>665</v>
      </c>
      <c r="W858">
        <v>12.5</v>
      </c>
      <c r="X858">
        <v>16</v>
      </c>
      <c r="Y858">
        <v>0</v>
      </c>
      <c r="Z858">
        <v>0</v>
      </c>
      <c r="AA858">
        <v>0</v>
      </c>
      <c r="AB858">
        <v>0</v>
      </c>
      <c r="AC858">
        <v>125</v>
      </c>
      <c r="AD858" s="1">
        <v>43265</v>
      </c>
      <c r="AE858">
        <v>153.5</v>
      </c>
      <c r="AF858">
        <v>52841.506249999999</v>
      </c>
      <c r="AG858">
        <v>64889.369675000002</v>
      </c>
      <c r="AH858">
        <v>1419973</v>
      </c>
      <c r="AJ858" s="1">
        <v>43652</v>
      </c>
    </row>
    <row r="859" spans="1:36" x14ac:dyDescent="0.25">
      <c r="A859" s="1">
        <v>43087</v>
      </c>
      <c r="B859" s="1">
        <v>43524</v>
      </c>
      <c r="C859" t="s">
        <v>61</v>
      </c>
      <c r="D859" t="s">
        <v>951</v>
      </c>
      <c r="E859" t="s">
        <v>39</v>
      </c>
      <c r="F859" t="s">
        <v>40</v>
      </c>
      <c r="G859" t="s">
        <v>41</v>
      </c>
      <c r="H859" t="s">
        <v>42</v>
      </c>
      <c r="I859" t="s">
        <v>8</v>
      </c>
      <c r="L859" t="s">
        <v>43</v>
      </c>
      <c r="M859" t="s">
        <v>44</v>
      </c>
      <c r="N859" t="s">
        <v>969</v>
      </c>
      <c r="O859">
        <v>4615488366</v>
      </c>
      <c r="Q859">
        <v>20</v>
      </c>
      <c r="R859">
        <v>325</v>
      </c>
      <c r="S859">
        <v>59</v>
      </c>
      <c r="T859">
        <v>19175</v>
      </c>
      <c r="U859" t="s">
        <v>665</v>
      </c>
      <c r="W859">
        <v>12.5</v>
      </c>
      <c r="X859">
        <v>16</v>
      </c>
      <c r="Y859">
        <v>0</v>
      </c>
      <c r="Z859">
        <v>0</v>
      </c>
      <c r="AA859">
        <v>0</v>
      </c>
      <c r="AB859">
        <v>0</v>
      </c>
      <c r="AC859">
        <v>125</v>
      </c>
      <c r="AD859" s="1">
        <v>43265</v>
      </c>
      <c r="AE859">
        <v>153.5</v>
      </c>
      <c r="AF859">
        <v>52841.506249999999</v>
      </c>
      <c r="AG859">
        <v>64889.369675000002</v>
      </c>
      <c r="AH859">
        <v>1419974</v>
      </c>
      <c r="AJ859" s="1">
        <v>43652</v>
      </c>
    </row>
    <row r="860" spans="1:36" x14ac:dyDescent="0.25">
      <c r="A860" s="1">
        <v>43087</v>
      </c>
      <c r="B860" s="1">
        <v>43524</v>
      </c>
      <c r="C860" t="s">
        <v>61</v>
      </c>
      <c r="D860" t="s">
        <v>951</v>
      </c>
      <c r="E860" t="s">
        <v>39</v>
      </c>
      <c r="F860" t="s">
        <v>40</v>
      </c>
      <c r="G860" t="s">
        <v>41</v>
      </c>
      <c r="H860" t="s">
        <v>42</v>
      </c>
      <c r="I860" t="s">
        <v>8</v>
      </c>
      <c r="L860" t="s">
        <v>43</v>
      </c>
      <c r="M860" t="s">
        <v>44</v>
      </c>
      <c r="N860" t="s">
        <v>970</v>
      </c>
      <c r="O860">
        <v>4615488366</v>
      </c>
      <c r="Q860">
        <v>20</v>
      </c>
      <c r="R860">
        <v>325</v>
      </c>
      <c r="S860">
        <v>59</v>
      </c>
      <c r="T860">
        <v>19175</v>
      </c>
      <c r="U860" t="s">
        <v>665</v>
      </c>
      <c r="W860">
        <v>12.5</v>
      </c>
      <c r="X860">
        <v>16</v>
      </c>
      <c r="Y860">
        <v>0</v>
      </c>
      <c r="Z860">
        <v>0</v>
      </c>
      <c r="AA860">
        <v>0</v>
      </c>
      <c r="AB860">
        <v>0</v>
      </c>
      <c r="AC860">
        <v>125</v>
      </c>
      <c r="AD860" s="1">
        <v>43265</v>
      </c>
      <c r="AE860">
        <v>153.5</v>
      </c>
      <c r="AF860">
        <v>52841.506249999999</v>
      </c>
      <c r="AG860">
        <v>64889.369675000002</v>
      </c>
      <c r="AH860">
        <v>1419977</v>
      </c>
      <c r="AJ860" s="1">
        <v>43647</v>
      </c>
    </row>
    <row r="861" spans="1:36" x14ac:dyDescent="0.25">
      <c r="A861" s="1">
        <v>43087</v>
      </c>
      <c r="B861" s="1">
        <v>43524</v>
      </c>
      <c r="C861" t="s">
        <v>61</v>
      </c>
      <c r="D861" t="s">
        <v>951</v>
      </c>
      <c r="E861" t="s">
        <v>39</v>
      </c>
      <c r="F861" t="s">
        <v>40</v>
      </c>
      <c r="G861" t="s">
        <v>41</v>
      </c>
      <c r="H861" t="s">
        <v>42</v>
      </c>
      <c r="I861" t="s">
        <v>8</v>
      </c>
      <c r="L861" t="s">
        <v>43</v>
      </c>
      <c r="M861" t="s">
        <v>44</v>
      </c>
      <c r="N861" t="s">
        <v>971</v>
      </c>
      <c r="O861">
        <v>4615488366</v>
      </c>
      <c r="Q861">
        <v>20</v>
      </c>
      <c r="R861">
        <v>325</v>
      </c>
      <c r="S861">
        <v>59</v>
      </c>
      <c r="T861">
        <v>19175</v>
      </c>
      <c r="U861" t="s">
        <v>665</v>
      </c>
      <c r="W861">
        <v>12.5</v>
      </c>
      <c r="X861">
        <v>16</v>
      </c>
      <c r="Y861">
        <v>0</v>
      </c>
      <c r="Z861">
        <v>0</v>
      </c>
      <c r="AA861">
        <v>0</v>
      </c>
      <c r="AB861">
        <v>0</v>
      </c>
      <c r="AC861">
        <v>125</v>
      </c>
      <c r="AD861" s="1">
        <v>43265</v>
      </c>
      <c r="AE861">
        <v>153.5</v>
      </c>
      <c r="AF861">
        <v>52841.506249999999</v>
      </c>
      <c r="AG861">
        <v>64889.369675000002</v>
      </c>
      <c r="AH861">
        <v>1419976</v>
      </c>
      <c r="AJ861" s="1">
        <v>43649</v>
      </c>
    </row>
    <row r="862" spans="1:36" x14ac:dyDescent="0.25">
      <c r="A862" s="1">
        <v>43206</v>
      </c>
      <c r="B862" s="1">
        <v>43524</v>
      </c>
      <c r="C862" t="s">
        <v>96</v>
      </c>
      <c r="D862">
        <v>2033953</v>
      </c>
      <c r="E862" t="s">
        <v>39</v>
      </c>
      <c r="F862" t="s">
        <v>40</v>
      </c>
      <c r="G862" t="s">
        <v>41</v>
      </c>
      <c r="H862" t="s">
        <v>97</v>
      </c>
      <c r="I862" t="s">
        <v>8</v>
      </c>
      <c r="J862" t="s">
        <v>9</v>
      </c>
      <c r="L862" t="s">
        <v>43</v>
      </c>
      <c r="M862" t="s">
        <v>44</v>
      </c>
      <c r="N862" t="s">
        <v>972</v>
      </c>
      <c r="O862">
        <v>4615481766</v>
      </c>
      <c r="Q862">
        <v>4</v>
      </c>
      <c r="R862">
        <v>320</v>
      </c>
      <c r="S862">
        <v>60</v>
      </c>
      <c r="T862">
        <v>19200</v>
      </c>
      <c r="U862" t="s">
        <v>665</v>
      </c>
      <c r="W862">
        <v>7.5</v>
      </c>
      <c r="X862">
        <v>16</v>
      </c>
      <c r="Y862">
        <v>5</v>
      </c>
      <c r="Z862">
        <v>0</v>
      </c>
      <c r="AA862">
        <v>0</v>
      </c>
      <c r="AB862">
        <v>0</v>
      </c>
      <c r="AC862">
        <v>125</v>
      </c>
      <c r="AD862" s="1">
        <v>43265</v>
      </c>
      <c r="AE862">
        <v>153.5</v>
      </c>
      <c r="AF862">
        <v>52910.400000000001</v>
      </c>
      <c r="AG862">
        <v>64973.9712</v>
      </c>
      <c r="AH862">
        <v>1417857</v>
      </c>
      <c r="AJ862" s="1">
        <v>43567</v>
      </c>
    </row>
    <row r="863" spans="1:36" x14ac:dyDescent="0.25">
      <c r="A863" s="1">
        <v>43206</v>
      </c>
      <c r="B863" s="1">
        <v>43524</v>
      </c>
      <c r="C863" t="s">
        <v>96</v>
      </c>
      <c r="D863">
        <v>2033953</v>
      </c>
      <c r="E863" t="s">
        <v>39</v>
      </c>
      <c r="F863" t="s">
        <v>40</v>
      </c>
      <c r="G863" t="s">
        <v>41</v>
      </c>
      <c r="H863" t="s">
        <v>97</v>
      </c>
      <c r="I863" t="s">
        <v>8</v>
      </c>
      <c r="J863" t="s">
        <v>9</v>
      </c>
      <c r="L863" t="s">
        <v>43</v>
      </c>
      <c r="M863" t="s">
        <v>44</v>
      </c>
      <c r="N863" t="s">
        <v>973</v>
      </c>
      <c r="O863">
        <v>4615481766</v>
      </c>
      <c r="Q863">
        <v>4</v>
      </c>
      <c r="R863">
        <v>320</v>
      </c>
      <c r="S863">
        <v>60</v>
      </c>
      <c r="T863">
        <v>19200</v>
      </c>
      <c r="U863" t="s">
        <v>665</v>
      </c>
      <c r="W863">
        <v>7.5</v>
      </c>
      <c r="X863">
        <v>16</v>
      </c>
      <c r="Y863">
        <v>5</v>
      </c>
      <c r="Z863">
        <v>0</v>
      </c>
      <c r="AA863">
        <v>0</v>
      </c>
      <c r="AB863">
        <v>0</v>
      </c>
      <c r="AC863">
        <v>125</v>
      </c>
      <c r="AD863" s="1">
        <v>43265</v>
      </c>
      <c r="AE863">
        <v>153.5</v>
      </c>
      <c r="AF863">
        <v>52910.400000000001</v>
      </c>
      <c r="AG863">
        <v>64973.9712</v>
      </c>
      <c r="AH863">
        <v>1417855</v>
      </c>
      <c r="AJ863" s="1">
        <v>43563</v>
      </c>
    </row>
    <row r="864" spans="1:36" x14ac:dyDescent="0.25">
      <c r="A864" s="1">
        <v>43206</v>
      </c>
      <c r="B864" s="1">
        <v>43524</v>
      </c>
      <c r="C864" t="s">
        <v>96</v>
      </c>
      <c r="D864">
        <v>2033953</v>
      </c>
      <c r="E864" t="s">
        <v>39</v>
      </c>
      <c r="F864" t="s">
        <v>40</v>
      </c>
      <c r="G864" t="s">
        <v>41</v>
      </c>
      <c r="H864" t="s">
        <v>97</v>
      </c>
      <c r="I864" t="s">
        <v>8</v>
      </c>
      <c r="J864" t="s">
        <v>9</v>
      </c>
      <c r="L864" t="s">
        <v>43</v>
      </c>
      <c r="M864" t="s">
        <v>44</v>
      </c>
      <c r="N864" t="s">
        <v>974</v>
      </c>
      <c r="O864">
        <v>4615481766</v>
      </c>
      <c r="Q864">
        <v>4</v>
      </c>
      <c r="R864">
        <v>320</v>
      </c>
      <c r="S864">
        <v>60</v>
      </c>
      <c r="T864">
        <v>19200</v>
      </c>
      <c r="U864" t="s">
        <v>665</v>
      </c>
      <c r="W864">
        <v>7.5</v>
      </c>
      <c r="X864">
        <v>16</v>
      </c>
      <c r="Y864">
        <v>5</v>
      </c>
      <c r="Z864">
        <v>0</v>
      </c>
      <c r="AA864">
        <v>0</v>
      </c>
      <c r="AB864">
        <v>0</v>
      </c>
      <c r="AC864">
        <v>125</v>
      </c>
      <c r="AD864" s="1">
        <v>43265</v>
      </c>
      <c r="AE864">
        <v>153.5</v>
      </c>
      <c r="AF864">
        <v>52910.400000000001</v>
      </c>
      <c r="AG864">
        <v>64973.9712</v>
      </c>
      <c r="AH864">
        <v>1417856</v>
      </c>
      <c r="AJ864" s="1">
        <v>43553</v>
      </c>
    </row>
    <row r="865" spans="1:36" x14ac:dyDescent="0.25">
      <c r="A865" s="1">
        <v>43206</v>
      </c>
      <c r="B865" s="1">
        <v>43524</v>
      </c>
      <c r="C865" t="s">
        <v>96</v>
      </c>
      <c r="D865">
        <v>2033953</v>
      </c>
      <c r="E865" t="s">
        <v>39</v>
      </c>
      <c r="F865" t="s">
        <v>40</v>
      </c>
      <c r="G865" t="s">
        <v>41</v>
      </c>
      <c r="H865" t="s">
        <v>97</v>
      </c>
      <c r="I865" t="s">
        <v>8</v>
      </c>
      <c r="J865" t="s">
        <v>9</v>
      </c>
      <c r="L865" t="s">
        <v>43</v>
      </c>
      <c r="M865" t="s">
        <v>44</v>
      </c>
      <c r="N865" t="s">
        <v>975</v>
      </c>
      <c r="O865">
        <v>4615481766</v>
      </c>
      <c r="Q865">
        <v>4</v>
      </c>
      <c r="R865">
        <v>320</v>
      </c>
      <c r="S865">
        <v>60</v>
      </c>
      <c r="T865">
        <v>19200</v>
      </c>
      <c r="U865" t="s">
        <v>665</v>
      </c>
      <c r="W865">
        <v>7.5</v>
      </c>
      <c r="X865">
        <v>16</v>
      </c>
      <c r="Y865">
        <v>5</v>
      </c>
      <c r="Z865">
        <v>0</v>
      </c>
      <c r="AA865">
        <v>0</v>
      </c>
      <c r="AB865">
        <v>0</v>
      </c>
      <c r="AC865">
        <v>125</v>
      </c>
      <c r="AD865" s="1">
        <v>43265</v>
      </c>
      <c r="AE865">
        <v>153.5</v>
      </c>
      <c r="AF865">
        <v>52910.400000000001</v>
      </c>
      <c r="AG865">
        <v>64973.9712</v>
      </c>
      <c r="AH865">
        <v>1417858</v>
      </c>
      <c r="AJ865" s="1">
        <v>43546</v>
      </c>
    </row>
    <row r="866" spans="1:36" x14ac:dyDescent="0.25">
      <c r="A866" s="1">
        <v>43206</v>
      </c>
      <c r="B866" s="1">
        <v>43524</v>
      </c>
      <c r="C866" t="s">
        <v>96</v>
      </c>
      <c r="D866">
        <v>2033943</v>
      </c>
      <c r="E866" t="s">
        <v>39</v>
      </c>
      <c r="F866" t="s">
        <v>40</v>
      </c>
      <c r="G866" t="s">
        <v>41</v>
      </c>
      <c r="H866" t="s">
        <v>97</v>
      </c>
      <c r="I866" t="s">
        <v>8</v>
      </c>
      <c r="J866" t="s">
        <v>9</v>
      </c>
      <c r="L866" t="s">
        <v>43</v>
      </c>
      <c r="M866" t="s">
        <v>44</v>
      </c>
      <c r="N866" t="s">
        <v>976</v>
      </c>
      <c r="O866">
        <v>4615452562</v>
      </c>
      <c r="Q866">
        <v>9</v>
      </c>
      <c r="R866">
        <v>355</v>
      </c>
      <c r="S866">
        <v>60</v>
      </c>
      <c r="T866">
        <v>21300</v>
      </c>
      <c r="U866" t="s">
        <v>665</v>
      </c>
      <c r="W866">
        <v>7.5</v>
      </c>
      <c r="X866">
        <v>16</v>
      </c>
      <c r="Y866">
        <v>5</v>
      </c>
      <c r="Z866">
        <v>0</v>
      </c>
      <c r="AA866">
        <v>0</v>
      </c>
      <c r="AB866">
        <v>0</v>
      </c>
      <c r="AC866">
        <v>125</v>
      </c>
      <c r="AD866" s="1">
        <v>43265</v>
      </c>
      <c r="AE866">
        <v>153.5</v>
      </c>
      <c r="AF866">
        <v>58697.474999999999</v>
      </c>
      <c r="AG866">
        <v>72080.49930000001</v>
      </c>
      <c r="AH866">
        <v>1420962</v>
      </c>
      <c r="AI866" t="s">
        <v>49</v>
      </c>
      <c r="AJ866" s="1">
        <v>43553</v>
      </c>
    </row>
    <row r="867" spans="1:36" x14ac:dyDescent="0.25">
      <c r="A867" s="1">
        <v>43206</v>
      </c>
      <c r="B867" s="1">
        <v>43524</v>
      </c>
      <c r="C867" t="s">
        <v>96</v>
      </c>
      <c r="D867">
        <v>2033943</v>
      </c>
      <c r="E867" t="s">
        <v>39</v>
      </c>
      <c r="F867" t="s">
        <v>40</v>
      </c>
      <c r="G867" t="s">
        <v>41</v>
      </c>
      <c r="H867" t="s">
        <v>97</v>
      </c>
      <c r="I867" t="s">
        <v>8</v>
      </c>
      <c r="J867" t="s">
        <v>9</v>
      </c>
      <c r="L867" t="s">
        <v>43</v>
      </c>
      <c r="M867" t="s">
        <v>44</v>
      </c>
      <c r="N867" t="s">
        <v>977</v>
      </c>
      <c r="O867">
        <v>4615452562</v>
      </c>
      <c r="Q867">
        <v>9</v>
      </c>
      <c r="R867">
        <v>355</v>
      </c>
      <c r="S867">
        <v>60</v>
      </c>
      <c r="T867">
        <v>21300</v>
      </c>
      <c r="U867" t="s">
        <v>665</v>
      </c>
      <c r="W867">
        <v>7.5</v>
      </c>
      <c r="X867">
        <v>16</v>
      </c>
      <c r="Y867">
        <v>5</v>
      </c>
      <c r="Z867">
        <v>0</v>
      </c>
      <c r="AA867">
        <v>0</v>
      </c>
      <c r="AB867">
        <v>0</v>
      </c>
      <c r="AC867">
        <v>125</v>
      </c>
      <c r="AD867" s="1">
        <v>43265</v>
      </c>
      <c r="AE867">
        <v>153.5</v>
      </c>
      <c r="AF867">
        <v>58697.474999999999</v>
      </c>
      <c r="AG867">
        <v>72080.49930000001</v>
      </c>
      <c r="AH867">
        <v>1420960</v>
      </c>
      <c r="AI867" t="s">
        <v>49</v>
      </c>
      <c r="AJ867" s="1">
        <v>43553</v>
      </c>
    </row>
    <row r="868" spans="1:36" x14ac:dyDescent="0.25">
      <c r="A868" s="1">
        <v>43206</v>
      </c>
      <c r="B868" s="1">
        <v>43524</v>
      </c>
      <c r="C868" t="s">
        <v>96</v>
      </c>
      <c r="D868">
        <v>2033943</v>
      </c>
      <c r="E868" t="s">
        <v>39</v>
      </c>
      <c r="F868" t="s">
        <v>40</v>
      </c>
      <c r="G868" t="s">
        <v>41</v>
      </c>
      <c r="H868" t="s">
        <v>97</v>
      </c>
      <c r="I868" t="s">
        <v>8</v>
      </c>
      <c r="J868" t="s">
        <v>9</v>
      </c>
      <c r="L868" t="s">
        <v>43</v>
      </c>
      <c r="M868" t="s">
        <v>44</v>
      </c>
      <c r="N868" t="s">
        <v>978</v>
      </c>
      <c r="O868">
        <v>4615452562</v>
      </c>
      <c r="Q868">
        <v>9</v>
      </c>
      <c r="R868">
        <v>355</v>
      </c>
      <c r="S868">
        <v>60</v>
      </c>
      <c r="T868">
        <v>21300</v>
      </c>
      <c r="U868" t="s">
        <v>665</v>
      </c>
      <c r="W868">
        <v>7.5</v>
      </c>
      <c r="X868">
        <v>16</v>
      </c>
      <c r="Y868">
        <v>5</v>
      </c>
      <c r="Z868">
        <v>0</v>
      </c>
      <c r="AA868">
        <v>0</v>
      </c>
      <c r="AB868">
        <v>0</v>
      </c>
      <c r="AC868">
        <v>125</v>
      </c>
      <c r="AD868" s="1">
        <v>43265</v>
      </c>
      <c r="AE868">
        <v>153.5</v>
      </c>
      <c r="AF868">
        <v>58697.474999999999</v>
      </c>
      <c r="AG868">
        <v>72080.49930000001</v>
      </c>
      <c r="AH868">
        <v>1420954</v>
      </c>
      <c r="AI868" t="s">
        <v>49</v>
      </c>
      <c r="AJ868" s="1">
        <v>43553</v>
      </c>
    </row>
    <row r="869" spans="1:36" x14ac:dyDescent="0.25">
      <c r="A869" s="1">
        <v>43206</v>
      </c>
      <c r="B869" s="1">
        <v>43524</v>
      </c>
      <c r="C869" t="s">
        <v>96</v>
      </c>
      <c r="D869">
        <v>2033943</v>
      </c>
      <c r="E869" t="s">
        <v>39</v>
      </c>
      <c r="F869" t="s">
        <v>40</v>
      </c>
      <c r="G869" t="s">
        <v>41</v>
      </c>
      <c r="H869" t="s">
        <v>97</v>
      </c>
      <c r="I869" t="s">
        <v>8</v>
      </c>
      <c r="J869" t="s">
        <v>9</v>
      </c>
      <c r="L869" t="s">
        <v>43</v>
      </c>
      <c r="M869" t="s">
        <v>44</v>
      </c>
      <c r="N869" t="s">
        <v>979</v>
      </c>
      <c r="O869">
        <v>4615452562</v>
      </c>
      <c r="Q869">
        <v>9</v>
      </c>
      <c r="R869">
        <v>355</v>
      </c>
      <c r="S869">
        <v>60</v>
      </c>
      <c r="T869">
        <v>21300</v>
      </c>
      <c r="U869" t="s">
        <v>665</v>
      </c>
      <c r="W869">
        <v>7.5</v>
      </c>
      <c r="X869">
        <v>16</v>
      </c>
      <c r="Y869">
        <v>5</v>
      </c>
      <c r="Z869">
        <v>0</v>
      </c>
      <c r="AA869">
        <v>0</v>
      </c>
      <c r="AB869">
        <v>0</v>
      </c>
      <c r="AC869">
        <v>125</v>
      </c>
      <c r="AD869" s="1">
        <v>43265</v>
      </c>
      <c r="AE869">
        <v>153.5</v>
      </c>
      <c r="AF869">
        <v>58697.474999999999</v>
      </c>
      <c r="AG869">
        <v>72080.49930000001</v>
      </c>
      <c r="AH869">
        <v>1420955</v>
      </c>
      <c r="AI869" t="s">
        <v>49</v>
      </c>
      <c r="AJ869" s="1">
        <v>43550</v>
      </c>
    </row>
    <row r="870" spans="1:36" x14ac:dyDescent="0.25">
      <c r="A870" s="1">
        <v>43206</v>
      </c>
      <c r="B870" s="1">
        <v>43524</v>
      </c>
      <c r="C870" t="s">
        <v>96</v>
      </c>
      <c r="D870">
        <v>2033943</v>
      </c>
      <c r="E870" t="s">
        <v>39</v>
      </c>
      <c r="F870" t="s">
        <v>40</v>
      </c>
      <c r="G870" t="s">
        <v>41</v>
      </c>
      <c r="H870" t="s">
        <v>97</v>
      </c>
      <c r="I870" t="s">
        <v>8</v>
      </c>
      <c r="J870" t="s">
        <v>9</v>
      </c>
      <c r="L870" t="s">
        <v>43</v>
      </c>
      <c r="M870" t="s">
        <v>44</v>
      </c>
      <c r="N870" t="s">
        <v>980</v>
      </c>
      <c r="O870">
        <v>4615452562</v>
      </c>
      <c r="Q870">
        <v>9</v>
      </c>
      <c r="R870">
        <v>355</v>
      </c>
      <c r="S870">
        <v>60</v>
      </c>
      <c r="T870">
        <v>21300</v>
      </c>
      <c r="U870" t="s">
        <v>665</v>
      </c>
      <c r="W870">
        <v>7.5</v>
      </c>
      <c r="X870">
        <v>16</v>
      </c>
      <c r="Y870">
        <v>5</v>
      </c>
      <c r="Z870">
        <v>0</v>
      </c>
      <c r="AA870">
        <v>0</v>
      </c>
      <c r="AB870">
        <v>0</v>
      </c>
      <c r="AC870">
        <v>125</v>
      </c>
      <c r="AD870" s="1">
        <v>43265</v>
      </c>
      <c r="AE870">
        <v>153.5</v>
      </c>
      <c r="AF870">
        <v>58697.474999999999</v>
      </c>
      <c r="AG870">
        <v>72080.49930000001</v>
      </c>
      <c r="AH870">
        <v>1420961</v>
      </c>
      <c r="AI870" t="s">
        <v>49</v>
      </c>
      <c r="AJ870" s="1">
        <v>43549</v>
      </c>
    </row>
    <row r="871" spans="1:36" x14ac:dyDescent="0.25">
      <c r="A871" s="1">
        <v>43206</v>
      </c>
      <c r="B871" s="1">
        <v>43524</v>
      </c>
      <c r="C871" t="s">
        <v>96</v>
      </c>
      <c r="D871">
        <v>2033943</v>
      </c>
      <c r="E871" t="s">
        <v>39</v>
      </c>
      <c r="F871" t="s">
        <v>40</v>
      </c>
      <c r="G871" t="s">
        <v>41</v>
      </c>
      <c r="H871" t="s">
        <v>97</v>
      </c>
      <c r="I871" t="s">
        <v>8</v>
      </c>
      <c r="J871" t="s">
        <v>9</v>
      </c>
      <c r="L871" t="s">
        <v>43</v>
      </c>
      <c r="M871" t="s">
        <v>44</v>
      </c>
      <c r="N871" t="s">
        <v>981</v>
      </c>
      <c r="O871">
        <v>4615452562</v>
      </c>
      <c r="Q871">
        <v>9</v>
      </c>
      <c r="R871">
        <v>355</v>
      </c>
      <c r="S871">
        <v>60</v>
      </c>
      <c r="T871">
        <v>21300</v>
      </c>
      <c r="U871" t="s">
        <v>665</v>
      </c>
      <c r="W871">
        <v>7.5</v>
      </c>
      <c r="X871">
        <v>16</v>
      </c>
      <c r="Y871">
        <v>5</v>
      </c>
      <c r="Z871">
        <v>0</v>
      </c>
      <c r="AA871">
        <v>0</v>
      </c>
      <c r="AB871">
        <v>0</v>
      </c>
      <c r="AC871">
        <v>125</v>
      </c>
      <c r="AD871" s="1">
        <v>43265</v>
      </c>
      <c r="AE871">
        <v>153.5</v>
      </c>
      <c r="AF871">
        <v>58697.474999999999</v>
      </c>
      <c r="AG871">
        <v>72080.49930000001</v>
      </c>
      <c r="AH871">
        <v>1420957</v>
      </c>
      <c r="AI871" t="s">
        <v>49</v>
      </c>
      <c r="AJ871" s="1">
        <v>43539</v>
      </c>
    </row>
    <row r="872" spans="1:36" x14ac:dyDescent="0.25">
      <c r="A872" s="1">
        <v>43206</v>
      </c>
      <c r="B872" s="1">
        <v>43524</v>
      </c>
      <c r="C872" t="s">
        <v>96</v>
      </c>
      <c r="D872">
        <v>2033943</v>
      </c>
      <c r="E872" t="s">
        <v>39</v>
      </c>
      <c r="F872" t="s">
        <v>40</v>
      </c>
      <c r="G872" t="s">
        <v>41</v>
      </c>
      <c r="H872" t="s">
        <v>97</v>
      </c>
      <c r="I872" t="s">
        <v>8</v>
      </c>
      <c r="J872" t="s">
        <v>9</v>
      </c>
      <c r="L872" t="s">
        <v>43</v>
      </c>
      <c r="M872" t="s">
        <v>44</v>
      </c>
      <c r="N872" t="s">
        <v>982</v>
      </c>
      <c r="O872">
        <v>4615452562</v>
      </c>
      <c r="Q872">
        <v>9</v>
      </c>
      <c r="R872">
        <v>355</v>
      </c>
      <c r="S872">
        <v>60</v>
      </c>
      <c r="T872">
        <v>21300</v>
      </c>
      <c r="U872" t="s">
        <v>665</v>
      </c>
      <c r="W872">
        <v>7.5</v>
      </c>
      <c r="X872">
        <v>16</v>
      </c>
      <c r="Y872">
        <v>5</v>
      </c>
      <c r="Z872">
        <v>0</v>
      </c>
      <c r="AA872">
        <v>0</v>
      </c>
      <c r="AB872">
        <v>0</v>
      </c>
      <c r="AC872">
        <v>125</v>
      </c>
      <c r="AD872" s="1">
        <v>43265</v>
      </c>
      <c r="AE872">
        <v>153.5</v>
      </c>
      <c r="AF872">
        <v>58697.474999999999</v>
      </c>
      <c r="AG872">
        <v>72080.49930000001</v>
      </c>
      <c r="AH872">
        <v>1420958</v>
      </c>
      <c r="AI872" t="s">
        <v>49</v>
      </c>
      <c r="AJ872" s="1">
        <v>43538</v>
      </c>
    </row>
    <row r="873" spans="1:36" x14ac:dyDescent="0.25">
      <c r="A873" s="1">
        <v>43206</v>
      </c>
      <c r="B873" s="1">
        <v>43524</v>
      </c>
      <c r="C873" t="s">
        <v>96</v>
      </c>
      <c r="D873">
        <v>2033943</v>
      </c>
      <c r="E873" t="s">
        <v>39</v>
      </c>
      <c r="F873" t="s">
        <v>40</v>
      </c>
      <c r="G873" t="s">
        <v>41</v>
      </c>
      <c r="H873" t="s">
        <v>97</v>
      </c>
      <c r="I873" t="s">
        <v>8</v>
      </c>
      <c r="J873" t="s">
        <v>9</v>
      </c>
      <c r="L873" t="s">
        <v>427</v>
      </c>
      <c r="M873" t="s">
        <v>892</v>
      </c>
      <c r="N873" t="s">
        <v>983</v>
      </c>
      <c r="O873">
        <v>4615501350</v>
      </c>
      <c r="Q873">
        <v>1</v>
      </c>
      <c r="R873">
        <v>355</v>
      </c>
      <c r="S873">
        <v>60</v>
      </c>
      <c r="T873">
        <v>21300</v>
      </c>
      <c r="U873" t="s">
        <v>665</v>
      </c>
      <c r="W873">
        <v>31.5</v>
      </c>
      <c r="X873">
        <v>16</v>
      </c>
      <c r="Y873">
        <v>5</v>
      </c>
      <c r="Z873">
        <v>0</v>
      </c>
      <c r="AA873">
        <v>0</v>
      </c>
      <c r="AB873">
        <v>0</v>
      </c>
      <c r="AC873">
        <v>100</v>
      </c>
      <c r="AD873" s="1">
        <v>43265</v>
      </c>
      <c r="AE873">
        <v>152.5</v>
      </c>
      <c r="AF873">
        <v>46957.98</v>
      </c>
      <c r="AG873">
        <v>71610.919500000004</v>
      </c>
      <c r="AH873">
        <v>1452928</v>
      </c>
      <c r="AI873" t="s">
        <v>984</v>
      </c>
      <c r="AJ873" s="1">
        <v>43816</v>
      </c>
    </row>
    <row r="874" spans="1:36" x14ac:dyDescent="0.25">
      <c r="A874" s="1">
        <v>43206</v>
      </c>
      <c r="B874" s="1">
        <v>43524</v>
      </c>
      <c r="C874" t="s">
        <v>96</v>
      </c>
      <c r="D874">
        <v>2033943</v>
      </c>
      <c r="E874" t="s">
        <v>39</v>
      </c>
      <c r="F874" t="s">
        <v>40</v>
      </c>
      <c r="G874" t="s">
        <v>41</v>
      </c>
      <c r="H874" t="s">
        <v>97</v>
      </c>
      <c r="I874" t="s">
        <v>8</v>
      </c>
      <c r="J874" t="s">
        <v>9</v>
      </c>
      <c r="L874" t="s">
        <v>43</v>
      </c>
      <c r="M874" t="s">
        <v>44</v>
      </c>
      <c r="N874" t="s">
        <v>985</v>
      </c>
      <c r="O874">
        <v>4615452562</v>
      </c>
      <c r="Q874">
        <v>9</v>
      </c>
      <c r="R874">
        <v>355</v>
      </c>
      <c r="S874">
        <v>60</v>
      </c>
      <c r="T874">
        <v>21300</v>
      </c>
      <c r="U874" t="s">
        <v>665</v>
      </c>
      <c r="W874">
        <v>7.5</v>
      </c>
      <c r="X874">
        <v>16</v>
      </c>
      <c r="Y874">
        <v>5</v>
      </c>
      <c r="Z874">
        <v>0</v>
      </c>
      <c r="AA874">
        <v>0</v>
      </c>
      <c r="AB874">
        <v>0</v>
      </c>
      <c r="AC874">
        <v>125</v>
      </c>
      <c r="AD874" s="1">
        <v>43265</v>
      </c>
      <c r="AE874">
        <v>153.5</v>
      </c>
      <c r="AF874">
        <v>58697.474999999999</v>
      </c>
      <c r="AG874">
        <v>72080.49930000001</v>
      </c>
      <c r="AH874">
        <v>1420959</v>
      </c>
      <c r="AI874" t="s">
        <v>49</v>
      </c>
      <c r="AJ874" s="1">
        <v>43532</v>
      </c>
    </row>
    <row r="875" spans="1:36" x14ac:dyDescent="0.25">
      <c r="A875" s="1">
        <v>43206</v>
      </c>
      <c r="B875" s="1">
        <v>43524</v>
      </c>
      <c r="C875" t="s">
        <v>96</v>
      </c>
      <c r="D875">
        <v>2033933</v>
      </c>
      <c r="E875" t="s">
        <v>39</v>
      </c>
      <c r="F875" t="s">
        <v>40</v>
      </c>
      <c r="G875" t="s">
        <v>41</v>
      </c>
      <c r="H875" t="s">
        <v>97</v>
      </c>
      <c r="I875" t="s">
        <v>8</v>
      </c>
      <c r="J875" t="s">
        <v>9</v>
      </c>
      <c r="L875" t="s">
        <v>43</v>
      </c>
      <c r="M875" t="s">
        <v>44</v>
      </c>
      <c r="N875" t="s">
        <v>986</v>
      </c>
      <c r="O875">
        <v>4615446109</v>
      </c>
      <c r="Q875">
        <v>6</v>
      </c>
      <c r="R875">
        <v>325</v>
      </c>
      <c r="S875">
        <v>59</v>
      </c>
      <c r="T875">
        <v>19175</v>
      </c>
      <c r="U875" t="s">
        <v>665</v>
      </c>
      <c r="W875">
        <v>7.5</v>
      </c>
      <c r="X875">
        <v>16</v>
      </c>
      <c r="Y875">
        <v>5</v>
      </c>
      <c r="Z875">
        <v>0</v>
      </c>
      <c r="AA875">
        <v>0</v>
      </c>
      <c r="AB875">
        <v>0</v>
      </c>
      <c r="AC875">
        <v>125</v>
      </c>
      <c r="AD875" s="1">
        <v>43265</v>
      </c>
      <c r="AE875">
        <v>153.5</v>
      </c>
      <c r="AF875">
        <v>52841.506249999999</v>
      </c>
      <c r="AG875">
        <v>64889.369675000002</v>
      </c>
      <c r="AH875">
        <v>1427311</v>
      </c>
      <c r="AJ875" s="1">
        <v>43599</v>
      </c>
    </row>
    <row r="876" spans="1:36" x14ac:dyDescent="0.25">
      <c r="A876" s="1">
        <v>43206</v>
      </c>
      <c r="B876" s="1">
        <v>43524</v>
      </c>
      <c r="C876" t="s">
        <v>96</v>
      </c>
      <c r="D876">
        <v>2033933</v>
      </c>
      <c r="E876" t="s">
        <v>39</v>
      </c>
      <c r="F876" t="s">
        <v>40</v>
      </c>
      <c r="G876" t="s">
        <v>41</v>
      </c>
      <c r="H876" t="s">
        <v>97</v>
      </c>
      <c r="I876" t="s">
        <v>8</v>
      </c>
      <c r="J876" t="s">
        <v>9</v>
      </c>
      <c r="L876" t="s">
        <v>43</v>
      </c>
      <c r="M876" t="s">
        <v>44</v>
      </c>
      <c r="N876" t="s">
        <v>987</v>
      </c>
      <c r="O876">
        <v>4615446109</v>
      </c>
      <c r="Q876">
        <v>6</v>
      </c>
      <c r="R876">
        <v>325</v>
      </c>
      <c r="S876">
        <v>59</v>
      </c>
      <c r="T876">
        <v>19175</v>
      </c>
      <c r="U876" t="s">
        <v>665</v>
      </c>
      <c r="W876">
        <v>7.5</v>
      </c>
      <c r="X876">
        <v>16</v>
      </c>
      <c r="Y876">
        <v>5</v>
      </c>
      <c r="Z876">
        <v>0</v>
      </c>
      <c r="AA876">
        <v>0</v>
      </c>
      <c r="AB876">
        <v>0</v>
      </c>
      <c r="AC876">
        <v>125</v>
      </c>
      <c r="AD876" s="1">
        <v>43265</v>
      </c>
      <c r="AE876">
        <v>153.5</v>
      </c>
      <c r="AF876">
        <v>52841.506249999999</v>
      </c>
      <c r="AG876">
        <v>64889.369675000002</v>
      </c>
      <c r="AH876">
        <v>1427307</v>
      </c>
      <c r="AJ876" s="1">
        <v>43599</v>
      </c>
    </row>
    <row r="877" spans="1:36" x14ac:dyDescent="0.25">
      <c r="A877" s="1">
        <v>43206</v>
      </c>
      <c r="B877" s="1">
        <v>43524</v>
      </c>
      <c r="C877" t="s">
        <v>96</v>
      </c>
      <c r="D877">
        <v>2033933</v>
      </c>
      <c r="E877" t="s">
        <v>39</v>
      </c>
      <c r="F877" t="s">
        <v>40</v>
      </c>
      <c r="G877" t="s">
        <v>41</v>
      </c>
      <c r="H877" t="s">
        <v>97</v>
      </c>
      <c r="I877" t="s">
        <v>8</v>
      </c>
      <c r="J877" t="s">
        <v>9</v>
      </c>
      <c r="L877" t="s">
        <v>43</v>
      </c>
      <c r="M877" t="s">
        <v>44</v>
      </c>
      <c r="N877" t="s">
        <v>988</v>
      </c>
      <c r="O877">
        <v>4615446109</v>
      </c>
      <c r="Q877">
        <v>6</v>
      </c>
      <c r="R877">
        <v>325</v>
      </c>
      <c r="S877">
        <v>59</v>
      </c>
      <c r="T877">
        <v>19175</v>
      </c>
      <c r="U877" t="s">
        <v>665</v>
      </c>
      <c r="W877">
        <v>7.5</v>
      </c>
      <c r="X877">
        <v>16</v>
      </c>
      <c r="Y877">
        <v>5</v>
      </c>
      <c r="Z877">
        <v>0</v>
      </c>
      <c r="AA877">
        <v>0</v>
      </c>
      <c r="AB877">
        <v>0</v>
      </c>
      <c r="AC877">
        <v>125</v>
      </c>
      <c r="AD877" s="1">
        <v>43265</v>
      </c>
      <c r="AE877">
        <v>153.5</v>
      </c>
      <c r="AF877">
        <v>52841.506249999999</v>
      </c>
      <c r="AG877">
        <v>64889.369675000002</v>
      </c>
      <c r="AH877">
        <v>1427309</v>
      </c>
      <c r="AJ877" s="1">
        <v>43566</v>
      </c>
    </row>
    <row r="878" spans="1:36" x14ac:dyDescent="0.25">
      <c r="A878" s="1">
        <v>43206</v>
      </c>
      <c r="B878" s="1">
        <v>43524</v>
      </c>
      <c r="C878" t="s">
        <v>96</v>
      </c>
      <c r="D878">
        <v>2033933</v>
      </c>
      <c r="E878" t="s">
        <v>39</v>
      </c>
      <c r="F878" t="s">
        <v>40</v>
      </c>
      <c r="G878" t="s">
        <v>41</v>
      </c>
      <c r="H878" t="s">
        <v>97</v>
      </c>
      <c r="I878" t="s">
        <v>8</v>
      </c>
      <c r="J878" t="s">
        <v>9</v>
      </c>
      <c r="L878" t="s">
        <v>43</v>
      </c>
      <c r="M878" t="s">
        <v>44</v>
      </c>
      <c r="N878" t="s">
        <v>989</v>
      </c>
      <c r="O878">
        <v>4615446109</v>
      </c>
      <c r="Q878">
        <v>6</v>
      </c>
      <c r="R878">
        <v>325</v>
      </c>
      <c r="S878">
        <v>59</v>
      </c>
      <c r="T878">
        <v>19175</v>
      </c>
      <c r="U878" t="s">
        <v>665</v>
      </c>
      <c r="W878">
        <v>7.5</v>
      </c>
      <c r="X878">
        <v>16</v>
      </c>
      <c r="Y878">
        <v>5</v>
      </c>
      <c r="Z878">
        <v>0</v>
      </c>
      <c r="AA878">
        <v>0</v>
      </c>
      <c r="AB878">
        <v>0</v>
      </c>
      <c r="AC878">
        <v>125</v>
      </c>
      <c r="AD878" s="1">
        <v>43265</v>
      </c>
      <c r="AE878">
        <v>153.5</v>
      </c>
      <c r="AF878">
        <v>52841.506249999999</v>
      </c>
      <c r="AG878">
        <v>64889.369675000002</v>
      </c>
      <c r="AH878">
        <v>1427306</v>
      </c>
      <c r="AJ878" s="1">
        <v>43566</v>
      </c>
    </row>
    <row r="879" spans="1:36" x14ac:dyDescent="0.25">
      <c r="A879" s="1">
        <v>43206</v>
      </c>
      <c r="B879" s="1">
        <v>43524</v>
      </c>
      <c r="C879" t="s">
        <v>96</v>
      </c>
      <c r="D879">
        <v>2033933</v>
      </c>
      <c r="E879" t="s">
        <v>39</v>
      </c>
      <c r="F879" t="s">
        <v>40</v>
      </c>
      <c r="G879" t="s">
        <v>41</v>
      </c>
      <c r="H879" t="s">
        <v>97</v>
      </c>
      <c r="I879" t="s">
        <v>8</v>
      </c>
      <c r="J879" t="s">
        <v>9</v>
      </c>
      <c r="L879" t="s">
        <v>43</v>
      </c>
      <c r="M879" t="s">
        <v>44</v>
      </c>
      <c r="N879" t="s">
        <v>990</v>
      </c>
      <c r="O879">
        <v>4615446109</v>
      </c>
      <c r="Q879">
        <v>6</v>
      </c>
      <c r="R879">
        <v>325</v>
      </c>
      <c r="S879">
        <v>59</v>
      </c>
      <c r="T879">
        <v>19175</v>
      </c>
      <c r="U879" t="s">
        <v>665</v>
      </c>
      <c r="W879">
        <v>7.5</v>
      </c>
      <c r="X879">
        <v>16</v>
      </c>
      <c r="Y879">
        <v>5</v>
      </c>
      <c r="Z879">
        <v>0</v>
      </c>
      <c r="AA879">
        <v>0</v>
      </c>
      <c r="AB879">
        <v>0</v>
      </c>
      <c r="AC879">
        <v>125</v>
      </c>
      <c r="AD879" s="1">
        <v>43265</v>
      </c>
      <c r="AE879">
        <v>153.5</v>
      </c>
      <c r="AF879">
        <v>52841.506249999999</v>
      </c>
      <c r="AG879">
        <v>64889.369675000002</v>
      </c>
      <c r="AH879">
        <v>1427308</v>
      </c>
      <c r="AJ879" s="1">
        <v>43545</v>
      </c>
    </row>
    <row r="880" spans="1:36" x14ac:dyDescent="0.25">
      <c r="A880" s="1">
        <v>43206</v>
      </c>
      <c r="B880" s="1">
        <v>43524</v>
      </c>
      <c r="C880" t="s">
        <v>96</v>
      </c>
      <c r="D880">
        <v>2033933</v>
      </c>
      <c r="E880" t="s">
        <v>39</v>
      </c>
      <c r="F880" t="s">
        <v>40</v>
      </c>
      <c r="G880" t="s">
        <v>41</v>
      </c>
      <c r="H880" t="s">
        <v>97</v>
      </c>
      <c r="I880" t="s">
        <v>8</v>
      </c>
      <c r="J880" t="s">
        <v>9</v>
      </c>
      <c r="L880" t="s">
        <v>43</v>
      </c>
      <c r="M880" t="s">
        <v>44</v>
      </c>
      <c r="N880" t="s">
        <v>991</v>
      </c>
      <c r="O880">
        <v>4615446109</v>
      </c>
      <c r="Q880">
        <v>6</v>
      </c>
      <c r="R880">
        <v>325</v>
      </c>
      <c r="S880">
        <v>59</v>
      </c>
      <c r="T880">
        <v>19175</v>
      </c>
      <c r="U880" t="s">
        <v>665</v>
      </c>
      <c r="W880">
        <v>7.5</v>
      </c>
      <c r="X880">
        <v>16</v>
      </c>
      <c r="Y880">
        <v>5</v>
      </c>
      <c r="Z880">
        <v>0</v>
      </c>
      <c r="AA880">
        <v>0</v>
      </c>
      <c r="AB880">
        <v>0</v>
      </c>
      <c r="AC880">
        <v>125</v>
      </c>
      <c r="AD880" s="1">
        <v>43265</v>
      </c>
      <c r="AE880">
        <v>153.5</v>
      </c>
      <c r="AF880">
        <v>52841.506249999999</v>
      </c>
      <c r="AG880">
        <v>64889.369675000002</v>
      </c>
      <c r="AH880">
        <v>1427310</v>
      </c>
      <c r="AJ880" s="1">
        <v>43545</v>
      </c>
    </row>
    <row r="881" spans="1:36" x14ac:dyDescent="0.25">
      <c r="A881" s="1">
        <v>43206</v>
      </c>
      <c r="B881" s="1">
        <v>43524</v>
      </c>
      <c r="C881" t="s">
        <v>96</v>
      </c>
      <c r="D881">
        <v>2033923</v>
      </c>
      <c r="E881" t="s">
        <v>39</v>
      </c>
      <c r="F881" t="s">
        <v>40</v>
      </c>
      <c r="G881" t="s">
        <v>41</v>
      </c>
      <c r="H881" t="s">
        <v>97</v>
      </c>
      <c r="I881" t="s">
        <v>8</v>
      </c>
      <c r="J881" t="s">
        <v>9</v>
      </c>
      <c r="L881" t="s">
        <v>43</v>
      </c>
      <c r="M881" t="s">
        <v>44</v>
      </c>
      <c r="N881" t="s">
        <v>992</v>
      </c>
      <c r="O881">
        <v>4615518759</v>
      </c>
      <c r="Q881">
        <v>10</v>
      </c>
      <c r="R881">
        <v>320</v>
      </c>
      <c r="S881">
        <v>60</v>
      </c>
      <c r="T881">
        <v>19200</v>
      </c>
      <c r="U881" t="s">
        <v>665</v>
      </c>
      <c r="W881">
        <v>7.5</v>
      </c>
      <c r="X881">
        <v>16</v>
      </c>
      <c r="Y881">
        <v>5</v>
      </c>
      <c r="Z881">
        <v>0</v>
      </c>
      <c r="AA881">
        <v>0</v>
      </c>
      <c r="AB881">
        <v>0</v>
      </c>
      <c r="AC881">
        <v>125</v>
      </c>
      <c r="AD881" s="1">
        <v>43265</v>
      </c>
      <c r="AE881">
        <v>153.5</v>
      </c>
      <c r="AF881">
        <v>52910.400000000001</v>
      </c>
      <c r="AG881">
        <v>64973.9712</v>
      </c>
      <c r="AH881">
        <v>1420020</v>
      </c>
      <c r="AJ881" s="1">
        <v>43523</v>
      </c>
    </row>
    <row r="882" spans="1:36" x14ac:dyDescent="0.25">
      <c r="A882" s="1">
        <v>43206</v>
      </c>
      <c r="B882" s="1">
        <v>43524</v>
      </c>
      <c r="C882" t="s">
        <v>96</v>
      </c>
      <c r="D882">
        <v>2033923</v>
      </c>
      <c r="E882" t="s">
        <v>39</v>
      </c>
      <c r="F882" t="s">
        <v>40</v>
      </c>
      <c r="G882" t="s">
        <v>41</v>
      </c>
      <c r="H882" t="s">
        <v>97</v>
      </c>
      <c r="I882" t="s">
        <v>8</v>
      </c>
      <c r="J882" t="s">
        <v>9</v>
      </c>
      <c r="L882" t="s">
        <v>43</v>
      </c>
      <c r="M882" t="s">
        <v>44</v>
      </c>
      <c r="N882" t="s">
        <v>993</v>
      </c>
      <c r="O882">
        <v>4615518759</v>
      </c>
      <c r="Q882">
        <v>10</v>
      </c>
      <c r="R882">
        <v>320</v>
      </c>
      <c r="S882">
        <v>60</v>
      </c>
      <c r="T882">
        <v>19200</v>
      </c>
      <c r="U882" t="s">
        <v>665</v>
      </c>
      <c r="W882">
        <v>7.5</v>
      </c>
      <c r="X882">
        <v>16</v>
      </c>
      <c r="Y882">
        <v>5</v>
      </c>
      <c r="Z882">
        <v>0</v>
      </c>
      <c r="AA882">
        <v>0</v>
      </c>
      <c r="AB882">
        <v>0</v>
      </c>
      <c r="AC882">
        <v>125</v>
      </c>
      <c r="AD882" s="1">
        <v>43265</v>
      </c>
      <c r="AE882">
        <v>153.5</v>
      </c>
      <c r="AF882">
        <v>52910.400000000001</v>
      </c>
      <c r="AG882">
        <v>64973.9712</v>
      </c>
      <c r="AH882">
        <v>1420018</v>
      </c>
      <c r="AJ882" s="1">
        <v>43532</v>
      </c>
    </row>
    <row r="883" spans="1:36" x14ac:dyDescent="0.25">
      <c r="A883" s="1">
        <v>43206</v>
      </c>
      <c r="B883" s="1">
        <v>43524</v>
      </c>
      <c r="C883" t="s">
        <v>96</v>
      </c>
      <c r="D883">
        <v>2033923</v>
      </c>
      <c r="E883" t="s">
        <v>39</v>
      </c>
      <c r="F883" t="s">
        <v>40</v>
      </c>
      <c r="G883" t="s">
        <v>41</v>
      </c>
      <c r="H883" t="s">
        <v>97</v>
      </c>
      <c r="I883" t="s">
        <v>8</v>
      </c>
      <c r="J883" t="s">
        <v>9</v>
      </c>
      <c r="L883" t="s">
        <v>43</v>
      </c>
      <c r="M883" t="s">
        <v>44</v>
      </c>
      <c r="N883" t="s">
        <v>994</v>
      </c>
      <c r="O883">
        <v>4615518759</v>
      </c>
      <c r="Q883">
        <v>10</v>
      </c>
      <c r="R883">
        <v>320</v>
      </c>
      <c r="S883">
        <v>60</v>
      </c>
      <c r="T883">
        <v>19200</v>
      </c>
      <c r="U883" t="s">
        <v>665</v>
      </c>
      <c r="W883">
        <v>7.5</v>
      </c>
      <c r="X883">
        <v>16</v>
      </c>
      <c r="Y883">
        <v>5</v>
      </c>
      <c r="Z883">
        <v>0</v>
      </c>
      <c r="AA883">
        <v>0</v>
      </c>
      <c r="AB883">
        <v>0</v>
      </c>
      <c r="AC883">
        <v>125</v>
      </c>
      <c r="AD883" s="1">
        <v>43265</v>
      </c>
      <c r="AE883">
        <v>153.5</v>
      </c>
      <c r="AF883">
        <v>52910.400000000001</v>
      </c>
      <c r="AG883">
        <v>64973.9712</v>
      </c>
      <c r="AH883">
        <v>1420021</v>
      </c>
      <c r="AJ883" s="1">
        <v>43530</v>
      </c>
    </row>
    <row r="884" spans="1:36" x14ac:dyDescent="0.25">
      <c r="A884" s="1">
        <v>43206</v>
      </c>
      <c r="B884" s="1">
        <v>43524</v>
      </c>
      <c r="C884" t="s">
        <v>96</v>
      </c>
      <c r="D884">
        <v>2033923</v>
      </c>
      <c r="E884" t="s">
        <v>39</v>
      </c>
      <c r="F884" t="s">
        <v>40</v>
      </c>
      <c r="G884" t="s">
        <v>41</v>
      </c>
      <c r="H884" t="s">
        <v>97</v>
      </c>
      <c r="I884" t="s">
        <v>8</v>
      </c>
      <c r="J884" t="s">
        <v>9</v>
      </c>
      <c r="L884" t="s">
        <v>43</v>
      </c>
      <c r="M884" t="s">
        <v>44</v>
      </c>
      <c r="N884" t="s">
        <v>995</v>
      </c>
      <c r="O884">
        <v>4615518759</v>
      </c>
      <c r="Q884">
        <v>10</v>
      </c>
      <c r="R884">
        <v>320</v>
      </c>
      <c r="S884">
        <v>60</v>
      </c>
      <c r="T884">
        <v>19200</v>
      </c>
      <c r="U884" t="s">
        <v>665</v>
      </c>
      <c r="W884">
        <v>7.5</v>
      </c>
      <c r="X884">
        <v>16</v>
      </c>
      <c r="Y884">
        <v>5</v>
      </c>
      <c r="Z884">
        <v>0</v>
      </c>
      <c r="AA884">
        <v>0</v>
      </c>
      <c r="AB884">
        <v>0</v>
      </c>
      <c r="AC884">
        <v>125</v>
      </c>
      <c r="AD884" s="1">
        <v>43265</v>
      </c>
      <c r="AE884">
        <v>153.5</v>
      </c>
      <c r="AF884">
        <v>52910.400000000001</v>
      </c>
      <c r="AG884">
        <v>64973.9712</v>
      </c>
      <c r="AH884">
        <v>1420017</v>
      </c>
      <c r="AJ884" s="1">
        <v>43529</v>
      </c>
    </row>
    <row r="885" spans="1:36" x14ac:dyDescent="0.25">
      <c r="A885" s="1">
        <v>43206</v>
      </c>
      <c r="B885" s="1">
        <v>43524</v>
      </c>
      <c r="C885" t="s">
        <v>96</v>
      </c>
      <c r="D885">
        <v>2033923</v>
      </c>
      <c r="E885" t="s">
        <v>39</v>
      </c>
      <c r="F885" t="s">
        <v>40</v>
      </c>
      <c r="G885" t="s">
        <v>41</v>
      </c>
      <c r="H885" t="s">
        <v>97</v>
      </c>
      <c r="I885" t="s">
        <v>8</v>
      </c>
      <c r="J885" t="s">
        <v>9</v>
      </c>
      <c r="L885" t="s">
        <v>43</v>
      </c>
      <c r="M885" t="s">
        <v>44</v>
      </c>
      <c r="N885" t="s">
        <v>996</v>
      </c>
      <c r="O885">
        <v>4615518759</v>
      </c>
      <c r="Q885">
        <v>10</v>
      </c>
      <c r="R885">
        <v>320</v>
      </c>
      <c r="S885">
        <v>60</v>
      </c>
      <c r="T885">
        <v>19200</v>
      </c>
      <c r="U885" t="s">
        <v>665</v>
      </c>
      <c r="W885">
        <v>7.5</v>
      </c>
      <c r="X885">
        <v>16</v>
      </c>
      <c r="Y885">
        <v>5</v>
      </c>
      <c r="Z885">
        <v>0</v>
      </c>
      <c r="AA885">
        <v>0</v>
      </c>
      <c r="AB885">
        <v>0</v>
      </c>
      <c r="AC885">
        <v>125</v>
      </c>
      <c r="AD885" s="1">
        <v>43265</v>
      </c>
      <c r="AE885">
        <v>153.5</v>
      </c>
      <c r="AF885">
        <v>52910.400000000001</v>
      </c>
      <c r="AG885">
        <v>64973.9712</v>
      </c>
      <c r="AH885">
        <v>1420023</v>
      </c>
      <c r="AJ885" s="1">
        <v>43528</v>
      </c>
    </row>
    <row r="886" spans="1:36" x14ac:dyDescent="0.25">
      <c r="A886" s="1">
        <v>43206</v>
      </c>
      <c r="B886" s="1">
        <v>43524</v>
      </c>
      <c r="C886" t="s">
        <v>96</v>
      </c>
      <c r="D886">
        <v>2033923</v>
      </c>
      <c r="E886" t="s">
        <v>39</v>
      </c>
      <c r="F886" t="s">
        <v>40</v>
      </c>
      <c r="G886" t="s">
        <v>41</v>
      </c>
      <c r="H886" t="s">
        <v>97</v>
      </c>
      <c r="I886" t="s">
        <v>8</v>
      </c>
      <c r="J886" t="s">
        <v>9</v>
      </c>
      <c r="L886" t="s">
        <v>43</v>
      </c>
      <c r="M886" t="s">
        <v>44</v>
      </c>
      <c r="N886" t="s">
        <v>997</v>
      </c>
      <c r="O886">
        <v>4615518759</v>
      </c>
      <c r="Q886">
        <v>10</v>
      </c>
      <c r="R886">
        <v>320</v>
      </c>
      <c r="S886">
        <v>60</v>
      </c>
      <c r="T886">
        <v>19200</v>
      </c>
      <c r="U886" t="s">
        <v>665</v>
      </c>
      <c r="W886">
        <v>7.5</v>
      </c>
      <c r="X886">
        <v>16</v>
      </c>
      <c r="Y886">
        <v>5</v>
      </c>
      <c r="Z886">
        <v>0</v>
      </c>
      <c r="AA886">
        <v>0</v>
      </c>
      <c r="AB886">
        <v>0</v>
      </c>
      <c r="AC886">
        <v>125</v>
      </c>
      <c r="AD886" s="1">
        <v>43265</v>
      </c>
      <c r="AE886">
        <v>153.5</v>
      </c>
      <c r="AF886">
        <v>52910.400000000001</v>
      </c>
      <c r="AG886">
        <v>64973.9712</v>
      </c>
      <c r="AH886">
        <v>1420015</v>
      </c>
      <c r="AJ886" s="1">
        <v>43528</v>
      </c>
    </row>
    <row r="887" spans="1:36" x14ac:dyDescent="0.25">
      <c r="A887" s="1">
        <v>43206</v>
      </c>
      <c r="B887" s="1">
        <v>43524</v>
      </c>
      <c r="C887" t="s">
        <v>96</v>
      </c>
      <c r="D887">
        <v>2033923</v>
      </c>
      <c r="E887" t="s">
        <v>39</v>
      </c>
      <c r="F887" t="s">
        <v>40</v>
      </c>
      <c r="G887" t="s">
        <v>41</v>
      </c>
      <c r="H887" t="s">
        <v>97</v>
      </c>
      <c r="I887" t="s">
        <v>8</v>
      </c>
      <c r="J887" t="s">
        <v>9</v>
      </c>
      <c r="L887" t="s">
        <v>43</v>
      </c>
      <c r="M887" t="s">
        <v>44</v>
      </c>
      <c r="N887" t="s">
        <v>998</v>
      </c>
      <c r="O887">
        <v>4615518759</v>
      </c>
      <c r="Q887">
        <v>10</v>
      </c>
      <c r="R887">
        <v>320</v>
      </c>
      <c r="S887">
        <v>60</v>
      </c>
      <c r="T887">
        <v>19200</v>
      </c>
      <c r="U887" t="s">
        <v>665</v>
      </c>
      <c r="W887">
        <v>7.5</v>
      </c>
      <c r="X887">
        <v>16</v>
      </c>
      <c r="Y887">
        <v>5</v>
      </c>
      <c r="Z887">
        <v>0</v>
      </c>
      <c r="AA887">
        <v>0</v>
      </c>
      <c r="AB887">
        <v>0</v>
      </c>
      <c r="AC887">
        <v>125</v>
      </c>
      <c r="AD887" s="1">
        <v>43265</v>
      </c>
      <c r="AE887">
        <v>153.5</v>
      </c>
      <c r="AF887">
        <v>52910.400000000001</v>
      </c>
      <c r="AG887">
        <v>64973.9712</v>
      </c>
      <c r="AH887">
        <v>1420019</v>
      </c>
      <c r="AJ887" s="1">
        <v>43525</v>
      </c>
    </row>
    <row r="888" spans="1:36" x14ac:dyDescent="0.25">
      <c r="A888" s="1">
        <v>43206</v>
      </c>
      <c r="B888" s="1">
        <v>43524</v>
      </c>
      <c r="C888" t="s">
        <v>96</v>
      </c>
      <c r="D888">
        <v>2033923</v>
      </c>
      <c r="E888" t="s">
        <v>39</v>
      </c>
      <c r="F888" t="s">
        <v>40</v>
      </c>
      <c r="G888" t="s">
        <v>41</v>
      </c>
      <c r="H888" t="s">
        <v>97</v>
      </c>
      <c r="I888" t="s">
        <v>8</v>
      </c>
      <c r="J888" t="s">
        <v>9</v>
      </c>
      <c r="L888" t="s">
        <v>43</v>
      </c>
      <c r="M888" t="s">
        <v>44</v>
      </c>
      <c r="N888" t="s">
        <v>999</v>
      </c>
      <c r="O888">
        <v>4615518759</v>
      </c>
      <c r="Q888">
        <v>10</v>
      </c>
      <c r="R888">
        <v>320</v>
      </c>
      <c r="S888">
        <v>60</v>
      </c>
      <c r="T888">
        <v>19200</v>
      </c>
      <c r="U888" t="s">
        <v>665</v>
      </c>
      <c r="W888">
        <v>7.5</v>
      </c>
      <c r="X888">
        <v>16</v>
      </c>
      <c r="Y888">
        <v>5</v>
      </c>
      <c r="Z888">
        <v>0</v>
      </c>
      <c r="AA888">
        <v>0</v>
      </c>
      <c r="AB888">
        <v>0</v>
      </c>
      <c r="AC888">
        <v>125</v>
      </c>
      <c r="AD888" s="1">
        <v>43265</v>
      </c>
      <c r="AE888">
        <v>153.5</v>
      </c>
      <c r="AF888">
        <v>52910.400000000001</v>
      </c>
      <c r="AG888">
        <v>64973.9712</v>
      </c>
      <c r="AH888">
        <v>1420016</v>
      </c>
      <c r="AJ888" s="1">
        <v>43525</v>
      </c>
    </row>
    <row r="889" spans="1:36" x14ac:dyDescent="0.25">
      <c r="A889" s="1">
        <v>43206</v>
      </c>
      <c r="B889" s="1">
        <v>43524</v>
      </c>
      <c r="C889" t="s">
        <v>96</v>
      </c>
      <c r="D889">
        <v>2033923</v>
      </c>
      <c r="E889" t="s">
        <v>39</v>
      </c>
      <c r="F889" t="s">
        <v>40</v>
      </c>
      <c r="G889" t="s">
        <v>41</v>
      </c>
      <c r="H889" t="s">
        <v>97</v>
      </c>
      <c r="I889" t="s">
        <v>8</v>
      </c>
      <c r="J889" t="s">
        <v>9</v>
      </c>
      <c r="L889" t="s">
        <v>43</v>
      </c>
      <c r="M889" t="s">
        <v>44</v>
      </c>
      <c r="N889" t="s">
        <v>1000</v>
      </c>
      <c r="O889">
        <v>4615518759</v>
      </c>
      <c r="Q889">
        <v>10</v>
      </c>
      <c r="R889">
        <v>320</v>
      </c>
      <c r="S889">
        <v>60</v>
      </c>
      <c r="T889">
        <v>19200</v>
      </c>
      <c r="U889" t="s">
        <v>665</v>
      </c>
      <c r="W889">
        <v>7.5</v>
      </c>
      <c r="X889">
        <v>16</v>
      </c>
      <c r="Y889">
        <v>5</v>
      </c>
      <c r="Z889">
        <v>0</v>
      </c>
      <c r="AA889">
        <v>0</v>
      </c>
      <c r="AB889">
        <v>0</v>
      </c>
      <c r="AC889">
        <v>125</v>
      </c>
      <c r="AD889" s="1">
        <v>43265</v>
      </c>
      <c r="AE889">
        <v>153.5</v>
      </c>
      <c r="AF889">
        <v>52910.400000000001</v>
      </c>
      <c r="AG889">
        <v>64973.9712</v>
      </c>
      <c r="AH889">
        <v>1420024</v>
      </c>
      <c r="AJ889" s="1">
        <v>43521</v>
      </c>
    </row>
    <row r="890" spans="1:36" x14ac:dyDescent="0.25">
      <c r="A890" s="1">
        <v>43206</v>
      </c>
      <c r="B890" s="1">
        <v>43524</v>
      </c>
      <c r="C890" t="s">
        <v>96</v>
      </c>
      <c r="D890">
        <v>2033923</v>
      </c>
      <c r="E890" t="s">
        <v>39</v>
      </c>
      <c r="F890" t="s">
        <v>40</v>
      </c>
      <c r="G890" t="s">
        <v>41</v>
      </c>
      <c r="H890" t="s">
        <v>97</v>
      </c>
      <c r="I890" t="s">
        <v>8</v>
      </c>
      <c r="J890" t="s">
        <v>9</v>
      </c>
      <c r="L890" t="s">
        <v>43</v>
      </c>
      <c r="M890" t="s">
        <v>44</v>
      </c>
      <c r="N890" t="s">
        <v>1001</v>
      </c>
      <c r="O890">
        <v>4615518759</v>
      </c>
      <c r="Q890">
        <v>10</v>
      </c>
      <c r="R890">
        <v>320</v>
      </c>
      <c r="S890">
        <v>60</v>
      </c>
      <c r="T890">
        <v>19200</v>
      </c>
      <c r="U890" t="s">
        <v>665</v>
      </c>
      <c r="W890">
        <v>7.5</v>
      </c>
      <c r="X890">
        <v>16</v>
      </c>
      <c r="Y890">
        <v>5</v>
      </c>
      <c r="Z890">
        <v>0</v>
      </c>
      <c r="AA890">
        <v>0</v>
      </c>
      <c r="AB890">
        <v>0</v>
      </c>
      <c r="AC890">
        <v>125</v>
      </c>
      <c r="AD890" s="1">
        <v>43265</v>
      </c>
      <c r="AE890">
        <v>153.5</v>
      </c>
      <c r="AF890">
        <v>52910.400000000001</v>
      </c>
      <c r="AG890">
        <v>64973.9712</v>
      </c>
      <c r="AH890">
        <v>1420022</v>
      </c>
      <c r="AJ890" s="1">
        <v>43517</v>
      </c>
    </row>
    <row r="891" spans="1:36" x14ac:dyDescent="0.25">
      <c r="A891" s="1">
        <v>43203</v>
      </c>
      <c r="B891" s="1">
        <v>43524</v>
      </c>
      <c r="C891" t="s">
        <v>96</v>
      </c>
      <c r="D891">
        <v>2033913</v>
      </c>
      <c r="E891" t="s">
        <v>39</v>
      </c>
      <c r="F891" t="s">
        <v>40</v>
      </c>
      <c r="G891" t="s">
        <v>41</v>
      </c>
      <c r="H891" t="s">
        <v>97</v>
      </c>
      <c r="I891" t="s">
        <v>8</v>
      </c>
      <c r="J891" t="s">
        <v>9</v>
      </c>
      <c r="L891" t="s">
        <v>43</v>
      </c>
      <c r="M891" t="s">
        <v>44</v>
      </c>
      <c r="N891" t="s">
        <v>1002</v>
      </c>
      <c r="O891">
        <v>4615447785</v>
      </c>
      <c r="Q891">
        <v>11</v>
      </c>
      <c r="R891">
        <v>349</v>
      </c>
      <c r="S891">
        <v>60</v>
      </c>
      <c r="T891">
        <v>20940</v>
      </c>
      <c r="U891" t="s">
        <v>665</v>
      </c>
      <c r="W891">
        <v>7.5</v>
      </c>
      <c r="X891">
        <v>16</v>
      </c>
      <c r="Y891">
        <v>5</v>
      </c>
      <c r="Z891">
        <v>0</v>
      </c>
      <c r="AA891">
        <v>0</v>
      </c>
      <c r="AB891">
        <v>0</v>
      </c>
      <c r="AC891">
        <v>125</v>
      </c>
      <c r="AD891" s="1">
        <v>43265</v>
      </c>
      <c r="AE891">
        <v>153.5</v>
      </c>
      <c r="AF891">
        <v>57705.404999999999</v>
      </c>
      <c r="AG891">
        <v>70862.237340000007</v>
      </c>
      <c r="AH891">
        <v>1420013</v>
      </c>
      <c r="AI891" t="s">
        <v>49</v>
      </c>
      <c r="AJ891" s="1">
        <v>43591</v>
      </c>
    </row>
    <row r="892" spans="1:36" x14ac:dyDescent="0.25">
      <c r="A892" s="1">
        <v>43203</v>
      </c>
      <c r="B892" s="1">
        <v>43524</v>
      </c>
      <c r="C892" t="s">
        <v>96</v>
      </c>
      <c r="D892">
        <v>2033913</v>
      </c>
      <c r="E892" t="s">
        <v>39</v>
      </c>
      <c r="F892" t="s">
        <v>40</v>
      </c>
      <c r="G892" t="s">
        <v>41</v>
      </c>
      <c r="H892" t="s">
        <v>97</v>
      </c>
      <c r="I892" t="s">
        <v>8</v>
      </c>
      <c r="J892" t="s">
        <v>9</v>
      </c>
      <c r="L892" t="s">
        <v>43</v>
      </c>
      <c r="M892" t="s">
        <v>44</v>
      </c>
      <c r="N892" t="s">
        <v>1003</v>
      </c>
      <c r="O892">
        <v>4615447785</v>
      </c>
      <c r="Q892">
        <v>11</v>
      </c>
      <c r="R892">
        <v>349</v>
      </c>
      <c r="S892">
        <v>60</v>
      </c>
      <c r="T892">
        <v>20940</v>
      </c>
      <c r="U892" t="s">
        <v>665</v>
      </c>
      <c r="W892">
        <v>7.5</v>
      </c>
      <c r="X892">
        <v>16</v>
      </c>
      <c r="Y892">
        <v>5</v>
      </c>
      <c r="Z892">
        <v>0</v>
      </c>
      <c r="AA892">
        <v>0</v>
      </c>
      <c r="AB892">
        <v>0</v>
      </c>
      <c r="AC892">
        <v>125</v>
      </c>
      <c r="AD892" s="1">
        <v>43265</v>
      </c>
      <c r="AE892">
        <v>153.5</v>
      </c>
      <c r="AF892">
        <v>57705.404999999999</v>
      </c>
      <c r="AG892">
        <v>70862.237340000007</v>
      </c>
      <c r="AH892">
        <v>1420005</v>
      </c>
      <c r="AI892" t="s">
        <v>49</v>
      </c>
      <c r="AJ892" s="1">
        <v>43588</v>
      </c>
    </row>
    <row r="893" spans="1:36" x14ac:dyDescent="0.25">
      <c r="A893" s="1">
        <v>43203</v>
      </c>
      <c r="B893" s="1">
        <v>43524</v>
      </c>
      <c r="C893" t="s">
        <v>96</v>
      </c>
      <c r="D893">
        <v>2033913</v>
      </c>
      <c r="E893" t="s">
        <v>39</v>
      </c>
      <c r="F893" t="s">
        <v>40</v>
      </c>
      <c r="G893" t="s">
        <v>41</v>
      </c>
      <c r="H893" t="s">
        <v>97</v>
      </c>
      <c r="I893" t="s">
        <v>8</v>
      </c>
      <c r="J893" t="s">
        <v>9</v>
      </c>
      <c r="L893" t="s">
        <v>43</v>
      </c>
      <c r="M893" t="s">
        <v>44</v>
      </c>
      <c r="N893" t="s">
        <v>1004</v>
      </c>
      <c r="O893">
        <v>4615447785</v>
      </c>
      <c r="Q893">
        <v>11</v>
      </c>
      <c r="R893">
        <v>349</v>
      </c>
      <c r="S893">
        <v>60</v>
      </c>
      <c r="T893">
        <v>20940</v>
      </c>
      <c r="U893" t="s">
        <v>665</v>
      </c>
      <c r="W893">
        <v>7.5</v>
      </c>
      <c r="X893">
        <v>16</v>
      </c>
      <c r="Y893">
        <v>5</v>
      </c>
      <c r="Z893">
        <v>0</v>
      </c>
      <c r="AA893">
        <v>0</v>
      </c>
      <c r="AB893">
        <v>0</v>
      </c>
      <c r="AC893">
        <v>125</v>
      </c>
      <c r="AD893" s="1">
        <v>43265</v>
      </c>
      <c r="AE893">
        <v>153.5</v>
      </c>
      <c r="AF893">
        <v>57705.404999999999</v>
      </c>
      <c r="AG893">
        <v>70862.237340000007</v>
      </c>
      <c r="AH893">
        <v>1420009</v>
      </c>
      <c r="AI893" t="s">
        <v>49</v>
      </c>
      <c r="AJ893" s="1">
        <v>43574</v>
      </c>
    </row>
    <row r="894" spans="1:36" x14ac:dyDescent="0.25">
      <c r="A894" s="1">
        <v>43203</v>
      </c>
      <c r="B894" s="1">
        <v>43524</v>
      </c>
      <c r="C894" t="s">
        <v>96</v>
      </c>
      <c r="D894">
        <v>2033913</v>
      </c>
      <c r="E894" t="s">
        <v>39</v>
      </c>
      <c r="F894" t="s">
        <v>40</v>
      </c>
      <c r="G894" t="s">
        <v>41</v>
      </c>
      <c r="H894" t="s">
        <v>97</v>
      </c>
      <c r="I894" t="s">
        <v>8</v>
      </c>
      <c r="J894" t="s">
        <v>9</v>
      </c>
      <c r="L894" t="s">
        <v>43</v>
      </c>
      <c r="M894" t="s">
        <v>44</v>
      </c>
      <c r="N894" t="s">
        <v>1005</v>
      </c>
      <c r="O894">
        <v>4615447785</v>
      </c>
      <c r="Q894">
        <v>11</v>
      </c>
      <c r="R894">
        <v>349</v>
      </c>
      <c r="S894">
        <v>60</v>
      </c>
      <c r="T894">
        <v>20940</v>
      </c>
      <c r="U894" t="s">
        <v>665</v>
      </c>
      <c r="W894">
        <v>7.5</v>
      </c>
      <c r="X894">
        <v>16</v>
      </c>
      <c r="Y894">
        <v>5</v>
      </c>
      <c r="Z894">
        <v>0</v>
      </c>
      <c r="AA894">
        <v>0</v>
      </c>
      <c r="AB894">
        <v>0</v>
      </c>
      <c r="AC894">
        <v>125</v>
      </c>
      <c r="AD894" s="1">
        <v>43265</v>
      </c>
      <c r="AE894">
        <v>153.5</v>
      </c>
      <c r="AF894">
        <v>57705.404999999999</v>
      </c>
      <c r="AG894">
        <v>70862.237340000007</v>
      </c>
      <c r="AH894">
        <v>1420004</v>
      </c>
      <c r="AI894" t="s">
        <v>49</v>
      </c>
      <c r="AJ894" s="1">
        <v>43574</v>
      </c>
    </row>
    <row r="895" spans="1:36" x14ac:dyDescent="0.25">
      <c r="A895" s="1">
        <v>43203</v>
      </c>
      <c r="B895" s="1">
        <v>43524</v>
      </c>
      <c r="C895" t="s">
        <v>96</v>
      </c>
      <c r="D895">
        <v>2033913</v>
      </c>
      <c r="E895" t="s">
        <v>39</v>
      </c>
      <c r="F895" t="s">
        <v>40</v>
      </c>
      <c r="G895" t="s">
        <v>41</v>
      </c>
      <c r="H895" t="s">
        <v>97</v>
      </c>
      <c r="I895" t="s">
        <v>8</v>
      </c>
      <c r="J895" t="s">
        <v>9</v>
      </c>
      <c r="L895" t="s">
        <v>43</v>
      </c>
      <c r="M895" t="s">
        <v>44</v>
      </c>
      <c r="N895" t="s">
        <v>1006</v>
      </c>
      <c r="O895">
        <v>4615447785</v>
      </c>
      <c r="Q895">
        <v>11</v>
      </c>
      <c r="R895">
        <v>349</v>
      </c>
      <c r="S895">
        <v>60</v>
      </c>
      <c r="T895">
        <v>20940</v>
      </c>
      <c r="U895" t="s">
        <v>665</v>
      </c>
      <c r="W895">
        <v>7.5</v>
      </c>
      <c r="X895">
        <v>16</v>
      </c>
      <c r="Y895">
        <v>5</v>
      </c>
      <c r="Z895">
        <v>0</v>
      </c>
      <c r="AA895">
        <v>0</v>
      </c>
      <c r="AB895">
        <v>0</v>
      </c>
      <c r="AC895">
        <v>125</v>
      </c>
      <c r="AD895" s="1">
        <v>43265</v>
      </c>
      <c r="AE895">
        <v>153.5</v>
      </c>
      <c r="AF895">
        <v>57705.404999999999</v>
      </c>
      <c r="AG895">
        <v>70862.237340000007</v>
      </c>
      <c r="AH895">
        <v>1420012</v>
      </c>
      <c r="AI895" t="s">
        <v>49</v>
      </c>
      <c r="AJ895" s="1">
        <v>43556</v>
      </c>
    </row>
    <row r="896" spans="1:36" x14ac:dyDescent="0.25">
      <c r="A896" s="1">
        <v>43203</v>
      </c>
      <c r="B896" s="1">
        <v>43524</v>
      </c>
      <c r="C896" t="s">
        <v>96</v>
      </c>
      <c r="D896">
        <v>2033913</v>
      </c>
      <c r="E896" t="s">
        <v>39</v>
      </c>
      <c r="F896" t="s">
        <v>40</v>
      </c>
      <c r="G896" t="s">
        <v>41</v>
      </c>
      <c r="H896" t="s">
        <v>97</v>
      </c>
      <c r="I896" t="s">
        <v>8</v>
      </c>
      <c r="J896" t="s">
        <v>9</v>
      </c>
      <c r="L896" t="s">
        <v>43</v>
      </c>
      <c r="M896" t="s">
        <v>44</v>
      </c>
      <c r="N896" t="s">
        <v>1007</v>
      </c>
      <c r="O896">
        <v>4615447785</v>
      </c>
      <c r="Q896">
        <v>11</v>
      </c>
      <c r="R896">
        <v>349</v>
      </c>
      <c r="S896">
        <v>60</v>
      </c>
      <c r="T896">
        <v>20940</v>
      </c>
      <c r="U896" t="s">
        <v>665</v>
      </c>
      <c r="W896">
        <v>7.5</v>
      </c>
      <c r="X896">
        <v>16</v>
      </c>
      <c r="Y896">
        <v>5</v>
      </c>
      <c r="Z896">
        <v>0</v>
      </c>
      <c r="AA896">
        <v>0</v>
      </c>
      <c r="AB896">
        <v>0</v>
      </c>
      <c r="AC896">
        <v>125</v>
      </c>
      <c r="AD896" s="1">
        <v>43265</v>
      </c>
      <c r="AE896">
        <v>153.5</v>
      </c>
      <c r="AF896">
        <v>57705.404999999999</v>
      </c>
      <c r="AG896">
        <v>70862.237340000007</v>
      </c>
      <c r="AH896">
        <v>1420011</v>
      </c>
      <c r="AI896" t="s">
        <v>49</v>
      </c>
      <c r="AJ896" s="1">
        <v>43553</v>
      </c>
    </row>
    <row r="897" spans="1:36" x14ac:dyDescent="0.25">
      <c r="A897" s="1">
        <v>43203</v>
      </c>
      <c r="B897" s="1">
        <v>43524</v>
      </c>
      <c r="C897" t="s">
        <v>96</v>
      </c>
      <c r="D897">
        <v>2033913</v>
      </c>
      <c r="E897" t="s">
        <v>39</v>
      </c>
      <c r="F897" t="s">
        <v>40</v>
      </c>
      <c r="G897" t="s">
        <v>41</v>
      </c>
      <c r="H897" t="s">
        <v>97</v>
      </c>
      <c r="I897" t="s">
        <v>8</v>
      </c>
      <c r="J897" t="s">
        <v>9</v>
      </c>
      <c r="L897" t="s">
        <v>43</v>
      </c>
      <c r="M897" t="s">
        <v>44</v>
      </c>
      <c r="N897" t="s">
        <v>1008</v>
      </c>
      <c r="O897">
        <v>4615447785</v>
      </c>
      <c r="Q897">
        <v>11</v>
      </c>
      <c r="R897">
        <v>349</v>
      </c>
      <c r="S897">
        <v>60</v>
      </c>
      <c r="T897">
        <v>20940</v>
      </c>
      <c r="U897" t="s">
        <v>665</v>
      </c>
      <c r="W897">
        <v>7.5</v>
      </c>
      <c r="X897">
        <v>16</v>
      </c>
      <c r="Y897">
        <v>5</v>
      </c>
      <c r="Z897">
        <v>0</v>
      </c>
      <c r="AA897">
        <v>0</v>
      </c>
      <c r="AB897">
        <v>0</v>
      </c>
      <c r="AC897">
        <v>125</v>
      </c>
      <c r="AD897" s="1">
        <v>43265</v>
      </c>
      <c r="AE897">
        <v>153.5</v>
      </c>
      <c r="AF897">
        <v>57705.404999999999</v>
      </c>
      <c r="AG897">
        <v>70862.237340000007</v>
      </c>
      <c r="AH897">
        <v>1420008</v>
      </c>
      <c r="AI897" t="s">
        <v>49</v>
      </c>
      <c r="AJ897" s="1">
        <v>43551</v>
      </c>
    </row>
    <row r="898" spans="1:36" x14ac:dyDescent="0.25">
      <c r="A898" s="1">
        <v>43203</v>
      </c>
      <c r="B898" s="1">
        <v>43524</v>
      </c>
      <c r="C898" t="s">
        <v>96</v>
      </c>
      <c r="D898">
        <v>2033913</v>
      </c>
      <c r="E898" t="s">
        <v>39</v>
      </c>
      <c r="F898" t="s">
        <v>40</v>
      </c>
      <c r="G898" t="s">
        <v>41</v>
      </c>
      <c r="H898" t="s">
        <v>97</v>
      </c>
      <c r="I898" t="s">
        <v>8</v>
      </c>
      <c r="J898" t="s">
        <v>9</v>
      </c>
      <c r="L898" t="s">
        <v>43</v>
      </c>
      <c r="M898" t="s">
        <v>44</v>
      </c>
      <c r="N898" t="s">
        <v>1009</v>
      </c>
      <c r="O898">
        <v>4615447785</v>
      </c>
      <c r="Q898">
        <v>11</v>
      </c>
      <c r="R898">
        <v>349</v>
      </c>
      <c r="S898">
        <v>60</v>
      </c>
      <c r="T898">
        <v>20940</v>
      </c>
      <c r="U898" t="s">
        <v>665</v>
      </c>
      <c r="W898">
        <v>7.5</v>
      </c>
      <c r="X898">
        <v>16</v>
      </c>
      <c r="Y898">
        <v>5</v>
      </c>
      <c r="Z898">
        <v>0</v>
      </c>
      <c r="AA898">
        <v>0</v>
      </c>
      <c r="AB898">
        <v>0</v>
      </c>
      <c r="AC898">
        <v>125</v>
      </c>
      <c r="AD898" s="1">
        <v>43265</v>
      </c>
      <c r="AE898">
        <v>153.5</v>
      </c>
      <c r="AF898">
        <v>57705.404999999999</v>
      </c>
      <c r="AG898">
        <v>70862.237340000007</v>
      </c>
      <c r="AH898">
        <v>1420006</v>
      </c>
      <c r="AI898" t="s">
        <v>49</v>
      </c>
      <c r="AJ898" s="1">
        <v>43550</v>
      </c>
    </row>
    <row r="899" spans="1:36" x14ac:dyDescent="0.25">
      <c r="A899" s="1">
        <v>43203</v>
      </c>
      <c r="B899" s="1">
        <v>43524</v>
      </c>
      <c r="C899" t="s">
        <v>96</v>
      </c>
      <c r="D899">
        <v>2033913</v>
      </c>
      <c r="E899" t="s">
        <v>39</v>
      </c>
      <c r="F899" t="s">
        <v>40</v>
      </c>
      <c r="G899" t="s">
        <v>41</v>
      </c>
      <c r="H899" t="s">
        <v>97</v>
      </c>
      <c r="I899" t="s">
        <v>8</v>
      </c>
      <c r="J899" t="s">
        <v>9</v>
      </c>
      <c r="L899" t="s">
        <v>43</v>
      </c>
      <c r="M899" t="s">
        <v>44</v>
      </c>
      <c r="N899" t="s">
        <v>1010</v>
      </c>
      <c r="O899">
        <v>4615447785</v>
      </c>
      <c r="Q899">
        <v>11</v>
      </c>
      <c r="R899">
        <v>349</v>
      </c>
      <c r="S899">
        <v>60</v>
      </c>
      <c r="T899">
        <v>20940</v>
      </c>
      <c r="U899" t="s">
        <v>665</v>
      </c>
      <c r="W899">
        <v>7.5</v>
      </c>
      <c r="X899">
        <v>16</v>
      </c>
      <c r="Y899">
        <v>5</v>
      </c>
      <c r="Z899">
        <v>0</v>
      </c>
      <c r="AA899">
        <v>0</v>
      </c>
      <c r="AB899">
        <v>0</v>
      </c>
      <c r="AC899">
        <v>125</v>
      </c>
      <c r="AD899" s="1">
        <v>43265</v>
      </c>
      <c r="AE899">
        <v>153.5</v>
      </c>
      <c r="AF899">
        <v>57705.404999999999</v>
      </c>
      <c r="AG899">
        <v>70862.237340000007</v>
      </c>
      <c r="AH899">
        <v>1420007</v>
      </c>
      <c r="AI899" t="s">
        <v>49</v>
      </c>
      <c r="AJ899" s="1">
        <v>43549</v>
      </c>
    </row>
    <row r="900" spans="1:36" x14ac:dyDescent="0.25">
      <c r="A900" s="1">
        <v>43203</v>
      </c>
      <c r="B900" s="1">
        <v>43524</v>
      </c>
      <c r="C900" t="s">
        <v>96</v>
      </c>
      <c r="D900">
        <v>2033913</v>
      </c>
      <c r="E900" t="s">
        <v>39</v>
      </c>
      <c r="F900" t="s">
        <v>40</v>
      </c>
      <c r="G900" t="s">
        <v>41</v>
      </c>
      <c r="H900" t="s">
        <v>97</v>
      </c>
      <c r="I900" t="s">
        <v>8</v>
      </c>
      <c r="J900" t="s">
        <v>9</v>
      </c>
      <c r="L900" t="s">
        <v>43</v>
      </c>
      <c r="M900" t="s">
        <v>44</v>
      </c>
      <c r="N900" t="s">
        <v>1011</v>
      </c>
      <c r="O900">
        <v>4615447785</v>
      </c>
      <c r="Q900">
        <v>11</v>
      </c>
      <c r="R900">
        <v>349</v>
      </c>
      <c r="S900">
        <v>60</v>
      </c>
      <c r="T900">
        <v>20940</v>
      </c>
      <c r="U900" t="s">
        <v>665</v>
      </c>
      <c r="W900">
        <v>7.5</v>
      </c>
      <c r="X900">
        <v>16</v>
      </c>
      <c r="Y900">
        <v>5</v>
      </c>
      <c r="Z900">
        <v>0</v>
      </c>
      <c r="AA900">
        <v>0</v>
      </c>
      <c r="AB900">
        <v>0</v>
      </c>
      <c r="AC900">
        <v>125</v>
      </c>
      <c r="AD900" s="1">
        <v>43265</v>
      </c>
      <c r="AE900">
        <v>153.5</v>
      </c>
      <c r="AF900">
        <v>57705.404999999999</v>
      </c>
      <c r="AG900">
        <v>70862.237340000007</v>
      </c>
      <c r="AH900">
        <v>1420003</v>
      </c>
      <c r="AI900" t="s">
        <v>49</v>
      </c>
      <c r="AJ900" s="1">
        <v>43545</v>
      </c>
    </row>
    <row r="901" spans="1:36" x14ac:dyDescent="0.25">
      <c r="A901" s="1">
        <v>43203</v>
      </c>
      <c r="B901" s="1">
        <v>43524</v>
      </c>
      <c r="C901" t="s">
        <v>96</v>
      </c>
      <c r="D901">
        <v>2033913</v>
      </c>
      <c r="E901" t="s">
        <v>39</v>
      </c>
      <c r="F901" t="s">
        <v>40</v>
      </c>
      <c r="G901" t="s">
        <v>41</v>
      </c>
      <c r="H901" t="s">
        <v>97</v>
      </c>
      <c r="I901" t="s">
        <v>8</v>
      </c>
      <c r="J901" t="s">
        <v>9</v>
      </c>
      <c r="L901" t="s">
        <v>43</v>
      </c>
      <c r="M901" t="s">
        <v>44</v>
      </c>
      <c r="N901" t="s">
        <v>1012</v>
      </c>
      <c r="O901">
        <v>4615447785</v>
      </c>
      <c r="Q901">
        <v>11</v>
      </c>
      <c r="R901">
        <v>349</v>
      </c>
      <c r="S901">
        <v>60</v>
      </c>
      <c r="T901">
        <v>20940</v>
      </c>
      <c r="U901" t="s">
        <v>665</v>
      </c>
      <c r="W901">
        <v>7.5</v>
      </c>
      <c r="X901">
        <v>16</v>
      </c>
      <c r="Y901">
        <v>5</v>
      </c>
      <c r="Z901">
        <v>0</v>
      </c>
      <c r="AA901">
        <v>0</v>
      </c>
      <c r="AB901">
        <v>0</v>
      </c>
      <c r="AC901">
        <v>125</v>
      </c>
      <c r="AD901" s="1">
        <v>43265</v>
      </c>
      <c r="AE901">
        <v>153.5</v>
      </c>
      <c r="AF901">
        <v>57705.404999999999</v>
      </c>
      <c r="AG901">
        <v>70862.237340000007</v>
      </c>
      <c r="AH901">
        <v>1420010</v>
      </c>
      <c r="AI901" t="s">
        <v>49</v>
      </c>
      <c r="AJ901" s="1">
        <v>43544</v>
      </c>
    </row>
    <row r="902" spans="1:36" x14ac:dyDescent="0.25">
      <c r="A902" s="1">
        <v>42913</v>
      </c>
      <c r="B902" s="1">
        <v>43524</v>
      </c>
      <c r="C902" t="s">
        <v>96</v>
      </c>
      <c r="D902">
        <v>2030887</v>
      </c>
      <c r="E902" t="s">
        <v>39</v>
      </c>
      <c r="F902" t="s">
        <v>40</v>
      </c>
      <c r="G902" t="s">
        <v>41</v>
      </c>
      <c r="H902" t="s">
        <v>97</v>
      </c>
      <c r="I902" t="s">
        <v>8</v>
      </c>
      <c r="J902" t="s">
        <v>9</v>
      </c>
      <c r="L902" t="s">
        <v>43</v>
      </c>
      <c r="M902" t="s">
        <v>44</v>
      </c>
      <c r="N902" t="s">
        <v>1013</v>
      </c>
      <c r="O902">
        <v>4615476301</v>
      </c>
      <c r="Q902">
        <v>11</v>
      </c>
      <c r="R902">
        <v>320</v>
      </c>
      <c r="S902">
        <v>60</v>
      </c>
      <c r="T902">
        <v>19200</v>
      </c>
      <c r="U902" t="s">
        <v>1014</v>
      </c>
      <c r="W902">
        <v>17.149999999999999</v>
      </c>
      <c r="X902">
        <v>16</v>
      </c>
      <c r="Y902">
        <v>5</v>
      </c>
      <c r="Z902">
        <v>0</v>
      </c>
      <c r="AA902">
        <v>0</v>
      </c>
      <c r="AB902">
        <v>0</v>
      </c>
      <c r="AC902">
        <v>125</v>
      </c>
      <c r="AD902" s="1">
        <v>43243</v>
      </c>
      <c r="AE902">
        <v>163.15</v>
      </c>
      <c r="AF902">
        <v>52910.400000000001</v>
      </c>
      <c r="AG902">
        <v>69058.654080000008</v>
      </c>
      <c r="AH902">
        <v>1417895</v>
      </c>
      <c r="AI902" t="s">
        <v>1015</v>
      </c>
      <c r="AJ902" s="1">
        <v>43629</v>
      </c>
    </row>
    <row r="903" spans="1:36" x14ac:dyDescent="0.25">
      <c r="A903" s="1">
        <v>42913</v>
      </c>
      <c r="B903" s="1">
        <v>43524</v>
      </c>
      <c r="C903" t="s">
        <v>96</v>
      </c>
      <c r="D903">
        <v>2030887</v>
      </c>
      <c r="E903" t="s">
        <v>39</v>
      </c>
      <c r="F903" t="s">
        <v>40</v>
      </c>
      <c r="G903" t="s">
        <v>41</v>
      </c>
      <c r="H903" t="s">
        <v>97</v>
      </c>
      <c r="I903" t="s">
        <v>8</v>
      </c>
      <c r="J903" t="s">
        <v>9</v>
      </c>
      <c r="L903" t="s">
        <v>43</v>
      </c>
      <c r="M903" t="s">
        <v>44</v>
      </c>
      <c r="N903" t="s">
        <v>1016</v>
      </c>
      <c r="O903">
        <v>4615476301</v>
      </c>
      <c r="Q903">
        <v>11</v>
      </c>
      <c r="R903">
        <v>320</v>
      </c>
      <c r="S903">
        <v>60</v>
      </c>
      <c r="T903">
        <v>19200</v>
      </c>
      <c r="U903" t="s">
        <v>1014</v>
      </c>
      <c r="W903">
        <v>17.149999999999999</v>
      </c>
      <c r="X903">
        <v>16</v>
      </c>
      <c r="Y903">
        <v>5</v>
      </c>
      <c r="Z903">
        <v>0</v>
      </c>
      <c r="AA903">
        <v>0</v>
      </c>
      <c r="AB903">
        <v>0</v>
      </c>
      <c r="AC903">
        <v>125</v>
      </c>
      <c r="AD903" s="1">
        <v>43243</v>
      </c>
      <c r="AE903">
        <v>163.15</v>
      </c>
      <c r="AF903">
        <v>52910.400000000001</v>
      </c>
      <c r="AG903">
        <v>69058.654080000008</v>
      </c>
      <c r="AH903">
        <v>1417894</v>
      </c>
      <c r="AI903" t="s">
        <v>1015</v>
      </c>
      <c r="AJ903" s="1">
        <v>43615</v>
      </c>
    </row>
    <row r="904" spans="1:36" x14ac:dyDescent="0.25">
      <c r="A904" s="1">
        <v>42913</v>
      </c>
      <c r="B904" s="1">
        <v>43524</v>
      </c>
      <c r="C904" t="s">
        <v>96</v>
      </c>
      <c r="D904">
        <v>2030887</v>
      </c>
      <c r="E904" t="s">
        <v>39</v>
      </c>
      <c r="F904" t="s">
        <v>40</v>
      </c>
      <c r="G904" t="s">
        <v>41</v>
      </c>
      <c r="H904" t="s">
        <v>97</v>
      </c>
      <c r="I904" t="s">
        <v>8</v>
      </c>
      <c r="J904" t="s">
        <v>9</v>
      </c>
      <c r="L904" t="s">
        <v>43</v>
      </c>
      <c r="M904" t="s">
        <v>44</v>
      </c>
      <c r="N904" t="s">
        <v>1017</v>
      </c>
      <c r="O904">
        <v>4615476301</v>
      </c>
      <c r="Q904">
        <v>11</v>
      </c>
      <c r="R904">
        <v>320</v>
      </c>
      <c r="S904">
        <v>60</v>
      </c>
      <c r="T904">
        <v>19200</v>
      </c>
      <c r="U904" t="s">
        <v>1014</v>
      </c>
      <c r="W904">
        <v>17.149999999999999</v>
      </c>
      <c r="X904">
        <v>16</v>
      </c>
      <c r="Y904">
        <v>5</v>
      </c>
      <c r="Z904">
        <v>0</v>
      </c>
      <c r="AA904">
        <v>0</v>
      </c>
      <c r="AB904">
        <v>0</v>
      </c>
      <c r="AC904">
        <v>125</v>
      </c>
      <c r="AD904" s="1">
        <v>43243</v>
      </c>
      <c r="AE904">
        <v>163.15</v>
      </c>
      <c r="AF904">
        <v>52910.400000000001</v>
      </c>
      <c r="AG904">
        <v>69058.654080000008</v>
      </c>
      <c r="AH904">
        <v>1417892</v>
      </c>
      <c r="AI904" t="s">
        <v>1015</v>
      </c>
      <c r="AJ904" s="1">
        <v>43613</v>
      </c>
    </row>
    <row r="905" spans="1:36" x14ac:dyDescent="0.25">
      <c r="A905" s="1">
        <v>42913</v>
      </c>
      <c r="B905" s="1">
        <v>43524</v>
      </c>
      <c r="C905" t="s">
        <v>96</v>
      </c>
      <c r="D905">
        <v>2030887</v>
      </c>
      <c r="E905" t="s">
        <v>39</v>
      </c>
      <c r="F905" t="s">
        <v>40</v>
      </c>
      <c r="G905" t="s">
        <v>41</v>
      </c>
      <c r="H905" t="s">
        <v>97</v>
      </c>
      <c r="I905" t="s">
        <v>8</v>
      </c>
      <c r="J905" t="s">
        <v>9</v>
      </c>
      <c r="L905" t="s">
        <v>43</v>
      </c>
      <c r="M905" t="s">
        <v>44</v>
      </c>
      <c r="N905" t="s">
        <v>1018</v>
      </c>
      <c r="O905">
        <v>4615476301</v>
      </c>
      <c r="Q905">
        <v>11</v>
      </c>
      <c r="R905">
        <v>320</v>
      </c>
      <c r="S905">
        <v>60</v>
      </c>
      <c r="T905">
        <v>19200</v>
      </c>
      <c r="U905" t="s">
        <v>1014</v>
      </c>
      <c r="W905">
        <v>17.149999999999999</v>
      </c>
      <c r="X905">
        <v>16</v>
      </c>
      <c r="Y905">
        <v>5</v>
      </c>
      <c r="Z905">
        <v>0</v>
      </c>
      <c r="AA905">
        <v>0</v>
      </c>
      <c r="AB905">
        <v>0</v>
      </c>
      <c r="AC905">
        <v>125</v>
      </c>
      <c r="AD905" s="1">
        <v>43243</v>
      </c>
      <c r="AE905">
        <v>163.15</v>
      </c>
      <c r="AF905">
        <v>52910.400000000001</v>
      </c>
      <c r="AG905">
        <v>69058.654080000008</v>
      </c>
      <c r="AH905">
        <v>1417893</v>
      </c>
      <c r="AI905" t="s">
        <v>1015</v>
      </c>
      <c r="AJ905" s="1">
        <v>43620</v>
      </c>
    </row>
    <row r="906" spans="1:36" x14ac:dyDescent="0.25">
      <c r="A906" s="1">
        <v>42913</v>
      </c>
      <c r="B906" s="1">
        <v>43524</v>
      </c>
      <c r="C906" t="s">
        <v>96</v>
      </c>
      <c r="D906">
        <v>2030887</v>
      </c>
      <c r="E906" t="s">
        <v>39</v>
      </c>
      <c r="F906" t="s">
        <v>40</v>
      </c>
      <c r="G906" t="s">
        <v>41</v>
      </c>
      <c r="H906" t="s">
        <v>97</v>
      </c>
      <c r="I906" t="s">
        <v>8</v>
      </c>
      <c r="J906" t="s">
        <v>9</v>
      </c>
      <c r="L906" t="s">
        <v>43</v>
      </c>
      <c r="M906" t="s">
        <v>44</v>
      </c>
      <c r="N906" t="s">
        <v>1019</v>
      </c>
      <c r="O906">
        <v>4615476301</v>
      </c>
      <c r="Q906">
        <v>11</v>
      </c>
      <c r="R906">
        <v>320</v>
      </c>
      <c r="S906">
        <v>60</v>
      </c>
      <c r="T906">
        <v>19200</v>
      </c>
      <c r="U906" t="s">
        <v>1014</v>
      </c>
      <c r="W906">
        <v>17.149999999999999</v>
      </c>
      <c r="X906">
        <v>16</v>
      </c>
      <c r="Y906">
        <v>5</v>
      </c>
      <c r="Z906">
        <v>0</v>
      </c>
      <c r="AA906">
        <v>0</v>
      </c>
      <c r="AB906">
        <v>0</v>
      </c>
      <c r="AC906">
        <v>125</v>
      </c>
      <c r="AD906" s="1">
        <v>43243</v>
      </c>
      <c r="AE906">
        <v>163.15</v>
      </c>
      <c r="AF906">
        <v>52910.400000000001</v>
      </c>
      <c r="AG906">
        <v>69058.654080000008</v>
      </c>
      <c r="AH906">
        <v>1417902</v>
      </c>
      <c r="AI906" t="s">
        <v>1015</v>
      </c>
      <c r="AJ906" s="1">
        <v>43610</v>
      </c>
    </row>
    <row r="907" spans="1:36" x14ac:dyDescent="0.25">
      <c r="A907" s="1">
        <v>42913</v>
      </c>
      <c r="B907" s="1">
        <v>43524</v>
      </c>
      <c r="C907" t="s">
        <v>96</v>
      </c>
      <c r="D907">
        <v>2030887</v>
      </c>
      <c r="E907" t="s">
        <v>39</v>
      </c>
      <c r="F907" t="s">
        <v>40</v>
      </c>
      <c r="G907" t="s">
        <v>41</v>
      </c>
      <c r="H907" t="s">
        <v>97</v>
      </c>
      <c r="I907" t="s">
        <v>8</v>
      </c>
      <c r="J907" t="s">
        <v>9</v>
      </c>
      <c r="L907" t="s">
        <v>43</v>
      </c>
      <c r="M907" t="s">
        <v>44</v>
      </c>
      <c r="N907" t="s">
        <v>1020</v>
      </c>
      <c r="O907">
        <v>4615476301</v>
      </c>
      <c r="Q907">
        <v>11</v>
      </c>
      <c r="R907">
        <v>320</v>
      </c>
      <c r="S907">
        <v>60</v>
      </c>
      <c r="T907">
        <v>19200</v>
      </c>
      <c r="U907" t="s">
        <v>1014</v>
      </c>
      <c r="W907">
        <v>17.149999999999999</v>
      </c>
      <c r="X907">
        <v>16</v>
      </c>
      <c r="Y907">
        <v>5</v>
      </c>
      <c r="Z907">
        <v>0</v>
      </c>
      <c r="AA907">
        <v>0</v>
      </c>
      <c r="AB907">
        <v>0</v>
      </c>
      <c r="AC907">
        <v>125</v>
      </c>
      <c r="AD907" s="1">
        <v>43243</v>
      </c>
      <c r="AE907">
        <v>163.15</v>
      </c>
      <c r="AF907">
        <v>52910.400000000001</v>
      </c>
      <c r="AG907">
        <v>69058.654080000008</v>
      </c>
      <c r="AH907">
        <v>1417898</v>
      </c>
      <c r="AI907" t="s">
        <v>1015</v>
      </c>
      <c r="AJ907" s="1">
        <v>43606</v>
      </c>
    </row>
    <row r="908" spans="1:36" x14ac:dyDescent="0.25">
      <c r="A908" s="1">
        <v>42913</v>
      </c>
      <c r="B908" s="1">
        <v>43524</v>
      </c>
      <c r="C908" t="s">
        <v>96</v>
      </c>
      <c r="D908">
        <v>2030887</v>
      </c>
      <c r="E908" t="s">
        <v>39</v>
      </c>
      <c r="F908" t="s">
        <v>40</v>
      </c>
      <c r="G908" t="s">
        <v>41</v>
      </c>
      <c r="H908" t="s">
        <v>97</v>
      </c>
      <c r="I908" t="s">
        <v>8</v>
      </c>
      <c r="J908" t="s">
        <v>9</v>
      </c>
      <c r="L908" t="s">
        <v>43</v>
      </c>
      <c r="M908" t="s">
        <v>44</v>
      </c>
      <c r="N908" t="s">
        <v>1021</v>
      </c>
      <c r="O908">
        <v>4615476301</v>
      </c>
      <c r="Q908">
        <v>11</v>
      </c>
      <c r="R908">
        <v>320</v>
      </c>
      <c r="S908">
        <v>60</v>
      </c>
      <c r="T908">
        <v>19200</v>
      </c>
      <c r="U908" t="s">
        <v>1014</v>
      </c>
      <c r="W908">
        <v>17.149999999999999</v>
      </c>
      <c r="X908">
        <v>16</v>
      </c>
      <c r="Y908">
        <v>5</v>
      </c>
      <c r="Z908">
        <v>0</v>
      </c>
      <c r="AA908">
        <v>0</v>
      </c>
      <c r="AB908">
        <v>0</v>
      </c>
      <c r="AC908">
        <v>125</v>
      </c>
      <c r="AD908" s="1">
        <v>43243</v>
      </c>
      <c r="AE908">
        <v>163.15</v>
      </c>
      <c r="AF908">
        <v>52910.400000000001</v>
      </c>
      <c r="AG908">
        <v>69058.654080000008</v>
      </c>
      <c r="AH908">
        <v>1417897</v>
      </c>
      <c r="AI908" t="s">
        <v>1015</v>
      </c>
      <c r="AJ908" s="1">
        <v>43607</v>
      </c>
    </row>
    <row r="909" spans="1:36" x14ac:dyDescent="0.25">
      <c r="A909" s="1">
        <v>42913</v>
      </c>
      <c r="B909" s="1">
        <v>43524</v>
      </c>
      <c r="C909" t="s">
        <v>96</v>
      </c>
      <c r="D909">
        <v>2030887</v>
      </c>
      <c r="E909" t="s">
        <v>39</v>
      </c>
      <c r="F909" t="s">
        <v>40</v>
      </c>
      <c r="G909" t="s">
        <v>41</v>
      </c>
      <c r="H909" t="s">
        <v>97</v>
      </c>
      <c r="I909" t="s">
        <v>8</v>
      </c>
      <c r="J909" t="s">
        <v>9</v>
      </c>
      <c r="L909" t="s">
        <v>43</v>
      </c>
      <c r="M909" t="s">
        <v>44</v>
      </c>
      <c r="N909" t="s">
        <v>1022</v>
      </c>
      <c r="O909">
        <v>4615476301</v>
      </c>
      <c r="Q909">
        <v>11</v>
      </c>
      <c r="R909">
        <v>320</v>
      </c>
      <c r="S909">
        <v>60</v>
      </c>
      <c r="T909">
        <v>19200</v>
      </c>
      <c r="U909" t="s">
        <v>1014</v>
      </c>
      <c r="W909">
        <v>17.149999999999999</v>
      </c>
      <c r="X909">
        <v>16</v>
      </c>
      <c r="Y909">
        <v>5</v>
      </c>
      <c r="Z909">
        <v>0</v>
      </c>
      <c r="AA909">
        <v>0</v>
      </c>
      <c r="AB909">
        <v>0</v>
      </c>
      <c r="AC909">
        <v>125</v>
      </c>
      <c r="AD909" s="1">
        <v>43243</v>
      </c>
      <c r="AE909">
        <v>163.15</v>
      </c>
      <c r="AF909">
        <v>52910.400000000001</v>
      </c>
      <c r="AG909">
        <v>69058.654080000008</v>
      </c>
      <c r="AH909">
        <v>1417900</v>
      </c>
      <c r="AI909" t="s">
        <v>1015</v>
      </c>
      <c r="AJ909" s="1">
        <v>43601</v>
      </c>
    </row>
    <row r="910" spans="1:36" x14ac:dyDescent="0.25">
      <c r="A910" s="1">
        <v>42913</v>
      </c>
      <c r="B910" s="1">
        <v>43524</v>
      </c>
      <c r="C910" t="s">
        <v>96</v>
      </c>
      <c r="D910">
        <v>2030887</v>
      </c>
      <c r="E910" t="s">
        <v>39</v>
      </c>
      <c r="F910" t="s">
        <v>40</v>
      </c>
      <c r="G910" t="s">
        <v>41</v>
      </c>
      <c r="H910" t="s">
        <v>97</v>
      </c>
      <c r="I910" t="s">
        <v>8</v>
      </c>
      <c r="J910" t="s">
        <v>9</v>
      </c>
      <c r="L910" t="s">
        <v>43</v>
      </c>
      <c r="M910" t="s">
        <v>44</v>
      </c>
      <c r="N910" t="s">
        <v>1023</v>
      </c>
      <c r="O910">
        <v>4615476301</v>
      </c>
      <c r="Q910">
        <v>11</v>
      </c>
      <c r="R910">
        <v>320</v>
      </c>
      <c r="S910">
        <v>60</v>
      </c>
      <c r="T910">
        <v>19200</v>
      </c>
      <c r="U910" t="s">
        <v>1014</v>
      </c>
      <c r="W910">
        <v>17.149999999999999</v>
      </c>
      <c r="X910">
        <v>16</v>
      </c>
      <c r="Y910">
        <v>5</v>
      </c>
      <c r="Z910">
        <v>0</v>
      </c>
      <c r="AA910">
        <v>0</v>
      </c>
      <c r="AB910">
        <v>0</v>
      </c>
      <c r="AC910">
        <v>125</v>
      </c>
      <c r="AD910" s="1">
        <v>43243</v>
      </c>
      <c r="AE910">
        <v>163.15</v>
      </c>
      <c r="AF910">
        <v>52910.400000000001</v>
      </c>
      <c r="AG910">
        <v>69058.654080000008</v>
      </c>
      <c r="AH910">
        <v>1417901</v>
      </c>
      <c r="AI910" t="s">
        <v>1015</v>
      </c>
      <c r="AJ910" s="1">
        <v>43600</v>
      </c>
    </row>
    <row r="911" spans="1:36" x14ac:dyDescent="0.25">
      <c r="A911" s="1">
        <v>42913</v>
      </c>
      <c r="B911" s="1">
        <v>43524</v>
      </c>
      <c r="C911" t="s">
        <v>96</v>
      </c>
      <c r="D911">
        <v>2030887</v>
      </c>
      <c r="E911" t="s">
        <v>39</v>
      </c>
      <c r="F911" t="s">
        <v>40</v>
      </c>
      <c r="G911" t="s">
        <v>41</v>
      </c>
      <c r="H911" t="s">
        <v>97</v>
      </c>
      <c r="I911" t="s">
        <v>8</v>
      </c>
      <c r="J911" t="s">
        <v>9</v>
      </c>
      <c r="L911" t="s">
        <v>43</v>
      </c>
      <c r="M911" t="s">
        <v>44</v>
      </c>
      <c r="N911" t="s">
        <v>1024</v>
      </c>
      <c r="O911">
        <v>4615476301</v>
      </c>
      <c r="Q911">
        <v>11</v>
      </c>
      <c r="R911">
        <v>320</v>
      </c>
      <c r="S911">
        <v>60</v>
      </c>
      <c r="T911">
        <v>19200</v>
      </c>
      <c r="U911" t="s">
        <v>1014</v>
      </c>
      <c r="W911">
        <v>17.149999999999999</v>
      </c>
      <c r="X911">
        <v>16</v>
      </c>
      <c r="Y911">
        <v>5</v>
      </c>
      <c r="Z911">
        <v>0</v>
      </c>
      <c r="AA911">
        <v>0</v>
      </c>
      <c r="AB911">
        <v>0</v>
      </c>
      <c r="AC911">
        <v>125</v>
      </c>
      <c r="AD911" s="1">
        <v>43243</v>
      </c>
      <c r="AE911">
        <v>163.15</v>
      </c>
      <c r="AF911">
        <v>52910.400000000001</v>
      </c>
      <c r="AG911">
        <v>69058.654080000008</v>
      </c>
      <c r="AH911">
        <v>1417899</v>
      </c>
      <c r="AI911" t="s">
        <v>1015</v>
      </c>
      <c r="AJ911" s="1">
        <v>43597</v>
      </c>
    </row>
    <row r="912" spans="1:36" x14ac:dyDescent="0.25">
      <c r="A912" s="1">
        <v>42913</v>
      </c>
      <c r="B912" s="1">
        <v>43524</v>
      </c>
      <c r="C912" t="s">
        <v>96</v>
      </c>
      <c r="D912">
        <v>2030887</v>
      </c>
      <c r="E912" t="s">
        <v>39</v>
      </c>
      <c r="F912" t="s">
        <v>40</v>
      </c>
      <c r="G912" t="s">
        <v>41</v>
      </c>
      <c r="H912" t="s">
        <v>97</v>
      </c>
      <c r="I912" t="s">
        <v>8</v>
      </c>
      <c r="J912" t="s">
        <v>9</v>
      </c>
      <c r="L912" t="s">
        <v>43</v>
      </c>
      <c r="M912" t="s">
        <v>44</v>
      </c>
      <c r="N912" t="s">
        <v>1025</v>
      </c>
      <c r="O912">
        <v>4615476301</v>
      </c>
      <c r="Q912">
        <v>11</v>
      </c>
      <c r="R912">
        <v>320</v>
      </c>
      <c r="S912">
        <v>60</v>
      </c>
      <c r="T912">
        <v>19200</v>
      </c>
      <c r="U912" t="s">
        <v>1014</v>
      </c>
      <c r="W912">
        <v>17.149999999999999</v>
      </c>
      <c r="X912">
        <v>16</v>
      </c>
      <c r="Y912">
        <v>5</v>
      </c>
      <c r="Z912">
        <v>0</v>
      </c>
      <c r="AA912">
        <v>0</v>
      </c>
      <c r="AB912">
        <v>0</v>
      </c>
      <c r="AC912">
        <v>125</v>
      </c>
      <c r="AD912" s="1">
        <v>43243</v>
      </c>
      <c r="AE912">
        <v>163.15</v>
      </c>
      <c r="AF912">
        <v>52910.400000000001</v>
      </c>
      <c r="AG912">
        <v>69058.654080000008</v>
      </c>
      <c r="AH912">
        <v>1417896</v>
      </c>
      <c r="AI912" t="s">
        <v>1015</v>
      </c>
      <c r="AJ912" s="1">
        <v>43598</v>
      </c>
    </row>
    <row r="913" spans="1:36" x14ac:dyDescent="0.25">
      <c r="A913" s="1">
        <v>43277</v>
      </c>
      <c r="B913" s="1">
        <v>43524</v>
      </c>
      <c r="C913" t="s">
        <v>96</v>
      </c>
      <c r="D913">
        <v>2030480</v>
      </c>
      <c r="E913" t="s">
        <v>39</v>
      </c>
      <c r="F913" t="s">
        <v>40</v>
      </c>
      <c r="G913" t="s">
        <v>41</v>
      </c>
      <c r="H913" t="s">
        <v>97</v>
      </c>
      <c r="I913" t="s">
        <v>8</v>
      </c>
      <c r="J913" t="s">
        <v>9</v>
      </c>
      <c r="L913" t="s">
        <v>427</v>
      </c>
      <c r="M913" t="s">
        <v>892</v>
      </c>
      <c r="N913" t="s">
        <v>1026</v>
      </c>
      <c r="O913">
        <v>4615495096</v>
      </c>
      <c r="Q913">
        <v>1</v>
      </c>
      <c r="R913">
        <v>350</v>
      </c>
      <c r="S913">
        <v>60</v>
      </c>
      <c r="T913">
        <v>21000</v>
      </c>
      <c r="U913" t="s">
        <v>1027</v>
      </c>
      <c r="W913">
        <v>13</v>
      </c>
      <c r="X913">
        <v>16</v>
      </c>
      <c r="Y913">
        <v>5</v>
      </c>
      <c r="Z913">
        <v>0</v>
      </c>
      <c r="AA913">
        <v>0</v>
      </c>
      <c r="AB913">
        <v>0</v>
      </c>
      <c r="AC913">
        <v>129.12</v>
      </c>
      <c r="AD913" s="1">
        <v>43059</v>
      </c>
      <c r="AE913">
        <v>163.12</v>
      </c>
      <c r="AF913">
        <v>59778.169920000008</v>
      </c>
      <c r="AG913">
        <v>75519.013919999998</v>
      </c>
      <c r="AH913">
        <v>1414760</v>
      </c>
      <c r="AI913" t="s">
        <v>1028</v>
      </c>
      <c r="AJ913" s="1">
        <v>43597</v>
      </c>
    </row>
    <row r="914" spans="1:36" x14ac:dyDescent="0.25">
      <c r="A914" s="1">
        <v>42884</v>
      </c>
      <c r="B914" s="1">
        <v>43524</v>
      </c>
      <c r="C914" t="s">
        <v>96</v>
      </c>
      <c r="D914">
        <v>2030518</v>
      </c>
      <c r="E914" t="s">
        <v>39</v>
      </c>
      <c r="F914" t="s">
        <v>40</v>
      </c>
      <c r="G914" t="s">
        <v>41</v>
      </c>
      <c r="H914" t="s">
        <v>97</v>
      </c>
      <c r="I914" t="s">
        <v>8</v>
      </c>
      <c r="J914" t="s">
        <v>9</v>
      </c>
      <c r="L914" t="s">
        <v>43</v>
      </c>
      <c r="M914" t="s">
        <v>44</v>
      </c>
      <c r="N914" t="s">
        <v>1029</v>
      </c>
      <c r="O914">
        <v>4615458661</v>
      </c>
      <c r="Q914">
        <v>10</v>
      </c>
      <c r="R914">
        <v>352</v>
      </c>
      <c r="S914">
        <v>60</v>
      </c>
      <c r="T914">
        <v>21120</v>
      </c>
      <c r="U914" t="s">
        <v>1014</v>
      </c>
      <c r="W914">
        <v>17.149999999999999</v>
      </c>
      <c r="X914">
        <v>16</v>
      </c>
      <c r="Y914">
        <v>5</v>
      </c>
      <c r="Z914">
        <v>0</v>
      </c>
      <c r="AA914">
        <v>0</v>
      </c>
      <c r="AB914">
        <v>0</v>
      </c>
      <c r="AC914">
        <v>125</v>
      </c>
      <c r="AD914" s="1">
        <v>43243</v>
      </c>
      <c r="AE914">
        <v>163.15</v>
      </c>
      <c r="AF914">
        <v>58201.440000000002</v>
      </c>
      <c r="AG914">
        <v>75964.519488000005</v>
      </c>
      <c r="AH914">
        <v>1419371</v>
      </c>
      <c r="AI914" t="s">
        <v>1030</v>
      </c>
      <c r="AJ914" s="1">
        <v>43546</v>
      </c>
    </row>
    <row r="915" spans="1:36" x14ac:dyDescent="0.25">
      <c r="A915" s="1">
        <v>42884</v>
      </c>
      <c r="B915" s="1">
        <v>43524</v>
      </c>
      <c r="C915" t="s">
        <v>96</v>
      </c>
      <c r="D915">
        <v>2030518</v>
      </c>
      <c r="E915" t="s">
        <v>39</v>
      </c>
      <c r="F915" t="s">
        <v>40</v>
      </c>
      <c r="G915" t="s">
        <v>41</v>
      </c>
      <c r="H915" t="s">
        <v>97</v>
      </c>
      <c r="I915" t="s">
        <v>8</v>
      </c>
      <c r="J915" t="s">
        <v>9</v>
      </c>
      <c r="L915" t="s">
        <v>43</v>
      </c>
      <c r="M915" t="s">
        <v>44</v>
      </c>
      <c r="N915" t="s">
        <v>1031</v>
      </c>
      <c r="O915">
        <v>4615458661</v>
      </c>
      <c r="Q915">
        <v>10</v>
      </c>
      <c r="R915">
        <v>352</v>
      </c>
      <c r="S915">
        <v>60</v>
      </c>
      <c r="T915">
        <v>21120</v>
      </c>
      <c r="U915" t="s">
        <v>1014</v>
      </c>
      <c r="W915">
        <v>17.149999999999999</v>
      </c>
      <c r="X915">
        <v>16</v>
      </c>
      <c r="Y915">
        <v>5</v>
      </c>
      <c r="Z915">
        <v>0</v>
      </c>
      <c r="AA915">
        <v>0</v>
      </c>
      <c r="AB915">
        <v>0</v>
      </c>
      <c r="AC915">
        <v>125</v>
      </c>
      <c r="AD915" s="1">
        <v>43243</v>
      </c>
      <c r="AE915">
        <v>163.15</v>
      </c>
      <c r="AF915">
        <v>58201.440000000002</v>
      </c>
      <c r="AG915">
        <v>75964.519488000005</v>
      </c>
      <c r="AH915">
        <v>1419377</v>
      </c>
      <c r="AI915" t="s">
        <v>1030</v>
      </c>
      <c r="AJ915" s="1">
        <v>43544</v>
      </c>
    </row>
    <row r="916" spans="1:36" x14ac:dyDescent="0.25">
      <c r="A916" s="1">
        <v>42884</v>
      </c>
      <c r="B916" s="1">
        <v>43524</v>
      </c>
      <c r="C916" t="s">
        <v>96</v>
      </c>
      <c r="D916">
        <v>2030518</v>
      </c>
      <c r="E916" t="s">
        <v>39</v>
      </c>
      <c r="F916" t="s">
        <v>40</v>
      </c>
      <c r="G916" t="s">
        <v>41</v>
      </c>
      <c r="H916" t="s">
        <v>97</v>
      </c>
      <c r="I916" t="s">
        <v>8</v>
      </c>
      <c r="J916" t="s">
        <v>9</v>
      </c>
      <c r="L916" t="s">
        <v>43</v>
      </c>
      <c r="M916" t="s">
        <v>44</v>
      </c>
      <c r="N916" t="s">
        <v>1032</v>
      </c>
      <c r="O916">
        <v>4615458661</v>
      </c>
      <c r="Q916">
        <v>10</v>
      </c>
      <c r="R916">
        <v>352</v>
      </c>
      <c r="S916">
        <v>60</v>
      </c>
      <c r="T916">
        <v>21120</v>
      </c>
      <c r="U916" t="s">
        <v>1014</v>
      </c>
      <c r="W916">
        <v>17.149999999999999</v>
      </c>
      <c r="X916">
        <v>16</v>
      </c>
      <c r="Y916">
        <v>5</v>
      </c>
      <c r="Z916">
        <v>0</v>
      </c>
      <c r="AA916">
        <v>0</v>
      </c>
      <c r="AB916">
        <v>0</v>
      </c>
      <c r="AC916">
        <v>125</v>
      </c>
      <c r="AD916" s="1">
        <v>43243</v>
      </c>
      <c r="AE916">
        <v>163.15</v>
      </c>
      <c r="AF916">
        <v>58201.440000000002</v>
      </c>
      <c r="AG916">
        <v>75964.519488000005</v>
      </c>
      <c r="AH916">
        <v>1422147</v>
      </c>
      <c r="AI916" t="s">
        <v>1030</v>
      </c>
      <c r="AJ916" s="1">
        <v>43539</v>
      </c>
    </row>
    <row r="917" spans="1:36" x14ac:dyDescent="0.25">
      <c r="A917" s="1">
        <v>42884</v>
      </c>
      <c r="B917" s="1">
        <v>43524</v>
      </c>
      <c r="C917" t="s">
        <v>96</v>
      </c>
      <c r="D917">
        <v>2030518</v>
      </c>
      <c r="E917" t="s">
        <v>39</v>
      </c>
      <c r="F917" t="s">
        <v>40</v>
      </c>
      <c r="G917" t="s">
        <v>41</v>
      </c>
      <c r="H917" t="s">
        <v>97</v>
      </c>
      <c r="I917" t="s">
        <v>8</v>
      </c>
      <c r="J917" t="s">
        <v>9</v>
      </c>
      <c r="L917" t="s">
        <v>43</v>
      </c>
      <c r="M917" t="s">
        <v>44</v>
      </c>
      <c r="N917" t="s">
        <v>1033</v>
      </c>
      <c r="O917">
        <v>4615458661</v>
      </c>
      <c r="Q917">
        <v>10</v>
      </c>
      <c r="R917">
        <v>352</v>
      </c>
      <c r="S917">
        <v>60</v>
      </c>
      <c r="T917">
        <v>21120</v>
      </c>
      <c r="U917" t="s">
        <v>1014</v>
      </c>
      <c r="W917">
        <v>17.149999999999999</v>
      </c>
      <c r="X917">
        <v>16</v>
      </c>
      <c r="Y917">
        <v>5</v>
      </c>
      <c r="Z917">
        <v>0</v>
      </c>
      <c r="AA917">
        <v>0</v>
      </c>
      <c r="AB917">
        <v>0</v>
      </c>
      <c r="AC917">
        <v>125</v>
      </c>
      <c r="AD917" s="1">
        <v>43243</v>
      </c>
      <c r="AE917">
        <v>163.15</v>
      </c>
      <c r="AF917">
        <v>58201.440000000002</v>
      </c>
      <c r="AG917">
        <v>75964.519488000005</v>
      </c>
      <c r="AH917">
        <v>1419379</v>
      </c>
      <c r="AI917" t="s">
        <v>1030</v>
      </c>
      <c r="AJ917" s="1">
        <v>43539</v>
      </c>
    </row>
    <row r="918" spans="1:36" x14ac:dyDescent="0.25">
      <c r="A918" s="1">
        <v>42884</v>
      </c>
      <c r="B918" s="1">
        <v>43524</v>
      </c>
      <c r="C918" t="s">
        <v>96</v>
      </c>
      <c r="D918">
        <v>2030518</v>
      </c>
      <c r="E918" t="s">
        <v>39</v>
      </c>
      <c r="F918" t="s">
        <v>40</v>
      </c>
      <c r="G918" t="s">
        <v>41</v>
      </c>
      <c r="H918" t="s">
        <v>97</v>
      </c>
      <c r="I918" t="s">
        <v>8</v>
      </c>
      <c r="J918" t="s">
        <v>9</v>
      </c>
      <c r="L918" t="s">
        <v>43</v>
      </c>
      <c r="M918" t="s">
        <v>44</v>
      </c>
      <c r="N918" t="s">
        <v>1034</v>
      </c>
      <c r="O918">
        <v>4615458661</v>
      </c>
      <c r="Q918">
        <v>10</v>
      </c>
      <c r="R918">
        <v>352</v>
      </c>
      <c r="S918">
        <v>60</v>
      </c>
      <c r="T918">
        <v>21120</v>
      </c>
      <c r="U918" t="s">
        <v>1014</v>
      </c>
      <c r="W918">
        <v>17.149999999999999</v>
      </c>
      <c r="X918">
        <v>16</v>
      </c>
      <c r="Y918">
        <v>5</v>
      </c>
      <c r="Z918">
        <v>0</v>
      </c>
      <c r="AA918">
        <v>0</v>
      </c>
      <c r="AB918">
        <v>0</v>
      </c>
      <c r="AC918">
        <v>125</v>
      </c>
      <c r="AD918" s="1">
        <v>43243</v>
      </c>
      <c r="AE918">
        <v>163.15</v>
      </c>
      <c r="AF918">
        <v>58201.440000000002</v>
      </c>
      <c r="AG918">
        <v>75964.519488000005</v>
      </c>
      <c r="AH918">
        <v>1419375</v>
      </c>
      <c r="AI918" t="s">
        <v>1035</v>
      </c>
      <c r="AJ918" s="1">
        <v>43536</v>
      </c>
    </row>
    <row r="919" spans="1:36" x14ac:dyDescent="0.25">
      <c r="A919" s="1">
        <v>42884</v>
      </c>
      <c r="B919" s="1">
        <v>43524</v>
      </c>
      <c r="C919" t="s">
        <v>96</v>
      </c>
      <c r="D919">
        <v>2030518</v>
      </c>
      <c r="E919" t="s">
        <v>39</v>
      </c>
      <c r="F919" t="s">
        <v>40</v>
      </c>
      <c r="G919" t="s">
        <v>41</v>
      </c>
      <c r="H919" t="s">
        <v>97</v>
      </c>
      <c r="I919" t="s">
        <v>8</v>
      </c>
      <c r="J919" t="s">
        <v>9</v>
      </c>
      <c r="L919" t="s">
        <v>43</v>
      </c>
      <c r="M919" t="s">
        <v>44</v>
      </c>
      <c r="N919" t="s">
        <v>1036</v>
      </c>
      <c r="O919">
        <v>4615458661</v>
      </c>
      <c r="Q919">
        <v>10</v>
      </c>
      <c r="R919">
        <v>352</v>
      </c>
      <c r="S919">
        <v>60</v>
      </c>
      <c r="T919">
        <v>21120</v>
      </c>
      <c r="U919" t="s">
        <v>1014</v>
      </c>
      <c r="W919">
        <v>17.149999999999999</v>
      </c>
      <c r="X919">
        <v>16</v>
      </c>
      <c r="Y919">
        <v>5</v>
      </c>
      <c r="Z919">
        <v>0</v>
      </c>
      <c r="AA919">
        <v>0</v>
      </c>
      <c r="AB919">
        <v>0</v>
      </c>
      <c r="AC919">
        <v>125</v>
      </c>
      <c r="AD919" s="1">
        <v>43243</v>
      </c>
      <c r="AE919">
        <v>163.15</v>
      </c>
      <c r="AF919">
        <v>58201.440000000002</v>
      </c>
      <c r="AG919">
        <v>75964.519488000005</v>
      </c>
      <c r="AH919">
        <v>1419376</v>
      </c>
      <c r="AI919" t="s">
        <v>1035</v>
      </c>
      <c r="AJ919" s="1">
        <v>43532</v>
      </c>
    </row>
    <row r="920" spans="1:36" x14ac:dyDescent="0.25">
      <c r="A920" s="1">
        <v>42884</v>
      </c>
      <c r="B920" s="1">
        <v>43524</v>
      </c>
      <c r="C920" t="s">
        <v>96</v>
      </c>
      <c r="D920">
        <v>2030518</v>
      </c>
      <c r="E920" t="s">
        <v>39</v>
      </c>
      <c r="F920" t="s">
        <v>40</v>
      </c>
      <c r="G920" t="s">
        <v>41</v>
      </c>
      <c r="H920" t="s">
        <v>97</v>
      </c>
      <c r="I920" t="s">
        <v>8</v>
      </c>
      <c r="J920" t="s">
        <v>9</v>
      </c>
      <c r="L920" t="s">
        <v>43</v>
      </c>
      <c r="M920" t="s">
        <v>44</v>
      </c>
      <c r="N920" t="s">
        <v>1037</v>
      </c>
      <c r="O920">
        <v>4615458661</v>
      </c>
      <c r="Q920">
        <v>10</v>
      </c>
      <c r="R920">
        <v>352</v>
      </c>
      <c r="S920">
        <v>60</v>
      </c>
      <c r="T920">
        <v>21120</v>
      </c>
      <c r="U920" t="s">
        <v>1014</v>
      </c>
      <c r="W920">
        <v>17.149999999999999</v>
      </c>
      <c r="X920">
        <v>16</v>
      </c>
      <c r="Y920">
        <v>5</v>
      </c>
      <c r="Z920">
        <v>0</v>
      </c>
      <c r="AA920">
        <v>0</v>
      </c>
      <c r="AB920">
        <v>0</v>
      </c>
      <c r="AC920">
        <v>125</v>
      </c>
      <c r="AD920" s="1">
        <v>43243</v>
      </c>
      <c r="AE920">
        <v>163.15</v>
      </c>
      <c r="AF920">
        <v>58201.440000000002</v>
      </c>
      <c r="AG920">
        <v>75964.519488000005</v>
      </c>
      <c r="AH920">
        <v>1419374</v>
      </c>
      <c r="AI920" t="s">
        <v>1035</v>
      </c>
      <c r="AJ920" s="1">
        <v>43532</v>
      </c>
    </row>
    <row r="921" spans="1:36" x14ac:dyDescent="0.25">
      <c r="A921" s="1">
        <v>42884</v>
      </c>
      <c r="B921" s="1">
        <v>43524</v>
      </c>
      <c r="C921" t="s">
        <v>96</v>
      </c>
      <c r="D921">
        <v>2030518</v>
      </c>
      <c r="E921" t="s">
        <v>39</v>
      </c>
      <c r="F921" t="s">
        <v>40</v>
      </c>
      <c r="G921" t="s">
        <v>41</v>
      </c>
      <c r="H921" t="s">
        <v>97</v>
      </c>
      <c r="I921" t="s">
        <v>8</v>
      </c>
      <c r="J921" t="s">
        <v>9</v>
      </c>
      <c r="L921" t="s">
        <v>43</v>
      </c>
      <c r="M921" t="s">
        <v>44</v>
      </c>
      <c r="N921" t="s">
        <v>1038</v>
      </c>
      <c r="O921">
        <v>4615458661</v>
      </c>
      <c r="Q921">
        <v>10</v>
      </c>
      <c r="R921">
        <v>352</v>
      </c>
      <c r="S921">
        <v>60</v>
      </c>
      <c r="T921">
        <v>21120</v>
      </c>
      <c r="U921" t="s">
        <v>1014</v>
      </c>
      <c r="W921">
        <v>17.149999999999999</v>
      </c>
      <c r="X921">
        <v>16</v>
      </c>
      <c r="Y921">
        <v>5</v>
      </c>
      <c r="Z921">
        <v>0</v>
      </c>
      <c r="AA921">
        <v>0</v>
      </c>
      <c r="AB921">
        <v>0</v>
      </c>
      <c r="AC921">
        <v>125</v>
      </c>
      <c r="AD921" s="1">
        <v>43243</v>
      </c>
      <c r="AE921">
        <v>163.15</v>
      </c>
      <c r="AF921">
        <v>58201.440000000002</v>
      </c>
      <c r="AG921">
        <v>75964.519488000005</v>
      </c>
      <c r="AH921">
        <v>1419372</v>
      </c>
      <c r="AI921" t="s">
        <v>1035</v>
      </c>
      <c r="AJ921" s="1">
        <v>43532</v>
      </c>
    </row>
    <row r="922" spans="1:36" x14ac:dyDescent="0.25">
      <c r="A922" s="1">
        <v>42884</v>
      </c>
      <c r="B922" s="1">
        <v>43524</v>
      </c>
      <c r="C922" t="s">
        <v>96</v>
      </c>
      <c r="D922">
        <v>2030518</v>
      </c>
      <c r="E922" t="s">
        <v>39</v>
      </c>
      <c r="F922" t="s">
        <v>40</v>
      </c>
      <c r="G922" t="s">
        <v>41</v>
      </c>
      <c r="H922" t="s">
        <v>97</v>
      </c>
      <c r="I922" t="s">
        <v>8</v>
      </c>
      <c r="J922" t="s">
        <v>9</v>
      </c>
      <c r="L922" t="s">
        <v>43</v>
      </c>
      <c r="M922" t="s">
        <v>44</v>
      </c>
      <c r="N922" t="s">
        <v>1039</v>
      </c>
      <c r="O922">
        <v>4615458661</v>
      </c>
      <c r="Q922">
        <v>10</v>
      </c>
      <c r="R922">
        <v>352</v>
      </c>
      <c r="S922">
        <v>60</v>
      </c>
      <c r="T922">
        <v>21120</v>
      </c>
      <c r="U922" t="s">
        <v>1014</v>
      </c>
      <c r="W922">
        <v>17.149999999999999</v>
      </c>
      <c r="X922">
        <v>16</v>
      </c>
      <c r="Y922">
        <v>5</v>
      </c>
      <c r="Z922">
        <v>0</v>
      </c>
      <c r="AA922">
        <v>0</v>
      </c>
      <c r="AB922">
        <v>0</v>
      </c>
      <c r="AC922">
        <v>125</v>
      </c>
      <c r="AD922" s="1">
        <v>43243</v>
      </c>
      <c r="AE922">
        <v>163.15</v>
      </c>
      <c r="AF922">
        <v>58201.440000000002</v>
      </c>
      <c r="AG922">
        <v>75964.519488000005</v>
      </c>
      <c r="AH922">
        <v>1419378</v>
      </c>
      <c r="AI922" t="s">
        <v>1035</v>
      </c>
      <c r="AJ922" s="1">
        <v>43530</v>
      </c>
    </row>
    <row r="923" spans="1:36" x14ac:dyDescent="0.25">
      <c r="A923" s="1">
        <v>42887</v>
      </c>
      <c r="B923" s="1">
        <v>43524</v>
      </c>
      <c r="C923" t="s">
        <v>96</v>
      </c>
      <c r="D923">
        <v>2030475</v>
      </c>
      <c r="E923" t="s">
        <v>39</v>
      </c>
      <c r="F923" t="s">
        <v>40</v>
      </c>
      <c r="G923" t="s">
        <v>41</v>
      </c>
      <c r="H923" t="s">
        <v>97</v>
      </c>
      <c r="I923" t="s">
        <v>8</v>
      </c>
      <c r="J923" t="s">
        <v>9</v>
      </c>
      <c r="L923" t="s">
        <v>43</v>
      </c>
      <c r="M923" t="s">
        <v>44</v>
      </c>
      <c r="N923" t="s">
        <v>1040</v>
      </c>
      <c r="O923">
        <v>4615450831</v>
      </c>
      <c r="Q923">
        <v>6</v>
      </c>
      <c r="R923">
        <v>325</v>
      </c>
      <c r="S923">
        <v>59</v>
      </c>
      <c r="T923">
        <v>19175</v>
      </c>
      <c r="U923" t="s">
        <v>1014</v>
      </c>
      <c r="W923">
        <v>18.149999999999999</v>
      </c>
      <c r="X923">
        <v>16</v>
      </c>
      <c r="Y923">
        <v>5</v>
      </c>
      <c r="Z923">
        <v>0</v>
      </c>
      <c r="AA923">
        <v>0</v>
      </c>
      <c r="AB923">
        <v>0</v>
      </c>
      <c r="AC923">
        <v>125</v>
      </c>
      <c r="AD923" s="1">
        <v>43243</v>
      </c>
      <c r="AE923">
        <v>164.15</v>
      </c>
      <c r="AF923">
        <v>52841.506249999999</v>
      </c>
      <c r="AG923">
        <v>69391.466007499999</v>
      </c>
      <c r="AH923">
        <v>1427317</v>
      </c>
      <c r="AI923" t="s">
        <v>1015</v>
      </c>
      <c r="AJ923" s="1">
        <v>43662</v>
      </c>
    </row>
    <row r="924" spans="1:36" x14ac:dyDescent="0.25">
      <c r="A924" s="1">
        <v>42887</v>
      </c>
      <c r="B924" s="1">
        <v>43524</v>
      </c>
      <c r="C924" t="s">
        <v>96</v>
      </c>
      <c r="D924">
        <v>2030475</v>
      </c>
      <c r="E924" t="s">
        <v>39</v>
      </c>
      <c r="F924" t="s">
        <v>40</v>
      </c>
      <c r="G924" t="s">
        <v>41</v>
      </c>
      <c r="H924" t="s">
        <v>97</v>
      </c>
      <c r="I924" t="s">
        <v>8</v>
      </c>
      <c r="J924" t="s">
        <v>9</v>
      </c>
      <c r="L924" t="s">
        <v>43</v>
      </c>
      <c r="M924" t="s">
        <v>44</v>
      </c>
      <c r="N924" t="s">
        <v>1041</v>
      </c>
      <c r="O924">
        <v>4615450831</v>
      </c>
      <c r="Q924">
        <v>6</v>
      </c>
      <c r="R924">
        <v>325</v>
      </c>
      <c r="S924">
        <v>59</v>
      </c>
      <c r="T924">
        <v>19175</v>
      </c>
      <c r="U924" t="s">
        <v>1014</v>
      </c>
      <c r="W924">
        <v>18.149999999999999</v>
      </c>
      <c r="X924">
        <v>16</v>
      </c>
      <c r="Y924">
        <v>5</v>
      </c>
      <c r="Z924">
        <v>0</v>
      </c>
      <c r="AA924">
        <v>0</v>
      </c>
      <c r="AB924">
        <v>0</v>
      </c>
      <c r="AC924">
        <v>125</v>
      </c>
      <c r="AD924" s="1">
        <v>43243</v>
      </c>
      <c r="AE924">
        <v>164.15</v>
      </c>
      <c r="AF924">
        <v>52841.506249999999</v>
      </c>
      <c r="AG924">
        <v>69391.466007499999</v>
      </c>
      <c r="AH924">
        <v>1427314</v>
      </c>
      <c r="AI924" t="s">
        <v>1015</v>
      </c>
      <c r="AJ924" s="1">
        <v>43661</v>
      </c>
    </row>
    <row r="925" spans="1:36" x14ac:dyDescent="0.25">
      <c r="A925" s="1">
        <v>42887</v>
      </c>
      <c r="B925" s="1">
        <v>43524</v>
      </c>
      <c r="C925" t="s">
        <v>96</v>
      </c>
      <c r="D925">
        <v>2030475</v>
      </c>
      <c r="E925" t="s">
        <v>39</v>
      </c>
      <c r="F925" t="s">
        <v>40</v>
      </c>
      <c r="G925" t="s">
        <v>41</v>
      </c>
      <c r="H925" t="s">
        <v>97</v>
      </c>
      <c r="I925" t="s">
        <v>8</v>
      </c>
      <c r="J925" t="s">
        <v>9</v>
      </c>
      <c r="L925" t="s">
        <v>43</v>
      </c>
      <c r="M925" t="s">
        <v>44</v>
      </c>
      <c r="N925" t="s">
        <v>1042</v>
      </c>
      <c r="O925">
        <v>4615450831</v>
      </c>
      <c r="Q925">
        <v>6</v>
      </c>
      <c r="R925">
        <v>325</v>
      </c>
      <c r="S925">
        <v>59</v>
      </c>
      <c r="T925">
        <v>19175</v>
      </c>
      <c r="U925" t="s">
        <v>1014</v>
      </c>
      <c r="W925">
        <v>18.149999999999999</v>
      </c>
      <c r="X925">
        <v>16</v>
      </c>
      <c r="Y925">
        <v>5</v>
      </c>
      <c r="Z925">
        <v>0</v>
      </c>
      <c r="AA925">
        <v>0</v>
      </c>
      <c r="AB925">
        <v>0</v>
      </c>
      <c r="AC925">
        <v>125</v>
      </c>
      <c r="AD925" s="1">
        <v>43243</v>
      </c>
      <c r="AE925">
        <v>164.15</v>
      </c>
      <c r="AF925">
        <v>52841.506249999999</v>
      </c>
      <c r="AG925">
        <v>69391.466007499999</v>
      </c>
      <c r="AH925">
        <v>1427313</v>
      </c>
      <c r="AI925" t="s">
        <v>1015</v>
      </c>
      <c r="AJ925" s="1">
        <v>43654</v>
      </c>
    </row>
    <row r="926" spans="1:36" x14ac:dyDescent="0.25">
      <c r="A926" s="1">
        <v>42887</v>
      </c>
      <c r="B926" s="1">
        <v>43524</v>
      </c>
      <c r="C926" t="s">
        <v>96</v>
      </c>
      <c r="D926">
        <v>2030475</v>
      </c>
      <c r="E926" t="s">
        <v>39</v>
      </c>
      <c r="F926" t="s">
        <v>40</v>
      </c>
      <c r="G926" t="s">
        <v>41</v>
      </c>
      <c r="H926" t="s">
        <v>97</v>
      </c>
      <c r="I926" t="s">
        <v>8</v>
      </c>
      <c r="J926" t="s">
        <v>9</v>
      </c>
      <c r="L926" t="s">
        <v>43</v>
      </c>
      <c r="M926" t="s">
        <v>44</v>
      </c>
      <c r="N926" t="s">
        <v>1043</v>
      </c>
      <c r="O926">
        <v>4615450831</v>
      </c>
      <c r="Q926">
        <v>6</v>
      </c>
      <c r="R926">
        <v>325</v>
      </c>
      <c r="S926">
        <v>59</v>
      </c>
      <c r="T926">
        <v>19175</v>
      </c>
      <c r="U926" t="s">
        <v>1014</v>
      </c>
      <c r="W926">
        <v>18.149999999999999</v>
      </c>
      <c r="X926">
        <v>16</v>
      </c>
      <c r="Y926">
        <v>5</v>
      </c>
      <c r="Z926">
        <v>0</v>
      </c>
      <c r="AA926">
        <v>0</v>
      </c>
      <c r="AB926">
        <v>0</v>
      </c>
      <c r="AC926">
        <v>125</v>
      </c>
      <c r="AD926" s="1">
        <v>43243</v>
      </c>
      <c r="AE926">
        <v>164.15</v>
      </c>
      <c r="AF926">
        <v>52841.506249999999</v>
      </c>
      <c r="AG926">
        <v>69391.466007499999</v>
      </c>
      <c r="AH926">
        <v>1427316</v>
      </c>
      <c r="AI926" t="s">
        <v>1015</v>
      </c>
      <c r="AJ926" s="1">
        <v>43644</v>
      </c>
    </row>
    <row r="927" spans="1:36" x14ac:dyDescent="0.25">
      <c r="A927" s="1">
        <v>42887</v>
      </c>
      <c r="B927" s="1">
        <v>43524</v>
      </c>
      <c r="C927" t="s">
        <v>96</v>
      </c>
      <c r="D927">
        <v>2030475</v>
      </c>
      <c r="E927" t="s">
        <v>39</v>
      </c>
      <c r="F927" t="s">
        <v>40</v>
      </c>
      <c r="G927" t="s">
        <v>41</v>
      </c>
      <c r="H927" t="s">
        <v>97</v>
      </c>
      <c r="I927" t="s">
        <v>8</v>
      </c>
      <c r="J927" t="s">
        <v>9</v>
      </c>
      <c r="L927" t="s">
        <v>43</v>
      </c>
      <c r="M927" t="s">
        <v>44</v>
      </c>
      <c r="N927" t="s">
        <v>1044</v>
      </c>
      <c r="O927">
        <v>4615450831</v>
      </c>
      <c r="Q927">
        <v>6</v>
      </c>
      <c r="R927">
        <v>325</v>
      </c>
      <c r="S927">
        <v>59</v>
      </c>
      <c r="T927">
        <v>19175</v>
      </c>
      <c r="U927" t="s">
        <v>1014</v>
      </c>
      <c r="W927">
        <v>18.149999999999999</v>
      </c>
      <c r="X927">
        <v>16</v>
      </c>
      <c r="Y927">
        <v>5</v>
      </c>
      <c r="Z927">
        <v>0</v>
      </c>
      <c r="AA927">
        <v>0</v>
      </c>
      <c r="AB927">
        <v>0</v>
      </c>
      <c r="AC927">
        <v>125</v>
      </c>
      <c r="AD927" s="1">
        <v>43243</v>
      </c>
      <c r="AE927">
        <v>164.15</v>
      </c>
      <c r="AF927">
        <v>52841.506249999999</v>
      </c>
      <c r="AG927">
        <v>69391.466007499999</v>
      </c>
      <c r="AH927">
        <v>1427312</v>
      </c>
      <c r="AI927" t="s">
        <v>1015</v>
      </c>
      <c r="AJ927" s="1">
        <v>43642</v>
      </c>
    </row>
    <row r="928" spans="1:36" x14ac:dyDescent="0.25">
      <c r="A928" s="1">
        <v>42887</v>
      </c>
      <c r="B928" s="1">
        <v>43524</v>
      </c>
      <c r="C928" t="s">
        <v>96</v>
      </c>
      <c r="D928">
        <v>2030475</v>
      </c>
      <c r="E928" t="s">
        <v>39</v>
      </c>
      <c r="F928" t="s">
        <v>40</v>
      </c>
      <c r="G928" t="s">
        <v>41</v>
      </c>
      <c r="H928" t="s">
        <v>97</v>
      </c>
      <c r="I928" t="s">
        <v>8</v>
      </c>
      <c r="J928" t="s">
        <v>9</v>
      </c>
      <c r="L928" t="s">
        <v>43</v>
      </c>
      <c r="M928" t="s">
        <v>44</v>
      </c>
      <c r="N928" t="s">
        <v>1045</v>
      </c>
      <c r="O928">
        <v>4615450831</v>
      </c>
      <c r="Q928">
        <v>6</v>
      </c>
      <c r="R928">
        <v>325</v>
      </c>
      <c r="S928">
        <v>59</v>
      </c>
      <c r="T928">
        <v>19175</v>
      </c>
      <c r="U928" t="s">
        <v>1014</v>
      </c>
      <c r="W928">
        <v>18.149999999999999</v>
      </c>
      <c r="X928">
        <v>16</v>
      </c>
      <c r="Y928">
        <v>5</v>
      </c>
      <c r="Z928">
        <v>0</v>
      </c>
      <c r="AA928">
        <v>0</v>
      </c>
      <c r="AB928">
        <v>0</v>
      </c>
      <c r="AC928">
        <v>125</v>
      </c>
      <c r="AD928" s="1">
        <v>43243</v>
      </c>
      <c r="AE928">
        <v>164.15</v>
      </c>
      <c r="AF928">
        <v>52841.506249999999</v>
      </c>
      <c r="AG928">
        <v>69391.466007499999</v>
      </c>
      <c r="AH928">
        <v>1427315</v>
      </c>
      <c r="AI928" t="s">
        <v>1015</v>
      </c>
      <c r="AJ928" s="1">
        <v>43645</v>
      </c>
    </row>
    <row r="929" spans="1:36" x14ac:dyDescent="0.25">
      <c r="A929" s="1">
        <v>43215</v>
      </c>
      <c r="B929" s="1">
        <v>43524</v>
      </c>
      <c r="C929" t="s">
        <v>37</v>
      </c>
      <c r="D929" t="s">
        <v>1046</v>
      </c>
      <c r="E929" t="s">
        <v>39</v>
      </c>
      <c r="F929" t="s">
        <v>40</v>
      </c>
      <c r="G929" t="s">
        <v>115</v>
      </c>
      <c r="H929" t="s">
        <v>42</v>
      </c>
      <c r="I929" t="s">
        <v>8</v>
      </c>
      <c r="J929" t="s">
        <v>9</v>
      </c>
      <c r="L929" t="s">
        <v>43</v>
      </c>
      <c r="M929" t="s">
        <v>44</v>
      </c>
      <c r="N929" t="s">
        <v>1047</v>
      </c>
      <c r="O929">
        <v>4615513976</v>
      </c>
      <c r="Q929">
        <v>15</v>
      </c>
      <c r="R929">
        <v>360</v>
      </c>
      <c r="S929">
        <v>60</v>
      </c>
      <c r="T929">
        <v>21600</v>
      </c>
      <c r="U929" t="s">
        <v>665</v>
      </c>
      <c r="W929">
        <v>6.5</v>
      </c>
      <c r="X929">
        <v>16</v>
      </c>
      <c r="Y929">
        <v>5</v>
      </c>
      <c r="Z929">
        <v>0</v>
      </c>
      <c r="AA929">
        <v>0</v>
      </c>
      <c r="AB929">
        <v>0</v>
      </c>
      <c r="AC929">
        <v>120</v>
      </c>
      <c r="AD929" s="1">
        <v>43283</v>
      </c>
      <c r="AE929">
        <v>147.5</v>
      </c>
      <c r="AF929">
        <v>57143.232000000004</v>
      </c>
      <c r="AG929">
        <v>70238.556000000011</v>
      </c>
      <c r="AH929">
        <v>1423916</v>
      </c>
      <c r="AI929" t="s">
        <v>49</v>
      </c>
      <c r="AJ929" s="1">
        <v>43574</v>
      </c>
    </row>
    <row r="930" spans="1:36" x14ac:dyDescent="0.25">
      <c r="A930" s="1">
        <v>43215</v>
      </c>
      <c r="B930" s="1">
        <v>43524</v>
      </c>
      <c r="C930" t="s">
        <v>37</v>
      </c>
      <c r="D930" t="s">
        <v>1046</v>
      </c>
      <c r="E930" t="s">
        <v>39</v>
      </c>
      <c r="F930" t="s">
        <v>40</v>
      </c>
      <c r="G930" t="s">
        <v>115</v>
      </c>
      <c r="H930" t="s">
        <v>42</v>
      </c>
      <c r="I930" t="s">
        <v>8</v>
      </c>
      <c r="J930" t="s">
        <v>9</v>
      </c>
      <c r="L930" t="s">
        <v>43</v>
      </c>
      <c r="M930" t="s">
        <v>44</v>
      </c>
      <c r="N930" t="s">
        <v>1048</v>
      </c>
      <c r="O930">
        <v>4615513976</v>
      </c>
      <c r="Q930">
        <v>15</v>
      </c>
      <c r="R930">
        <v>360</v>
      </c>
      <c r="S930">
        <v>60</v>
      </c>
      <c r="T930">
        <v>21600</v>
      </c>
      <c r="U930" t="s">
        <v>665</v>
      </c>
      <c r="W930">
        <v>6.5</v>
      </c>
      <c r="X930">
        <v>16</v>
      </c>
      <c r="Y930">
        <v>5</v>
      </c>
      <c r="Z930">
        <v>0</v>
      </c>
      <c r="AA930">
        <v>0</v>
      </c>
      <c r="AB930">
        <v>0</v>
      </c>
      <c r="AC930">
        <v>120</v>
      </c>
      <c r="AD930" s="1">
        <v>43283</v>
      </c>
      <c r="AE930">
        <v>147.5</v>
      </c>
      <c r="AF930">
        <v>57143.232000000004</v>
      </c>
      <c r="AG930">
        <v>70238.556000000011</v>
      </c>
      <c r="AH930">
        <v>1425071</v>
      </c>
      <c r="AI930" t="s">
        <v>49</v>
      </c>
      <c r="AJ930" s="1">
        <v>43572</v>
      </c>
    </row>
    <row r="931" spans="1:36" x14ac:dyDescent="0.25">
      <c r="A931" s="1">
        <v>43215</v>
      </c>
      <c r="B931" s="1">
        <v>43524</v>
      </c>
      <c r="C931" t="s">
        <v>37</v>
      </c>
      <c r="D931" t="s">
        <v>1046</v>
      </c>
      <c r="E931" t="s">
        <v>39</v>
      </c>
      <c r="F931" t="s">
        <v>40</v>
      </c>
      <c r="G931" t="s">
        <v>115</v>
      </c>
      <c r="H931" t="s">
        <v>42</v>
      </c>
      <c r="I931" t="s">
        <v>8</v>
      </c>
      <c r="J931" t="s">
        <v>9</v>
      </c>
      <c r="L931" t="s">
        <v>43</v>
      </c>
      <c r="M931" t="s">
        <v>44</v>
      </c>
      <c r="N931" t="s">
        <v>1049</v>
      </c>
      <c r="O931">
        <v>4615513976</v>
      </c>
      <c r="Q931">
        <v>15</v>
      </c>
      <c r="R931">
        <v>360</v>
      </c>
      <c r="S931">
        <v>60</v>
      </c>
      <c r="T931">
        <v>21600</v>
      </c>
      <c r="U931" t="s">
        <v>665</v>
      </c>
      <c r="W931">
        <v>6.5</v>
      </c>
      <c r="X931">
        <v>16</v>
      </c>
      <c r="Y931">
        <v>5</v>
      </c>
      <c r="Z931">
        <v>0</v>
      </c>
      <c r="AA931">
        <v>0</v>
      </c>
      <c r="AB931">
        <v>0</v>
      </c>
      <c r="AC931">
        <v>120</v>
      </c>
      <c r="AD931" s="1">
        <v>43283</v>
      </c>
      <c r="AE931">
        <v>147.5</v>
      </c>
      <c r="AF931">
        <v>57143.232000000004</v>
      </c>
      <c r="AG931">
        <v>70238.556000000011</v>
      </c>
      <c r="AH931">
        <v>1425074</v>
      </c>
      <c r="AI931" t="s">
        <v>49</v>
      </c>
      <c r="AJ931" s="1">
        <v>43571</v>
      </c>
    </row>
    <row r="932" spans="1:36" x14ac:dyDescent="0.25">
      <c r="A932" s="1">
        <v>43215</v>
      </c>
      <c r="B932" s="1">
        <v>43524</v>
      </c>
      <c r="C932" t="s">
        <v>37</v>
      </c>
      <c r="D932" t="s">
        <v>1046</v>
      </c>
      <c r="E932" t="s">
        <v>39</v>
      </c>
      <c r="F932" t="s">
        <v>40</v>
      </c>
      <c r="G932" t="s">
        <v>115</v>
      </c>
      <c r="H932" t="s">
        <v>42</v>
      </c>
      <c r="I932" t="s">
        <v>8</v>
      </c>
      <c r="J932" t="s">
        <v>9</v>
      </c>
      <c r="L932" t="s">
        <v>43</v>
      </c>
      <c r="M932" t="s">
        <v>44</v>
      </c>
      <c r="N932" t="s">
        <v>1050</v>
      </c>
      <c r="O932">
        <v>4615513976</v>
      </c>
      <c r="Q932">
        <v>15</v>
      </c>
      <c r="R932">
        <v>360</v>
      </c>
      <c r="S932">
        <v>60</v>
      </c>
      <c r="T932">
        <v>21600</v>
      </c>
      <c r="U932" t="s">
        <v>665</v>
      </c>
      <c r="W932">
        <v>6.5</v>
      </c>
      <c r="X932">
        <v>16</v>
      </c>
      <c r="Y932">
        <v>5</v>
      </c>
      <c r="Z932">
        <v>0</v>
      </c>
      <c r="AA932">
        <v>0</v>
      </c>
      <c r="AB932">
        <v>0</v>
      </c>
      <c r="AC932">
        <v>120</v>
      </c>
      <c r="AD932" s="1">
        <v>43283</v>
      </c>
      <c r="AE932">
        <v>147.5</v>
      </c>
      <c r="AF932">
        <v>57143.232000000004</v>
      </c>
      <c r="AG932">
        <v>70238.556000000011</v>
      </c>
      <c r="AH932">
        <v>1423914</v>
      </c>
      <c r="AI932" t="s">
        <v>49</v>
      </c>
      <c r="AJ932" s="1">
        <v>43571</v>
      </c>
    </row>
    <row r="933" spans="1:36" x14ac:dyDescent="0.25">
      <c r="A933" s="1">
        <v>43215</v>
      </c>
      <c r="B933" s="1">
        <v>43524</v>
      </c>
      <c r="C933" t="s">
        <v>37</v>
      </c>
      <c r="D933" t="s">
        <v>1046</v>
      </c>
      <c r="E933" t="s">
        <v>39</v>
      </c>
      <c r="F933" t="s">
        <v>40</v>
      </c>
      <c r="G933" t="s">
        <v>115</v>
      </c>
      <c r="H933" t="s">
        <v>42</v>
      </c>
      <c r="I933" t="s">
        <v>8</v>
      </c>
      <c r="J933" t="s">
        <v>9</v>
      </c>
      <c r="L933" t="s">
        <v>43</v>
      </c>
      <c r="M933" t="s">
        <v>44</v>
      </c>
      <c r="N933" t="s">
        <v>1051</v>
      </c>
      <c r="O933">
        <v>4615513976</v>
      </c>
      <c r="Q933">
        <v>15</v>
      </c>
      <c r="R933">
        <v>360</v>
      </c>
      <c r="S933">
        <v>60</v>
      </c>
      <c r="T933">
        <v>21600</v>
      </c>
      <c r="U933" t="s">
        <v>665</v>
      </c>
      <c r="W933">
        <v>6.5</v>
      </c>
      <c r="X933">
        <v>16</v>
      </c>
      <c r="Y933">
        <v>5</v>
      </c>
      <c r="Z933">
        <v>0</v>
      </c>
      <c r="AA933">
        <v>0</v>
      </c>
      <c r="AB933">
        <v>0</v>
      </c>
      <c r="AC933">
        <v>120</v>
      </c>
      <c r="AD933" s="1">
        <v>43283</v>
      </c>
      <c r="AE933">
        <v>147.5</v>
      </c>
      <c r="AF933">
        <v>57143.232000000004</v>
      </c>
      <c r="AG933">
        <v>70238.556000000011</v>
      </c>
      <c r="AH933">
        <v>1425075</v>
      </c>
      <c r="AI933" t="s">
        <v>49</v>
      </c>
      <c r="AJ933" s="1">
        <v>43567</v>
      </c>
    </row>
    <row r="934" spans="1:36" x14ac:dyDescent="0.25">
      <c r="A934" s="1">
        <v>43215</v>
      </c>
      <c r="B934" s="1">
        <v>43524</v>
      </c>
      <c r="C934" t="s">
        <v>37</v>
      </c>
      <c r="D934" t="s">
        <v>1046</v>
      </c>
      <c r="E934" t="s">
        <v>39</v>
      </c>
      <c r="F934" t="s">
        <v>40</v>
      </c>
      <c r="G934" t="s">
        <v>115</v>
      </c>
      <c r="H934" t="s">
        <v>42</v>
      </c>
      <c r="I934" t="s">
        <v>8</v>
      </c>
      <c r="J934" t="s">
        <v>9</v>
      </c>
      <c r="L934" t="s">
        <v>43</v>
      </c>
      <c r="M934" t="s">
        <v>44</v>
      </c>
      <c r="N934" t="s">
        <v>1052</v>
      </c>
      <c r="O934">
        <v>4615513976</v>
      </c>
      <c r="Q934">
        <v>15</v>
      </c>
      <c r="R934">
        <v>360</v>
      </c>
      <c r="S934">
        <v>60</v>
      </c>
      <c r="T934">
        <v>21600</v>
      </c>
      <c r="U934" t="s">
        <v>665</v>
      </c>
      <c r="W934">
        <v>6.5</v>
      </c>
      <c r="X934">
        <v>16</v>
      </c>
      <c r="Y934">
        <v>5</v>
      </c>
      <c r="Z934">
        <v>0</v>
      </c>
      <c r="AA934">
        <v>0</v>
      </c>
      <c r="AB934">
        <v>0</v>
      </c>
      <c r="AC934">
        <v>120</v>
      </c>
      <c r="AD934" s="1">
        <v>43283</v>
      </c>
      <c r="AE934">
        <v>147.5</v>
      </c>
      <c r="AF934">
        <v>57143.232000000004</v>
      </c>
      <c r="AG934">
        <v>70238.556000000011</v>
      </c>
      <c r="AH934">
        <v>1423915</v>
      </c>
      <c r="AI934" t="s">
        <v>49</v>
      </c>
      <c r="AJ934" s="1">
        <v>43567</v>
      </c>
    </row>
    <row r="935" spans="1:36" x14ac:dyDescent="0.25">
      <c r="A935" s="1">
        <v>43215</v>
      </c>
      <c r="B935" s="1">
        <v>43524</v>
      </c>
      <c r="C935" t="s">
        <v>37</v>
      </c>
      <c r="D935" t="s">
        <v>1046</v>
      </c>
      <c r="E935" t="s">
        <v>39</v>
      </c>
      <c r="F935" t="s">
        <v>40</v>
      </c>
      <c r="G935" t="s">
        <v>115</v>
      </c>
      <c r="H935" t="s">
        <v>42</v>
      </c>
      <c r="I935" t="s">
        <v>8</v>
      </c>
      <c r="J935" t="s">
        <v>9</v>
      </c>
      <c r="L935" t="s">
        <v>43</v>
      </c>
      <c r="M935" t="s">
        <v>44</v>
      </c>
      <c r="N935" t="s">
        <v>1053</v>
      </c>
      <c r="O935">
        <v>4615513976</v>
      </c>
      <c r="Q935">
        <v>15</v>
      </c>
      <c r="R935">
        <v>360</v>
      </c>
      <c r="S935">
        <v>60</v>
      </c>
      <c r="T935">
        <v>21600</v>
      </c>
      <c r="U935" t="s">
        <v>665</v>
      </c>
      <c r="W935">
        <v>6.5</v>
      </c>
      <c r="X935">
        <v>16</v>
      </c>
      <c r="Y935">
        <v>5</v>
      </c>
      <c r="Z935">
        <v>0</v>
      </c>
      <c r="AA935">
        <v>0</v>
      </c>
      <c r="AB935">
        <v>0</v>
      </c>
      <c r="AC935">
        <v>120</v>
      </c>
      <c r="AD935" s="1">
        <v>43283</v>
      </c>
      <c r="AE935">
        <v>147.5</v>
      </c>
      <c r="AF935">
        <v>57143.232000000004</v>
      </c>
      <c r="AG935">
        <v>70238.556000000011</v>
      </c>
      <c r="AH935">
        <v>1425076</v>
      </c>
      <c r="AI935" t="s">
        <v>49</v>
      </c>
      <c r="AJ935" s="1">
        <v>43565</v>
      </c>
    </row>
    <row r="936" spans="1:36" x14ac:dyDescent="0.25">
      <c r="A936" s="1">
        <v>43215</v>
      </c>
      <c r="B936" s="1">
        <v>43524</v>
      </c>
      <c r="C936" t="s">
        <v>37</v>
      </c>
      <c r="D936" t="s">
        <v>1046</v>
      </c>
      <c r="E936" t="s">
        <v>39</v>
      </c>
      <c r="F936" t="s">
        <v>40</v>
      </c>
      <c r="G936" t="s">
        <v>115</v>
      </c>
      <c r="H936" t="s">
        <v>42</v>
      </c>
      <c r="I936" t="s">
        <v>8</v>
      </c>
      <c r="J936" t="s">
        <v>9</v>
      </c>
      <c r="L936" t="s">
        <v>43</v>
      </c>
      <c r="M936" t="s">
        <v>44</v>
      </c>
      <c r="N936" t="s">
        <v>1054</v>
      </c>
      <c r="O936">
        <v>4615513976</v>
      </c>
      <c r="Q936">
        <v>15</v>
      </c>
      <c r="R936">
        <v>360</v>
      </c>
      <c r="S936">
        <v>60</v>
      </c>
      <c r="T936">
        <v>21600</v>
      </c>
      <c r="U936" t="s">
        <v>665</v>
      </c>
      <c r="W936">
        <v>6.5</v>
      </c>
      <c r="X936">
        <v>16</v>
      </c>
      <c r="Y936">
        <v>5</v>
      </c>
      <c r="Z936">
        <v>0</v>
      </c>
      <c r="AA936">
        <v>0</v>
      </c>
      <c r="AB936">
        <v>0</v>
      </c>
      <c r="AC936">
        <v>120</v>
      </c>
      <c r="AD936" s="1">
        <v>43283</v>
      </c>
      <c r="AE936">
        <v>147.5</v>
      </c>
      <c r="AF936">
        <v>57143.232000000004</v>
      </c>
      <c r="AG936">
        <v>70238.556000000011</v>
      </c>
      <c r="AH936">
        <v>1425069</v>
      </c>
      <c r="AI936" t="s">
        <v>49</v>
      </c>
      <c r="AJ936" s="1">
        <v>43564</v>
      </c>
    </row>
    <row r="937" spans="1:36" x14ac:dyDescent="0.25">
      <c r="A937" s="1">
        <v>43215</v>
      </c>
      <c r="B937" s="1">
        <v>43524</v>
      </c>
      <c r="C937" t="s">
        <v>37</v>
      </c>
      <c r="D937" t="s">
        <v>1046</v>
      </c>
      <c r="E937" t="s">
        <v>39</v>
      </c>
      <c r="F937" t="s">
        <v>40</v>
      </c>
      <c r="G937" t="s">
        <v>115</v>
      </c>
      <c r="H937" t="s">
        <v>42</v>
      </c>
      <c r="I937" t="s">
        <v>8</v>
      </c>
      <c r="J937" t="s">
        <v>9</v>
      </c>
      <c r="L937" t="s">
        <v>43</v>
      </c>
      <c r="M937" t="s">
        <v>44</v>
      </c>
      <c r="N937" t="s">
        <v>1055</v>
      </c>
      <c r="O937">
        <v>4615513976</v>
      </c>
      <c r="Q937">
        <v>15</v>
      </c>
      <c r="R937">
        <v>360</v>
      </c>
      <c r="S937">
        <v>60</v>
      </c>
      <c r="T937">
        <v>21600</v>
      </c>
      <c r="U937" t="s">
        <v>665</v>
      </c>
      <c r="W937">
        <v>6.5</v>
      </c>
      <c r="X937">
        <v>16</v>
      </c>
      <c r="Y937">
        <v>5</v>
      </c>
      <c r="Z937">
        <v>0</v>
      </c>
      <c r="AA937">
        <v>0</v>
      </c>
      <c r="AB937">
        <v>0</v>
      </c>
      <c r="AC937">
        <v>120</v>
      </c>
      <c r="AD937" s="1">
        <v>43283</v>
      </c>
      <c r="AE937">
        <v>147.5</v>
      </c>
      <c r="AF937">
        <v>57143.232000000004</v>
      </c>
      <c r="AG937">
        <v>70238.556000000011</v>
      </c>
      <c r="AH937">
        <v>1423913</v>
      </c>
      <c r="AI937" t="s">
        <v>49</v>
      </c>
      <c r="AJ937" s="1">
        <v>43564</v>
      </c>
    </row>
    <row r="938" spans="1:36" x14ac:dyDescent="0.25">
      <c r="A938" s="1">
        <v>43215</v>
      </c>
      <c r="B938" s="1">
        <v>43524</v>
      </c>
      <c r="C938" t="s">
        <v>37</v>
      </c>
      <c r="D938" t="s">
        <v>1046</v>
      </c>
      <c r="E938" t="s">
        <v>39</v>
      </c>
      <c r="F938" t="s">
        <v>40</v>
      </c>
      <c r="G938" t="s">
        <v>115</v>
      </c>
      <c r="H938" t="s">
        <v>42</v>
      </c>
      <c r="I938" t="s">
        <v>8</v>
      </c>
      <c r="J938" t="s">
        <v>9</v>
      </c>
      <c r="L938" t="s">
        <v>43</v>
      </c>
      <c r="M938" t="s">
        <v>44</v>
      </c>
      <c r="N938" t="s">
        <v>1056</v>
      </c>
      <c r="O938">
        <v>4615513976</v>
      </c>
      <c r="Q938">
        <v>15</v>
      </c>
      <c r="R938">
        <v>360</v>
      </c>
      <c r="S938">
        <v>60</v>
      </c>
      <c r="T938">
        <v>21600</v>
      </c>
      <c r="U938" t="s">
        <v>665</v>
      </c>
      <c r="W938">
        <v>6.5</v>
      </c>
      <c r="X938">
        <v>16</v>
      </c>
      <c r="Y938">
        <v>5</v>
      </c>
      <c r="Z938">
        <v>0</v>
      </c>
      <c r="AA938">
        <v>0</v>
      </c>
      <c r="AB938">
        <v>0</v>
      </c>
      <c r="AC938">
        <v>120</v>
      </c>
      <c r="AD938" s="1">
        <v>43283</v>
      </c>
      <c r="AE938">
        <v>147.5</v>
      </c>
      <c r="AF938">
        <v>57143.232000000004</v>
      </c>
      <c r="AG938">
        <v>70238.556000000011</v>
      </c>
      <c r="AH938">
        <v>1425077</v>
      </c>
      <c r="AI938" t="s">
        <v>49</v>
      </c>
      <c r="AJ938" s="1">
        <v>43561</v>
      </c>
    </row>
    <row r="939" spans="1:36" x14ac:dyDescent="0.25">
      <c r="A939" s="1">
        <v>43215</v>
      </c>
      <c r="B939" s="1">
        <v>43524</v>
      </c>
      <c r="C939" t="s">
        <v>37</v>
      </c>
      <c r="D939" t="s">
        <v>1046</v>
      </c>
      <c r="E939" t="s">
        <v>39</v>
      </c>
      <c r="F939" t="s">
        <v>40</v>
      </c>
      <c r="G939" t="s">
        <v>115</v>
      </c>
      <c r="H939" t="s">
        <v>42</v>
      </c>
      <c r="I939" t="s">
        <v>8</v>
      </c>
      <c r="J939" t="s">
        <v>9</v>
      </c>
      <c r="L939" t="s">
        <v>43</v>
      </c>
      <c r="M939" t="s">
        <v>44</v>
      </c>
      <c r="N939" t="s">
        <v>1057</v>
      </c>
      <c r="O939">
        <v>4615513976</v>
      </c>
      <c r="Q939">
        <v>15</v>
      </c>
      <c r="R939">
        <v>360</v>
      </c>
      <c r="S939">
        <v>60</v>
      </c>
      <c r="T939">
        <v>21600</v>
      </c>
      <c r="U939" t="s">
        <v>665</v>
      </c>
      <c r="W939">
        <v>6.5</v>
      </c>
      <c r="X939">
        <v>16</v>
      </c>
      <c r="Y939">
        <v>5</v>
      </c>
      <c r="Z939">
        <v>0</v>
      </c>
      <c r="AA939">
        <v>0</v>
      </c>
      <c r="AB939">
        <v>0</v>
      </c>
      <c r="AC939">
        <v>120</v>
      </c>
      <c r="AD939" s="1">
        <v>43283</v>
      </c>
      <c r="AE939">
        <v>147.5</v>
      </c>
      <c r="AF939">
        <v>57143.232000000004</v>
      </c>
      <c r="AG939">
        <v>70238.556000000011</v>
      </c>
      <c r="AH939">
        <v>1425073</v>
      </c>
      <c r="AI939" t="s">
        <v>49</v>
      </c>
      <c r="AJ939" s="1">
        <v>43561</v>
      </c>
    </row>
    <row r="940" spans="1:36" x14ac:dyDescent="0.25">
      <c r="A940" s="1">
        <v>43215</v>
      </c>
      <c r="B940" s="1">
        <v>43524</v>
      </c>
      <c r="C940" t="s">
        <v>37</v>
      </c>
      <c r="D940" t="s">
        <v>1046</v>
      </c>
      <c r="E940" t="s">
        <v>39</v>
      </c>
      <c r="F940" t="s">
        <v>40</v>
      </c>
      <c r="G940" t="s">
        <v>115</v>
      </c>
      <c r="H940" t="s">
        <v>42</v>
      </c>
      <c r="I940" t="s">
        <v>8</v>
      </c>
      <c r="J940" t="s">
        <v>9</v>
      </c>
      <c r="L940" t="s">
        <v>43</v>
      </c>
      <c r="M940" t="s">
        <v>44</v>
      </c>
      <c r="N940" t="s">
        <v>1058</v>
      </c>
      <c r="O940">
        <v>4615513976</v>
      </c>
      <c r="Q940">
        <v>15</v>
      </c>
      <c r="R940">
        <v>360</v>
      </c>
      <c r="S940">
        <v>60</v>
      </c>
      <c r="T940">
        <v>21600</v>
      </c>
      <c r="U940" t="s">
        <v>665</v>
      </c>
      <c r="W940">
        <v>6.5</v>
      </c>
      <c r="X940">
        <v>16</v>
      </c>
      <c r="Y940">
        <v>5</v>
      </c>
      <c r="Z940">
        <v>0</v>
      </c>
      <c r="AA940">
        <v>0</v>
      </c>
      <c r="AB940">
        <v>0</v>
      </c>
      <c r="AC940">
        <v>120</v>
      </c>
      <c r="AD940" s="1">
        <v>43283</v>
      </c>
      <c r="AE940">
        <v>147.5</v>
      </c>
      <c r="AF940">
        <v>57143.232000000004</v>
      </c>
      <c r="AG940">
        <v>70238.556000000011</v>
      </c>
      <c r="AH940">
        <v>1425070</v>
      </c>
      <c r="AI940" t="s">
        <v>49</v>
      </c>
      <c r="AJ940" s="1">
        <v>43558</v>
      </c>
    </row>
    <row r="941" spans="1:36" x14ac:dyDescent="0.25">
      <c r="A941" s="1">
        <v>43215</v>
      </c>
      <c r="B941" s="1">
        <v>43524</v>
      </c>
      <c r="C941" t="s">
        <v>37</v>
      </c>
      <c r="D941" t="s">
        <v>1046</v>
      </c>
      <c r="E941" t="s">
        <v>39</v>
      </c>
      <c r="F941" t="s">
        <v>40</v>
      </c>
      <c r="G941" t="s">
        <v>115</v>
      </c>
      <c r="H941" t="s">
        <v>42</v>
      </c>
      <c r="I941" t="s">
        <v>8</v>
      </c>
      <c r="J941" t="s">
        <v>9</v>
      </c>
      <c r="L941" t="s">
        <v>43</v>
      </c>
      <c r="M941" t="s">
        <v>44</v>
      </c>
      <c r="N941" t="s">
        <v>1059</v>
      </c>
      <c r="O941">
        <v>4615513976</v>
      </c>
      <c r="Q941">
        <v>15</v>
      </c>
      <c r="R941">
        <v>360</v>
      </c>
      <c r="S941">
        <v>60</v>
      </c>
      <c r="T941">
        <v>21600</v>
      </c>
      <c r="U941" t="s">
        <v>665</v>
      </c>
      <c r="W941">
        <v>6.5</v>
      </c>
      <c r="X941">
        <v>16</v>
      </c>
      <c r="Y941">
        <v>5</v>
      </c>
      <c r="Z941">
        <v>0</v>
      </c>
      <c r="AA941">
        <v>0</v>
      </c>
      <c r="AB941">
        <v>0</v>
      </c>
      <c r="AC941">
        <v>120</v>
      </c>
      <c r="AD941" s="1">
        <v>43283</v>
      </c>
      <c r="AE941">
        <v>147.5</v>
      </c>
      <c r="AF941">
        <v>57143.232000000004</v>
      </c>
      <c r="AG941">
        <v>70238.556000000011</v>
      </c>
      <c r="AH941">
        <v>1423917</v>
      </c>
      <c r="AI941" t="s">
        <v>49</v>
      </c>
      <c r="AJ941" s="1">
        <v>43558</v>
      </c>
    </row>
    <row r="942" spans="1:36" x14ac:dyDescent="0.25">
      <c r="A942" s="1">
        <v>43215</v>
      </c>
      <c r="B942" s="1">
        <v>43524</v>
      </c>
      <c r="C942" t="s">
        <v>37</v>
      </c>
      <c r="D942" t="s">
        <v>1046</v>
      </c>
      <c r="E942" t="s">
        <v>39</v>
      </c>
      <c r="F942" t="s">
        <v>40</v>
      </c>
      <c r="G942" t="s">
        <v>115</v>
      </c>
      <c r="H942" t="s">
        <v>42</v>
      </c>
      <c r="I942" t="s">
        <v>8</v>
      </c>
      <c r="J942" t="s">
        <v>9</v>
      </c>
      <c r="L942" t="s">
        <v>43</v>
      </c>
      <c r="M942" t="s">
        <v>44</v>
      </c>
      <c r="N942" t="s">
        <v>1060</v>
      </c>
      <c r="O942">
        <v>4615513976</v>
      </c>
      <c r="Q942">
        <v>15</v>
      </c>
      <c r="R942">
        <v>360</v>
      </c>
      <c r="S942">
        <v>60</v>
      </c>
      <c r="T942">
        <v>21600</v>
      </c>
      <c r="U942" t="s">
        <v>665</v>
      </c>
      <c r="W942">
        <v>6.5</v>
      </c>
      <c r="X942">
        <v>16</v>
      </c>
      <c r="Y942">
        <v>5</v>
      </c>
      <c r="Z942">
        <v>0</v>
      </c>
      <c r="AA942">
        <v>0</v>
      </c>
      <c r="AB942">
        <v>0</v>
      </c>
      <c r="AC942">
        <v>120</v>
      </c>
      <c r="AD942" s="1">
        <v>43283</v>
      </c>
      <c r="AE942">
        <v>147.5</v>
      </c>
      <c r="AF942">
        <v>57143.232000000004</v>
      </c>
      <c r="AG942">
        <v>70238.556000000011</v>
      </c>
      <c r="AH942">
        <v>1425072</v>
      </c>
      <c r="AI942" t="s">
        <v>49</v>
      </c>
      <c r="AJ942" s="1">
        <v>43553</v>
      </c>
    </row>
    <row r="943" spans="1:36" x14ac:dyDescent="0.25">
      <c r="A943" s="1">
        <v>43215</v>
      </c>
      <c r="B943" s="1">
        <v>43524</v>
      </c>
      <c r="C943" t="s">
        <v>37</v>
      </c>
      <c r="D943" t="s">
        <v>1046</v>
      </c>
      <c r="E943" t="s">
        <v>39</v>
      </c>
      <c r="F943" t="s">
        <v>40</v>
      </c>
      <c r="G943" t="s">
        <v>115</v>
      </c>
      <c r="H943" t="s">
        <v>42</v>
      </c>
      <c r="I943" t="s">
        <v>8</v>
      </c>
      <c r="J943" t="s">
        <v>9</v>
      </c>
      <c r="L943" t="s">
        <v>43</v>
      </c>
      <c r="M943" t="s">
        <v>44</v>
      </c>
      <c r="N943" t="s">
        <v>1061</v>
      </c>
      <c r="O943">
        <v>4615513976</v>
      </c>
      <c r="Q943">
        <v>15</v>
      </c>
      <c r="R943">
        <v>360</v>
      </c>
      <c r="S943">
        <v>60</v>
      </c>
      <c r="T943">
        <v>21600</v>
      </c>
      <c r="U943" t="s">
        <v>665</v>
      </c>
      <c r="W943">
        <v>6.5</v>
      </c>
      <c r="X943">
        <v>16</v>
      </c>
      <c r="Y943">
        <v>5</v>
      </c>
      <c r="Z943">
        <v>0</v>
      </c>
      <c r="AA943">
        <v>0</v>
      </c>
      <c r="AB943">
        <v>0</v>
      </c>
      <c r="AC943">
        <v>120</v>
      </c>
      <c r="AD943" s="1">
        <v>43283</v>
      </c>
      <c r="AE943">
        <v>147.5</v>
      </c>
      <c r="AF943">
        <v>57143.232000000004</v>
      </c>
      <c r="AG943">
        <v>70238.556000000011</v>
      </c>
      <c r="AH943">
        <v>1425078</v>
      </c>
      <c r="AI943" t="s">
        <v>49</v>
      </c>
      <c r="AJ943" s="1">
        <v>43546</v>
      </c>
    </row>
    <row r="944" spans="1:36" x14ac:dyDescent="0.25">
      <c r="A944" s="1">
        <v>43084</v>
      </c>
      <c r="B944" s="1">
        <v>43496</v>
      </c>
      <c r="C944" t="s">
        <v>37</v>
      </c>
      <c r="D944" t="s">
        <v>1062</v>
      </c>
      <c r="E944" t="s">
        <v>39</v>
      </c>
      <c r="F944" t="s">
        <v>40</v>
      </c>
      <c r="G944" t="s">
        <v>41</v>
      </c>
      <c r="H944" t="s">
        <v>42</v>
      </c>
      <c r="I944" t="s">
        <v>8</v>
      </c>
      <c r="J944" t="s">
        <v>9</v>
      </c>
      <c r="L944" t="s">
        <v>43</v>
      </c>
      <c r="M944" t="s">
        <v>44</v>
      </c>
      <c r="N944" t="s">
        <v>1063</v>
      </c>
      <c r="O944">
        <v>4615492203</v>
      </c>
      <c r="Q944">
        <v>9</v>
      </c>
      <c r="R944">
        <v>350</v>
      </c>
      <c r="S944">
        <v>60</v>
      </c>
      <c r="T944">
        <v>21000</v>
      </c>
      <c r="U944" t="s">
        <v>665</v>
      </c>
      <c r="W944">
        <v>11</v>
      </c>
      <c r="X944">
        <v>16</v>
      </c>
      <c r="Y944">
        <v>5</v>
      </c>
      <c r="Z944">
        <v>0</v>
      </c>
      <c r="AA944">
        <v>0</v>
      </c>
      <c r="AB944">
        <v>0</v>
      </c>
      <c r="AC944">
        <v>124.7</v>
      </c>
      <c r="AD944" s="1">
        <v>43278</v>
      </c>
      <c r="AE944">
        <v>156.69999999999999</v>
      </c>
      <c r="AF944">
        <v>57731.860200000003</v>
      </c>
      <c r="AG944">
        <v>72546.772199999992</v>
      </c>
      <c r="AH944">
        <v>1400559</v>
      </c>
      <c r="AI944" t="s">
        <v>49</v>
      </c>
      <c r="AJ944" s="1">
        <v>43493</v>
      </c>
    </row>
    <row r="945" spans="1:36" x14ac:dyDescent="0.25">
      <c r="A945" s="1">
        <v>43084</v>
      </c>
      <c r="B945" s="1">
        <v>43496</v>
      </c>
      <c r="C945" t="s">
        <v>37</v>
      </c>
      <c r="D945" t="s">
        <v>1062</v>
      </c>
      <c r="E945" t="s">
        <v>39</v>
      </c>
      <c r="F945" t="s">
        <v>40</v>
      </c>
      <c r="G945" t="s">
        <v>41</v>
      </c>
      <c r="H945" t="s">
        <v>42</v>
      </c>
      <c r="I945" t="s">
        <v>8</v>
      </c>
      <c r="J945" t="s">
        <v>9</v>
      </c>
      <c r="L945" t="s">
        <v>43</v>
      </c>
      <c r="M945" t="s">
        <v>44</v>
      </c>
      <c r="N945" t="s">
        <v>1064</v>
      </c>
      <c r="O945">
        <v>4615492203</v>
      </c>
      <c r="Q945">
        <v>9</v>
      </c>
      <c r="R945">
        <v>350</v>
      </c>
      <c r="S945">
        <v>60</v>
      </c>
      <c r="T945">
        <v>21000</v>
      </c>
      <c r="U945" t="s">
        <v>665</v>
      </c>
      <c r="W945">
        <v>11</v>
      </c>
      <c r="X945">
        <v>16</v>
      </c>
      <c r="Y945">
        <v>5</v>
      </c>
      <c r="Z945">
        <v>0</v>
      </c>
      <c r="AA945">
        <v>0</v>
      </c>
      <c r="AB945">
        <v>0</v>
      </c>
      <c r="AC945">
        <v>124.7</v>
      </c>
      <c r="AD945" s="1">
        <v>43278</v>
      </c>
      <c r="AE945">
        <v>156.69999999999999</v>
      </c>
      <c r="AF945">
        <v>57731.860200000003</v>
      </c>
      <c r="AG945">
        <v>72546.772199999992</v>
      </c>
      <c r="AH945">
        <v>1400562</v>
      </c>
      <c r="AI945" t="s">
        <v>49</v>
      </c>
      <c r="AJ945" s="1">
        <v>43490</v>
      </c>
    </row>
    <row r="946" spans="1:36" x14ac:dyDescent="0.25">
      <c r="A946" s="1">
        <v>43084</v>
      </c>
      <c r="B946" s="1">
        <v>43496</v>
      </c>
      <c r="C946" t="s">
        <v>37</v>
      </c>
      <c r="D946" t="s">
        <v>1062</v>
      </c>
      <c r="E946" t="s">
        <v>39</v>
      </c>
      <c r="F946" t="s">
        <v>40</v>
      </c>
      <c r="G946" t="s">
        <v>41</v>
      </c>
      <c r="H946" t="s">
        <v>42</v>
      </c>
      <c r="I946" t="s">
        <v>8</v>
      </c>
      <c r="J946" t="s">
        <v>9</v>
      </c>
      <c r="L946" t="s">
        <v>43</v>
      </c>
      <c r="M946" t="s">
        <v>44</v>
      </c>
      <c r="N946" t="s">
        <v>1065</v>
      </c>
      <c r="O946">
        <v>4615492203</v>
      </c>
      <c r="Q946">
        <v>9</v>
      </c>
      <c r="R946">
        <v>350</v>
      </c>
      <c r="S946">
        <v>60</v>
      </c>
      <c r="T946">
        <v>21000</v>
      </c>
      <c r="U946" t="s">
        <v>665</v>
      </c>
      <c r="W946">
        <v>11</v>
      </c>
      <c r="X946">
        <v>16</v>
      </c>
      <c r="Y946">
        <v>5</v>
      </c>
      <c r="Z946">
        <v>0</v>
      </c>
      <c r="AA946">
        <v>0</v>
      </c>
      <c r="AB946">
        <v>0</v>
      </c>
      <c r="AC946">
        <v>124.7</v>
      </c>
      <c r="AD946" s="1">
        <v>43278</v>
      </c>
      <c r="AE946">
        <v>156.69999999999999</v>
      </c>
      <c r="AF946">
        <v>57731.860200000003</v>
      </c>
      <c r="AG946">
        <v>72546.772199999992</v>
      </c>
      <c r="AH946">
        <v>1400556</v>
      </c>
      <c r="AI946" t="s">
        <v>49</v>
      </c>
      <c r="AJ946" s="1">
        <v>43490</v>
      </c>
    </row>
    <row r="947" spans="1:36" x14ac:dyDescent="0.25">
      <c r="A947" s="1">
        <v>43084</v>
      </c>
      <c r="B947" s="1">
        <v>43496</v>
      </c>
      <c r="C947" t="s">
        <v>37</v>
      </c>
      <c r="D947" t="s">
        <v>1062</v>
      </c>
      <c r="E947" t="s">
        <v>39</v>
      </c>
      <c r="F947" t="s">
        <v>40</v>
      </c>
      <c r="G947" t="s">
        <v>41</v>
      </c>
      <c r="H947" t="s">
        <v>42</v>
      </c>
      <c r="I947" t="s">
        <v>8</v>
      </c>
      <c r="J947" t="s">
        <v>9</v>
      </c>
      <c r="L947" t="s">
        <v>43</v>
      </c>
      <c r="M947" t="s">
        <v>44</v>
      </c>
      <c r="N947" t="s">
        <v>1066</v>
      </c>
      <c r="O947">
        <v>4615492203</v>
      </c>
      <c r="Q947">
        <v>9</v>
      </c>
      <c r="R947">
        <v>350</v>
      </c>
      <c r="S947">
        <v>60</v>
      </c>
      <c r="T947">
        <v>21000</v>
      </c>
      <c r="U947" t="s">
        <v>665</v>
      </c>
      <c r="W947">
        <v>11</v>
      </c>
      <c r="X947">
        <v>16</v>
      </c>
      <c r="Y947">
        <v>5</v>
      </c>
      <c r="Z947">
        <v>0</v>
      </c>
      <c r="AA947">
        <v>0</v>
      </c>
      <c r="AB947">
        <v>0</v>
      </c>
      <c r="AC947">
        <v>124.7</v>
      </c>
      <c r="AD947" s="1">
        <v>43278</v>
      </c>
      <c r="AE947">
        <v>156.69999999999999</v>
      </c>
      <c r="AF947">
        <v>57731.860200000003</v>
      </c>
      <c r="AG947">
        <v>72546.772199999992</v>
      </c>
      <c r="AH947">
        <v>1400563</v>
      </c>
      <c r="AI947" t="s">
        <v>49</v>
      </c>
      <c r="AJ947" s="1">
        <v>43488</v>
      </c>
    </row>
    <row r="948" spans="1:36" x14ac:dyDescent="0.25">
      <c r="A948" s="1">
        <v>43084</v>
      </c>
      <c r="B948" s="1">
        <v>43496</v>
      </c>
      <c r="C948" t="s">
        <v>37</v>
      </c>
      <c r="D948" t="s">
        <v>1062</v>
      </c>
      <c r="E948" t="s">
        <v>39</v>
      </c>
      <c r="F948" t="s">
        <v>40</v>
      </c>
      <c r="G948" t="s">
        <v>41</v>
      </c>
      <c r="H948" t="s">
        <v>42</v>
      </c>
      <c r="I948" t="s">
        <v>8</v>
      </c>
      <c r="J948" t="s">
        <v>9</v>
      </c>
      <c r="L948" t="s">
        <v>43</v>
      </c>
      <c r="M948" t="s">
        <v>44</v>
      </c>
      <c r="N948" t="s">
        <v>1067</v>
      </c>
      <c r="O948">
        <v>4615492203</v>
      </c>
      <c r="Q948">
        <v>9</v>
      </c>
      <c r="R948">
        <v>350</v>
      </c>
      <c r="S948">
        <v>60</v>
      </c>
      <c r="T948">
        <v>21000</v>
      </c>
      <c r="U948" t="s">
        <v>665</v>
      </c>
      <c r="W948">
        <v>11</v>
      </c>
      <c r="X948">
        <v>16</v>
      </c>
      <c r="Y948">
        <v>5</v>
      </c>
      <c r="Z948">
        <v>0</v>
      </c>
      <c r="AA948">
        <v>0</v>
      </c>
      <c r="AB948">
        <v>0</v>
      </c>
      <c r="AC948">
        <v>124.7</v>
      </c>
      <c r="AD948" s="1">
        <v>43278</v>
      </c>
      <c r="AE948">
        <v>156.69999999999999</v>
      </c>
      <c r="AF948">
        <v>57731.860200000003</v>
      </c>
      <c r="AG948">
        <v>72546.772199999992</v>
      </c>
      <c r="AH948">
        <v>1400561</v>
      </c>
      <c r="AI948" t="s">
        <v>49</v>
      </c>
      <c r="AJ948" s="1">
        <v>43488</v>
      </c>
    </row>
    <row r="949" spans="1:36" x14ac:dyDescent="0.25">
      <c r="A949" s="1">
        <v>43084</v>
      </c>
      <c r="B949" s="1">
        <v>43496</v>
      </c>
      <c r="C949" t="s">
        <v>37</v>
      </c>
      <c r="D949" t="s">
        <v>1062</v>
      </c>
      <c r="E949" t="s">
        <v>39</v>
      </c>
      <c r="F949" t="s">
        <v>40</v>
      </c>
      <c r="G949" t="s">
        <v>41</v>
      </c>
      <c r="H949" t="s">
        <v>42</v>
      </c>
      <c r="I949" t="s">
        <v>8</v>
      </c>
      <c r="J949" t="s">
        <v>9</v>
      </c>
      <c r="L949" t="s">
        <v>43</v>
      </c>
      <c r="M949" t="s">
        <v>44</v>
      </c>
      <c r="N949" t="s">
        <v>1068</v>
      </c>
      <c r="O949">
        <v>4615492203</v>
      </c>
      <c r="Q949">
        <v>9</v>
      </c>
      <c r="R949">
        <v>350</v>
      </c>
      <c r="S949">
        <v>60</v>
      </c>
      <c r="T949">
        <v>21000</v>
      </c>
      <c r="U949" t="s">
        <v>665</v>
      </c>
      <c r="W949">
        <v>11</v>
      </c>
      <c r="X949">
        <v>16</v>
      </c>
      <c r="Y949">
        <v>5</v>
      </c>
      <c r="Z949">
        <v>0</v>
      </c>
      <c r="AA949">
        <v>0</v>
      </c>
      <c r="AB949">
        <v>0</v>
      </c>
      <c r="AC949">
        <v>124.7</v>
      </c>
      <c r="AD949" s="1">
        <v>43278</v>
      </c>
      <c r="AE949">
        <v>156.69999999999999</v>
      </c>
      <c r="AF949">
        <v>57731.860200000003</v>
      </c>
      <c r="AG949">
        <v>72546.772199999992</v>
      </c>
      <c r="AH949">
        <v>1400560</v>
      </c>
      <c r="AI949" t="s">
        <v>49</v>
      </c>
      <c r="AJ949" s="1">
        <v>43487</v>
      </c>
    </row>
    <row r="950" spans="1:36" x14ac:dyDescent="0.25">
      <c r="A950" s="1">
        <v>43084</v>
      </c>
      <c r="B950" s="1">
        <v>43496</v>
      </c>
      <c r="C950" t="s">
        <v>37</v>
      </c>
      <c r="D950" t="s">
        <v>1062</v>
      </c>
      <c r="E950" t="s">
        <v>39</v>
      </c>
      <c r="F950" t="s">
        <v>40</v>
      </c>
      <c r="G950" t="s">
        <v>41</v>
      </c>
      <c r="H950" t="s">
        <v>42</v>
      </c>
      <c r="I950" t="s">
        <v>8</v>
      </c>
      <c r="J950" t="s">
        <v>9</v>
      </c>
      <c r="L950" t="s">
        <v>43</v>
      </c>
      <c r="M950" t="s">
        <v>44</v>
      </c>
      <c r="N950" t="s">
        <v>1069</v>
      </c>
      <c r="O950">
        <v>4615492203</v>
      </c>
      <c r="Q950">
        <v>9</v>
      </c>
      <c r="R950">
        <v>350</v>
      </c>
      <c r="S950">
        <v>60</v>
      </c>
      <c r="T950">
        <v>21000</v>
      </c>
      <c r="U950" t="s">
        <v>665</v>
      </c>
      <c r="W950">
        <v>11</v>
      </c>
      <c r="X950">
        <v>16</v>
      </c>
      <c r="Y950">
        <v>5</v>
      </c>
      <c r="Z950">
        <v>0</v>
      </c>
      <c r="AA950">
        <v>0</v>
      </c>
      <c r="AB950">
        <v>0</v>
      </c>
      <c r="AC950">
        <v>124.7</v>
      </c>
      <c r="AD950" s="1">
        <v>43278</v>
      </c>
      <c r="AE950">
        <v>156.69999999999999</v>
      </c>
      <c r="AF950">
        <v>57731.860200000003</v>
      </c>
      <c r="AG950">
        <v>72546.772199999992</v>
      </c>
      <c r="AH950">
        <v>1400558</v>
      </c>
      <c r="AI950" t="s">
        <v>49</v>
      </c>
      <c r="AJ950" s="1">
        <v>43487</v>
      </c>
    </row>
    <row r="951" spans="1:36" x14ac:dyDescent="0.25">
      <c r="A951" s="1">
        <v>43084</v>
      </c>
      <c r="B951" s="1">
        <v>43496</v>
      </c>
      <c r="C951" t="s">
        <v>37</v>
      </c>
      <c r="D951" t="s">
        <v>1062</v>
      </c>
      <c r="E951" t="s">
        <v>39</v>
      </c>
      <c r="F951" t="s">
        <v>40</v>
      </c>
      <c r="G951" t="s">
        <v>41</v>
      </c>
      <c r="H951" t="s">
        <v>42</v>
      </c>
      <c r="I951" t="s">
        <v>8</v>
      </c>
      <c r="J951" t="s">
        <v>9</v>
      </c>
      <c r="L951" t="s">
        <v>43</v>
      </c>
      <c r="M951" t="s">
        <v>44</v>
      </c>
      <c r="N951" t="s">
        <v>1070</v>
      </c>
      <c r="O951">
        <v>4615492203</v>
      </c>
      <c r="Q951">
        <v>9</v>
      </c>
      <c r="R951">
        <v>350</v>
      </c>
      <c r="S951">
        <v>60</v>
      </c>
      <c r="T951">
        <v>21000</v>
      </c>
      <c r="U951" t="s">
        <v>665</v>
      </c>
      <c r="W951">
        <v>11</v>
      </c>
      <c r="X951">
        <v>16</v>
      </c>
      <c r="Y951">
        <v>5</v>
      </c>
      <c r="Z951">
        <v>0</v>
      </c>
      <c r="AA951">
        <v>0</v>
      </c>
      <c r="AB951">
        <v>0</v>
      </c>
      <c r="AC951">
        <v>124.7</v>
      </c>
      <c r="AD951" s="1">
        <v>43278</v>
      </c>
      <c r="AE951">
        <v>156.69999999999999</v>
      </c>
      <c r="AF951">
        <v>57731.860200000003</v>
      </c>
      <c r="AG951">
        <v>72546.772199999992</v>
      </c>
      <c r="AH951">
        <v>1400557</v>
      </c>
      <c r="AI951" t="s">
        <v>49</v>
      </c>
      <c r="AJ951" s="1">
        <v>43486</v>
      </c>
    </row>
    <row r="952" spans="1:36" x14ac:dyDescent="0.25">
      <c r="A952" s="1">
        <v>43084</v>
      </c>
      <c r="B952" s="1">
        <v>43496</v>
      </c>
      <c r="C952" t="s">
        <v>37</v>
      </c>
      <c r="D952" t="s">
        <v>1062</v>
      </c>
      <c r="E952" t="s">
        <v>39</v>
      </c>
      <c r="F952" t="s">
        <v>40</v>
      </c>
      <c r="G952" t="s">
        <v>41</v>
      </c>
      <c r="H952" t="s">
        <v>42</v>
      </c>
      <c r="I952" t="s">
        <v>8</v>
      </c>
      <c r="J952" t="s">
        <v>9</v>
      </c>
      <c r="L952" t="s">
        <v>43</v>
      </c>
      <c r="M952" t="s">
        <v>44</v>
      </c>
      <c r="N952" t="s">
        <v>1071</v>
      </c>
      <c r="O952">
        <v>4615492203</v>
      </c>
      <c r="Q952">
        <v>9</v>
      </c>
      <c r="R952">
        <v>350</v>
      </c>
      <c r="S952">
        <v>60</v>
      </c>
      <c r="T952">
        <v>21000</v>
      </c>
      <c r="U952" t="s">
        <v>665</v>
      </c>
      <c r="W952">
        <v>11</v>
      </c>
      <c r="X952">
        <v>16</v>
      </c>
      <c r="Y952">
        <v>5</v>
      </c>
      <c r="Z952">
        <v>0</v>
      </c>
      <c r="AA952">
        <v>0</v>
      </c>
      <c r="AB952">
        <v>0</v>
      </c>
      <c r="AC952">
        <v>124.7</v>
      </c>
      <c r="AD952" s="1">
        <v>43278</v>
      </c>
      <c r="AE952">
        <v>156.69999999999999</v>
      </c>
      <c r="AF952">
        <v>57731.860200000003</v>
      </c>
      <c r="AG952">
        <v>72546.772199999992</v>
      </c>
      <c r="AH952">
        <v>1400555</v>
      </c>
      <c r="AI952" t="s">
        <v>49</v>
      </c>
      <c r="AJ952" s="1">
        <v>43481</v>
      </c>
    </row>
    <row r="953" spans="1:36" x14ac:dyDescent="0.25">
      <c r="A953" s="1">
        <v>43202</v>
      </c>
      <c r="B953" s="1">
        <v>43496</v>
      </c>
      <c r="C953" t="s">
        <v>61</v>
      </c>
      <c r="D953" t="s">
        <v>1072</v>
      </c>
      <c r="E953" t="s">
        <v>39</v>
      </c>
      <c r="F953" t="s">
        <v>40</v>
      </c>
      <c r="G953" t="s">
        <v>41</v>
      </c>
      <c r="H953" t="s">
        <v>42</v>
      </c>
      <c r="I953" t="s">
        <v>8</v>
      </c>
      <c r="J953" t="s">
        <v>9</v>
      </c>
      <c r="L953" t="s">
        <v>43</v>
      </c>
      <c r="M953" t="s">
        <v>44</v>
      </c>
      <c r="N953" t="s">
        <v>1073</v>
      </c>
      <c r="O953">
        <v>4615487175</v>
      </c>
      <c r="Q953">
        <v>9</v>
      </c>
      <c r="R953">
        <v>350</v>
      </c>
      <c r="S953">
        <v>60</v>
      </c>
      <c r="T953">
        <v>21000</v>
      </c>
      <c r="U953" t="s">
        <v>665</v>
      </c>
      <c r="W953">
        <v>8</v>
      </c>
      <c r="X953">
        <v>16</v>
      </c>
      <c r="Y953">
        <v>5</v>
      </c>
      <c r="Z953">
        <v>0</v>
      </c>
      <c r="AA953">
        <v>0</v>
      </c>
      <c r="AB953">
        <v>0</v>
      </c>
      <c r="AC953">
        <v>125</v>
      </c>
      <c r="AD953" s="1">
        <v>43265</v>
      </c>
      <c r="AE953">
        <v>154</v>
      </c>
      <c r="AF953">
        <v>57870.75</v>
      </c>
      <c r="AG953">
        <v>71296.76400000001</v>
      </c>
      <c r="AH953">
        <v>1410858</v>
      </c>
      <c r="AI953" t="s">
        <v>49</v>
      </c>
      <c r="AJ953" s="1">
        <v>43532</v>
      </c>
    </row>
    <row r="954" spans="1:36" x14ac:dyDescent="0.25">
      <c r="A954" s="1">
        <v>43202</v>
      </c>
      <c r="B954" s="1">
        <v>43496</v>
      </c>
      <c r="C954" t="s">
        <v>61</v>
      </c>
      <c r="D954" t="s">
        <v>1072</v>
      </c>
      <c r="E954" t="s">
        <v>39</v>
      </c>
      <c r="F954" t="s">
        <v>40</v>
      </c>
      <c r="G954" t="s">
        <v>41</v>
      </c>
      <c r="H954" t="s">
        <v>42</v>
      </c>
      <c r="I954" t="s">
        <v>8</v>
      </c>
      <c r="J954" t="s">
        <v>9</v>
      </c>
      <c r="L954" t="s">
        <v>43</v>
      </c>
      <c r="M954" t="s">
        <v>44</v>
      </c>
      <c r="N954" t="s">
        <v>1074</v>
      </c>
      <c r="O954">
        <v>4615487175</v>
      </c>
      <c r="Q954">
        <v>9</v>
      </c>
      <c r="R954">
        <v>350</v>
      </c>
      <c r="S954">
        <v>60</v>
      </c>
      <c r="T954">
        <v>21000</v>
      </c>
      <c r="U954" t="s">
        <v>665</v>
      </c>
      <c r="W954">
        <v>8</v>
      </c>
      <c r="X954">
        <v>16</v>
      </c>
      <c r="Y954">
        <v>5</v>
      </c>
      <c r="Z954">
        <v>0</v>
      </c>
      <c r="AA954">
        <v>0</v>
      </c>
      <c r="AB954">
        <v>0</v>
      </c>
      <c r="AC954">
        <v>125</v>
      </c>
      <c r="AD954" s="1">
        <v>43265</v>
      </c>
      <c r="AE954">
        <v>154</v>
      </c>
      <c r="AF954">
        <v>57870.75</v>
      </c>
      <c r="AG954">
        <v>71296.76400000001</v>
      </c>
      <c r="AH954">
        <v>1410854</v>
      </c>
      <c r="AI954" t="s">
        <v>49</v>
      </c>
      <c r="AJ954" s="1">
        <v>43546</v>
      </c>
    </row>
    <row r="955" spans="1:36" x14ac:dyDescent="0.25">
      <c r="A955" s="1">
        <v>43202</v>
      </c>
      <c r="B955" s="1">
        <v>43496</v>
      </c>
      <c r="C955" t="s">
        <v>61</v>
      </c>
      <c r="D955" t="s">
        <v>1072</v>
      </c>
      <c r="E955" t="s">
        <v>39</v>
      </c>
      <c r="F955" t="s">
        <v>40</v>
      </c>
      <c r="G955" t="s">
        <v>41</v>
      </c>
      <c r="H955" t="s">
        <v>42</v>
      </c>
      <c r="I955" t="s">
        <v>8</v>
      </c>
      <c r="J955" t="s">
        <v>9</v>
      </c>
      <c r="L955" t="s">
        <v>43</v>
      </c>
      <c r="M955" t="s">
        <v>44</v>
      </c>
      <c r="N955" t="s">
        <v>1075</v>
      </c>
      <c r="O955">
        <v>4615487175</v>
      </c>
      <c r="Q955">
        <v>9</v>
      </c>
      <c r="R955">
        <v>350</v>
      </c>
      <c r="S955">
        <v>60</v>
      </c>
      <c r="T955">
        <v>21000</v>
      </c>
      <c r="U955" t="s">
        <v>665</v>
      </c>
      <c r="W955">
        <v>8</v>
      </c>
      <c r="X955">
        <v>16</v>
      </c>
      <c r="Y955">
        <v>5</v>
      </c>
      <c r="Z955">
        <v>0</v>
      </c>
      <c r="AA955">
        <v>0</v>
      </c>
      <c r="AB955">
        <v>0</v>
      </c>
      <c r="AC955">
        <v>125</v>
      </c>
      <c r="AD955" s="1">
        <v>43265</v>
      </c>
      <c r="AE955">
        <v>154</v>
      </c>
      <c r="AF955">
        <v>57870.75</v>
      </c>
      <c r="AG955">
        <v>71296.76400000001</v>
      </c>
      <c r="AH955">
        <v>1410859</v>
      </c>
      <c r="AI955" t="s">
        <v>49</v>
      </c>
      <c r="AJ955" s="1">
        <v>43539</v>
      </c>
    </row>
    <row r="956" spans="1:36" x14ac:dyDescent="0.25">
      <c r="A956" s="1">
        <v>43202</v>
      </c>
      <c r="B956" s="1">
        <v>43496</v>
      </c>
      <c r="C956" t="s">
        <v>61</v>
      </c>
      <c r="D956" t="s">
        <v>1072</v>
      </c>
      <c r="E956" t="s">
        <v>39</v>
      </c>
      <c r="F956" t="s">
        <v>40</v>
      </c>
      <c r="G956" t="s">
        <v>41</v>
      </c>
      <c r="H956" t="s">
        <v>42</v>
      </c>
      <c r="I956" t="s">
        <v>8</v>
      </c>
      <c r="J956" t="s">
        <v>9</v>
      </c>
      <c r="L956" t="s">
        <v>43</v>
      </c>
      <c r="M956" t="s">
        <v>44</v>
      </c>
      <c r="N956" t="s">
        <v>1076</v>
      </c>
      <c r="O956">
        <v>4615487175</v>
      </c>
      <c r="Q956">
        <v>9</v>
      </c>
      <c r="R956">
        <v>350</v>
      </c>
      <c r="S956">
        <v>60</v>
      </c>
      <c r="T956">
        <v>21000</v>
      </c>
      <c r="U956" t="s">
        <v>665</v>
      </c>
      <c r="W956">
        <v>8</v>
      </c>
      <c r="X956">
        <v>16</v>
      </c>
      <c r="Y956">
        <v>5</v>
      </c>
      <c r="Z956">
        <v>0</v>
      </c>
      <c r="AA956">
        <v>0</v>
      </c>
      <c r="AB956">
        <v>0</v>
      </c>
      <c r="AC956">
        <v>125</v>
      </c>
      <c r="AD956" s="1">
        <v>43265</v>
      </c>
      <c r="AE956">
        <v>154</v>
      </c>
      <c r="AF956">
        <v>57870.75</v>
      </c>
      <c r="AG956">
        <v>71296.76400000001</v>
      </c>
      <c r="AH956">
        <v>1410856</v>
      </c>
      <c r="AI956" t="s">
        <v>49</v>
      </c>
      <c r="AJ956" s="1">
        <v>43539</v>
      </c>
    </row>
    <row r="957" spans="1:36" x14ac:dyDescent="0.25">
      <c r="A957" s="1">
        <v>43202</v>
      </c>
      <c r="B957" s="1">
        <v>43496</v>
      </c>
      <c r="C957" t="s">
        <v>61</v>
      </c>
      <c r="D957" t="s">
        <v>1072</v>
      </c>
      <c r="E957" t="s">
        <v>39</v>
      </c>
      <c r="F957" t="s">
        <v>40</v>
      </c>
      <c r="G957" t="s">
        <v>41</v>
      </c>
      <c r="H957" t="s">
        <v>42</v>
      </c>
      <c r="I957" t="s">
        <v>8</v>
      </c>
      <c r="J957" t="s">
        <v>9</v>
      </c>
      <c r="L957" t="s">
        <v>43</v>
      </c>
      <c r="M957" t="s">
        <v>44</v>
      </c>
      <c r="N957" t="s">
        <v>1077</v>
      </c>
      <c r="O957">
        <v>4615487175</v>
      </c>
      <c r="Q957">
        <v>9</v>
      </c>
      <c r="R957">
        <v>350</v>
      </c>
      <c r="S957">
        <v>60</v>
      </c>
      <c r="T957">
        <v>21000</v>
      </c>
      <c r="U957" t="s">
        <v>665</v>
      </c>
      <c r="W957">
        <v>8</v>
      </c>
      <c r="X957">
        <v>16</v>
      </c>
      <c r="Y957">
        <v>5</v>
      </c>
      <c r="Z957">
        <v>0</v>
      </c>
      <c r="AA957">
        <v>0</v>
      </c>
      <c r="AB957">
        <v>0</v>
      </c>
      <c r="AC957">
        <v>125</v>
      </c>
      <c r="AD957" s="1">
        <v>43265</v>
      </c>
      <c r="AE957">
        <v>154</v>
      </c>
      <c r="AF957">
        <v>57870.75</v>
      </c>
      <c r="AG957">
        <v>71296.76400000001</v>
      </c>
      <c r="AH957">
        <v>1410860</v>
      </c>
      <c r="AI957" t="s">
        <v>49</v>
      </c>
      <c r="AJ957" s="1">
        <v>43537</v>
      </c>
    </row>
    <row r="958" spans="1:36" x14ac:dyDescent="0.25">
      <c r="A958" s="1">
        <v>43202</v>
      </c>
      <c r="B958" s="1">
        <v>43496</v>
      </c>
      <c r="C958" t="s">
        <v>61</v>
      </c>
      <c r="D958" t="s">
        <v>1072</v>
      </c>
      <c r="E958" t="s">
        <v>39</v>
      </c>
      <c r="F958" t="s">
        <v>40</v>
      </c>
      <c r="G958" t="s">
        <v>41</v>
      </c>
      <c r="H958" t="s">
        <v>42</v>
      </c>
      <c r="I958" t="s">
        <v>8</v>
      </c>
      <c r="J958" t="s">
        <v>9</v>
      </c>
      <c r="L958" t="s">
        <v>43</v>
      </c>
      <c r="M958" t="s">
        <v>44</v>
      </c>
      <c r="N958" t="s">
        <v>1078</v>
      </c>
      <c r="O958">
        <v>4615487175</v>
      </c>
      <c r="Q958">
        <v>9</v>
      </c>
      <c r="R958">
        <v>350</v>
      </c>
      <c r="S958">
        <v>60</v>
      </c>
      <c r="T958">
        <v>21000</v>
      </c>
      <c r="U958" t="s">
        <v>665</v>
      </c>
      <c r="W958">
        <v>8</v>
      </c>
      <c r="X958">
        <v>16</v>
      </c>
      <c r="Y958">
        <v>5</v>
      </c>
      <c r="Z958">
        <v>0</v>
      </c>
      <c r="AA958">
        <v>0</v>
      </c>
      <c r="AB958">
        <v>0</v>
      </c>
      <c r="AC958">
        <v>125</v>
      </c>
      <c r="AD958" s="1">
        <v>43265</v>
      </c>
      <c r="AE958">
        <v>154</v>
      </c>
      <c r="AF958">
        <v>57870.75</v>
      </c>
      <c r="AG958">
        <v>71296.76400000001</v>
      </c>
      <c r="AH958">
        <v>1410857</v>
      </c>
      <c r="AI958" t="s">
        <v>49</v>
      </c>
      <c r="AJ958" s="1">
        <v>43536</v>
      </c>
    </row>
    <row r="959" spans="1:36" x14ac:dyDescent="0.25">
      <c r="A959" s="1">
        <v>43202</v>
      </c>
      <c r="B959" s="1">
        <v>43496</v>
      </c>
      <c r="C959" t="s">
        <v>61</v>
      </c>
      <c r="D959" t="s">
        <v>1072</v>
      </c>
      <c r="E959" t="s">
        <v>39</v>
      </c>
      <c r="F959" t="s">
        <v>40</v>
      </c>
      <c r="G959" t="s">
        <v>41</v>
      </c>
      <c r="H959" t="s">
        <v>42</v>
      </c>
      <c r="I959" t="s">
        <v>8</v>
      </c>
      <c r="J959" t="s">
        <v>9</v>
      </c>
      <c r="L959" t="s">
        <v>43</v>
      </c>
      <c r="M959" t="s">
        <v>44</v>
      </c>
      <c r="N959" t="s">
        <v>1079</v>
      </c>
      <c r="O959">
        <v>4615487175</v>
      </c>
      <c r="Q959">
        <v>9</v>
      </c>
      <c r="R959">
        <v>350</v>
      </c>
      <c r="S959">
        <v>60</v>
      </c>
      <c r="T959">
        <v>21000</v>
      </c>
      <c r="U959" t="s">
        <v>665</v>
      </c>
      <c r="W959">
        <v>8</v>
      </c>
      <c r="X959">
        <v>16</v>
      </c>
      <c r="Y959">
        <v>5</v>
      </c>
      <c r="Z959">
        <v>0</v>
      </c>
      <c r="AA959">
        <v>0</v>
      </c>
      <c r="AB959">
        <v>0</v>
      </c>
      <c r="AC959">
        <v>125</v>
      </c>
      <c r="AD959" s="1">
        <v>43265</v>
      </c>
      <c r="AE959">
        <v>154</v>
      </c>
      <c r="AF959">
        <v>57870.75</v>
      </c>
      <c r="AG959">
        <v>71296.76400000001</v>
      </c>
      <c r="AH959">
        <v>1410855</v>
      </c>
      <c r="AI959" t="s">
        <v>49</v>
      </c>
      <c r="AJ959" s="1">
        <v>43535</v>
      </c>
    </row>
    <row r="960" spans="1:36" x14ac:dyDescent="0.25">
      <c r="A960" s="1">
        <v>43202</v>
      </c>
      <c r="B960" s="1">
        <v>43496</v>
      </c>
      <c r="C960" t="s">
        <v>61</v>
      </c>
      <c r="D960" t="s">
        <v>1072</v>
      </c>
      <c r="E960" t="s">
        <v>39</v>
      </c>
      <c r="F960" t="s">
        <v>40</v>
      </c>
      <c r="G960" t="s">
        <v>41</v>
      </c>
      <c r="H960" t="s">
        <v>42</v>
      </c>
      <c r="I960" t="s">
        <v>8</v>
      </c>
      <c r="J960" t="s">
        <v>9</v>
      </c>
      <c r="L960" t="s">
        <v>43</v>
      </c>
      <c r="M960" t="s">
        <v>44</v>
      </c>
      <c r="N960" t="s">
        <v>1080</v>
      </c>
      <c r="O960">
        <v>4615487175</v>
      </c>
      <c r="Q960">
        <v>9</v>
      </c>
      <c r="R960">
        <v>350</v>
      </c>
      <c r="S960">
        <v>60</v>
      </c>
      <c r="T960">
        <v>21000</v>
      </c>
      <c r="U960" t="s">
        <v>665</v>
      </c>
      <c r="W960">
        <v>8</v>
      </c>
      <c r="X960">
        <v>16</v>
      </c>
      <c r="Y960">
        <v>5</v>
      </c>
      <c r="Z960">
        <v>0</v>
      </c>
      <c r="AA960">
        <v>0</v>
      </c>
      <c r="AB960">
        <v>0</v>
      </c>
      <c r="AC960">
        <v>125</v>
      </c>
      <c r="AD960" s="1">
        <v>43265</v>
      </c>
      <c r="AE960">
        <v>154</v>
      </c>
      <c r="AF960">
        <v>57870.75</v>
      </c>
      <c r="AG960">
        <v>71296.76400000001</v>
      </c>
      <c r="AH960">
        <v>1410852</v>
      </c>
      <c r="AI960" t="s">
        <v>49</v>
      </c>
      <c r="AJ960" s="1">
        <v>43532</v>
      </c>
    </row>
    <row r="961" spans="1:36" x14ac:dyDescent="0.25">
      <c r="A961" s="1">
        <v>43202</v>
      </c>
      <c r="B961" s="1">
        <v>43496</v>
      </c>
      <c r="C961" t="s">
        <v>61</v>
      </c>
      <c r="D961" t="s">
        <v>1072</v>
      </c>
      <c r="E961" t="s">
        <v>39</v>
      </c>
      <c r="F961" t="s">
        <v>40</v>
      </c>
      <c r="G961" t="s">
        <v>41</v>
      </c>
      <c r="H961" t="s">
        <v>42</v>
      </c>
      <c r="I961" t="s">
        <v>8</v>
      </c>
      <c r="J961" t="s">
        <v>9</v>
      </c>
      <c r="L961" t="s">
        <v>43</v>
      </c>
      <c r="M961" t="s">
        <v>44</v>
      </c>
      <c r="N961" t="s">
        <v>1081</v>
      </c>
      <c r="O961">
        <v>4615487175</v>
      </c>
      <c r="Q961">
        <v>9</v>
      </c>
      <c r="R961">
        <v>350</v>
      </c>
      <c r="S961">
        <v>60</v>
      </c>
      <c r="T961">
        <v>21000</v>
      </c>
      <c r="U961" t="s">
        <v>665</v>
      </c>
      <c r="W961">
        <v>8</v>
      </c>
      <c r="X961">
        <v>16</v>
      </c>
      <c r="Y961">
        <v>5</v>
      </c>
      <c r="Z961">
        <v>0</v>
      </c>
      <c r="AA961">
        <v>0</v>
      </c>
      <c r="AB961">
        <v>0</v>
      </c>
      <c r="AC961">
        <v>125</v>
      </c>
      <c r="AD961" s="1">
        <v>43265</v>
      </c>
      <c r="AE961">
        <v>154</v>
      </c>
      <c r="AF961">
        <v>57870.75</v>
      </c>
      <c r="AG961">
        <v>71296.76400000001</v>
      </c>
      <c r="AH961">
        <v>1410853</v>
      </c>
      <c r="AI961" t="s">
        <v>49</v>
      </c>
      <c r="AJ961" s="1">
        <v>43525</v>
      </c>
    </row>
    <row r="962" spans="1:36" x14ac:dyDescent="0.25">
      <c r="A962" s="1">
        <v>43202</v>
      </c>
      <c r="B962" s="1">
        <v>43496</v>
      </c>
      <c r="C962" t="s">
        <v>61</v>
      </c>
      <c r="D962" t="s">
        <v>1082</v>
      </c>
      <c r="E962" t="s">
        <v>39</v>
      </c>
      <c r="F962" t="s">
        <v>40</v>
      </c>
      <c r="G962" t="s">
        <v>41</v>
      </c>
      <c r="H962" t="s">
        <v>42</v>
      </c>
      <c r="I962" t="s">
        <v>8</v>
      </c>
      <c r="L962" t="s">
        <v>43</v>
      </c>
      <c r="M962" t="s">
        <v>44</v>
      </c>
      <c r="N962" t="s">
        <v>1083</v>
      </c>
      <c r="O962">
        <v>4615466871</v>
      </c>
      <c r="Q962">
        <v>22</v>
      </c>
      <c r="R962">
        <v>350</v>
      </c>
      <c r="S962">
        <v>60</v>
      </c>
      <c r="T962">
        <v>21000</v>
      </c>
      <c r="U962" t="s">
        <v>665</v>
      </c>
      <c r="W962">
        <v>8</v>
      </c>
      <c r="X962">
        <v>16</v>
      </c>
      <c r="Y962">
        <v>0</v>
      </c>
      <c r="Z962">
        <v>0</v>
      </c>
      <c r="AA962">
        <v>0</v>
      </c>
      <c r="AB962">
        <v>0</v>
      </c>
      <c r="AC962">
        <v>125</v>
      </c>
      <c r="AD962" s="1">
        <v>43265</v>
      </c>
      <c r="AE962">
        <v>149</v>
      </c>
      <c r="AF962">
        <v>57870.75</v>
      </c>
      <c r="AG962">
        <v>68981.934000000008</v>
      </c>
      <c r="AH962">
        <v>1412700</v>
      </c>
      <c r="AI962" t="s">
        <v>49</v>
      </c>
      <c r="AJ962" s="1">
        <v>43581</v>
      </c>
    </row>
    <row r="963" spans="1:36" x14ac:dyDescent="0.25">
      <c r="A963" s="1">
        <v>43202</v>
      </c>
      <c r="B963" s="1">
        <v>43496</v>
      </c>
      <c r="C963" t="s">
        <v>61</v>
      </c>
      <c r="D963" t="s">
        <v>1082</v>
      </c>
      <c r="E963" t="s">
        <v>39</v>
      </c>
      <c r="F963" t="s">
        <v>40</v>
      </c>
      <c r="G963" t="s">
        <v>41</v>
      </c>
      <c r="H963" t="s">
        <v>42</v>
      </c>
      <c r="I963" t="s">
        <v>8</v>
      </c>
      <c r="L963" t="s">
        <v>43</v>
      </c>
      <c r="M963" t="s">
        <v>44</v>
      </c>
      <c r="N963" t="s">
        <v>1084</v>
      </c>
      <c r="O963">
        <v>4615466871</v>
      </c>
      <c r="Q963">
        <v>22</v>
      </c>
      <c r="R963">
        <v>350</v>
      </c>
      <c r="S963">
        <v>60</v>
      </c>
      <c r="T963">
        <v>21000</v>
      </c>
      <c r="U963" t="s">
        <v>665</v>
      </c>
      <c r="W963">
        <v>8</v>
      </c>
      <c r="X963">
        <v>16</v>
      </c>
      <c r="Y963">
        <v>0</v>
      </c>
      <c r="Z963">
        <v>0</v>
      </c>
      <c r="AA963">
        <v>0</v>
      </c>
      <c r="AB963">
        <v>0</v>
      </c>
      <c r="AC963">
        <v>125</v>
      </c>
      <c r="AD963" s="1">
        <v>43265</v>
      </c>
      <c r="AE963">
        <v>149</v>
      </c>
      <c r="AF963">
        <v>57870.75</v>
      </c>
      <c r="AG963">
        <v>68981.934000000008</v>
      </c>
      <c r="AH963">
        <v>1412699</v>
      </c>
      <c r="AI963" t="s">
        <v>49</v>
      </c>
      <c r="AJ963" s="1">
        <v>43575</v>
      </c>
    </row>
    <row r="964" spans="1:36" x14ac:dyDescent="0.25">
      <c r="A964" s="1">
        <v>43202</v>
      </c>
      <c r="B964" s="1">
        <v>43496</v>
      </c>
      <c r="C964" t="s">
        <v>61</v>
      </c>
      <c r="D964" t="s">
        <v>1082</v>
      </c>
      <c r="E964" t="s">
        <v>39</v>
      </c>
      <c r="F964" t="s">
        <v>40</v>
      </c>
      <c r="G964" t="s">
        <v>41</v>
      </c>
      <c r="H964" t="s">
        <v>42</v>
      </c>
      <c r="I964" t="s">
        <v>8</v>
      </c>
      <c r="L964" t="s">
        <v>43</v>
      </c>
      <c r="M964" t="s">
        <v>44</v>
      </c>
      <c r="N964" t="s">
        <v>1085</v>
      </c>
      <c r="O964">
        <v>4615466871</v>
      </c>
      <c r="Q964">
        <v>22</v>
      </c>
      <c r="R964">
        <v>350</v>
      </c>
      <c r="S964">
        <v>60</v>
      </c>
      <c r="T964">
        <v>21000</v>
      </c>
      <c r="U964" t="s">
        <v>665</v>
      </c>
      <c r="W964">
        <v>8</v>
      </c>
      <c r="X964">
        <v>16</v>
      </c>
      <c r="Y964">
        <v>0</v>
      </c>
      <c r="Z964">
        <v>0</v>
      </c>
      <c r="AA964">
        <v>0</v>
      </c>
      <c r="AB964">
        <v>0</v>
      </c>
      <c r="AC964">
        <v>125</v>
      </c>
      <c r="AD964" s="1">
        <v>43265</v>
      </c>
      <c r="AE964">
        <v>149</v>
      </c>
      <c r="AF964">
        <v>57870.75</v>
      </c>
      <c r="AG964">
        <v>68981.934000000008</v>
      </c>
      <c r="AH964">
        <v>1412698</v>
      </c>
      <c r="AI964" t="s">
        <v>49</v>
      </c>
      <c r="AJ964" s="1">
        <v>43523</v>
      </c>
    </row>
    <row r="965" spans="1:36" x14ac:dyDescent="0.25">
      <c r="A965" s="1">
        <v>43202</v>
      </c>
      <c r="B965" s="1">
        <v>43496</v>
      </c>
      <c r="C965" t="s">
        <v>61</v>
      </c>
      <c r="D965" t="s">
        <v>1082</v>
      </c>
      <c r="E965" t="s">
        <v>39</v>
      </c>
      <c r="F965" t="s">
        <v>40</v>
      </c>
      <c r="G965" t="s">
        <v>41</v>
      </c>
      <c r="H965" t="s">
        <v>42</v>
      </c>
      <c r="I965" t="s">
        <v>8</v>
      </c>
      <c r="L965" t="s">
        <v>43</v>
      </c>
      <c r="M965" t="s">
        <v>44</v>
      </c>
      <c r="N965" t="s">
        <v>1086</v>
      </c>
      <c r="O965">
        <v>4615466871</v>
      </c>
      <c r="Q965">
        <v>22</v>
      </c>
      <c r="R965">
        <v>350</v>
      </c>
      <c r="S965">
        <v>60</v>
      </c>
      <c r="T965">
        <v>21000</v>
      </c>
      <c r="U965" t="s">
        <v>665</v>
      </c>
      <c r="W965">
        <v>8</v>
      </c>
      <c r="X965">
        <v>16</v>
      </c>
      <c r="Y965">
        <v>0</v>
      </c>
      <c r="Z965">
        <v>0</v>
      </c>
      <c r="AA965">
        <v>0</v>
      </c>
      <c r="AB965">
        <v>0</v>
      </c>
      <c r="AC965">
        <v>125</v>
      </c>
      <c r="AD965" s="1">
        <v>43265</v>
      </c>
      <c r="AE965">
        <v>149</v>
      </c>
      <c r="AF965">
        <v>57870.75</v>
      </c>
      <c r="AG965">
        <v>68981.934000000008</v>
      </c>
      <c r="AH965">
        <v>1412696</v>
      </c>
      <c r="AI965" t="s">
        <v>49</v>
      </c>
      <c r="AJ965" s="1">
        <v>43522</v>
      </c>
    </row>
    <row r="966" spans="1:36" x14ac:dyDescent="0.25">
      <c r="A966" s="1">
        <v>43202</v>
      </c>
      <c r="B966" s="1">
        <v>43496</v>
      </c>
      <c r="C966" t="s">
        <v>61</v>
      </c>
      <c r="D966" t="s">
        <v>1082</v>
      </c>
      <c r="E966" t="s">
        <v>39</v>
      </c>
      <c r="F966" t="s">
        <v>40</v>
      </c>
      <c r="G966" t="s">
        <v>41</v>
      </c>
      <c r="H966" t="s">
        <v>42</v>
      </c>
      <c r="I966" t="s">
        <v>8</v>
      </c>
      <c r="L966" t="s">
        <v>43</v>
      </c>
      <c r="M966" t="s">
        <v>44</v>
      </c>
      <c r="N966" t="s">
        <v>1087</v>
      </c>
      <c r="O966">
        <v>4615466871</v>
      </c>
      <c r="Q966">
        <v>22</v>
      </c>
      <c r="R966">
        <v>350</v>
      </c>
      <c r="S966">
        <v>60</v>
      </c>
      <c r="T966">
        <v>21000</v>
      </c>
      <c r="U966" t="s">
        <v>665</v>
      </c>
      <c r="W966">
        <v>8</v>
      </c>
      <c r="X966">
        <v>16</v>
      </c>
      <c r="Y966">
        <v>0</v>
      </c>
      <c r="Z966">
        <v>0</v>
      </c>
      <c r="AA966">
        <v>0</v>
      </c>
      <c r="AB966">
        <v>0</v>
      </c>
      <c r="AC966">
        <v>125</v>
      </c>
      <c r="AD966" s="1">
        <v>43265</v>
      </c>
      <c r="AE966">
        <v>149</v>
      </c>
      <c r="AF966">
        <v>57870.75</v>
      </c>
      <c r="AG966">
        <v>68981.934000000008</v>
      </c>
      <c r="AH966">
        <v>1412697</v>
      </c>
      <c r="AI966" t="s">
        <v>49</v>
      </c>
      <c r="AJ966" s="1">
        <v>43518</v>
      </c>
    </row>
    <row r="967" spans="1:36" x14ac:dyDescent="0.25">
      <c r="A967" s="1">
        <v>43202</v>
      </c>
      <c r="B967" s="1">
        <v>43496</v>
      </c>
      <c r="C967" t="s">
        <v>61</v>
      </c>
      <c r="D967" t="s">
        <v>1082</v>
      </c>
      <c r="E967" t="s">
        <v>39</v>
      </c>
      <c r="F967" t="s">
        <v>40</v>
      </c>
      <c r="G967" t="s">
        <v>41</v>
      </c>
      <c r="H967" t="s">
        <v>42</v>
      </c>
      <c r="I967" t="s">
        <v>8</v>
      </c>
      <c r="L967" t="s">
        <v>43</v>
      </c>
      <c r="M967" t="s">
        <v>44</v>
      </c>
      <c r="N967" t="s">
        <v>1088</v>
      </c>
      <c r="O967">
        <v>4615466871</v>
      </c>
      <c r="Q967">
        <v>22</v>
      </c>
      <c r="R967">
        <v>350</v>
      </c>
      <c r="S967">
        <v>60</v>
      </c>
      <c r="T967">
        <v>21000</v>
      </c>
      <c r="U967" t="s">
        <v>665</v>
      </c>
      <c r="W967">
        <v>8</v>
      </c>
      <c r="X967">
        <v>16</v>
      </c>
      <c r="Y967">
        <v>0</v>
      </c>
      <c r="Z967">
        <v>0</v>
      </c>
      <c r="AA967">
        <v>0</v>
      </c>
      <c r="AB967">
        <v>0</v>
      </c>
      <c r="AC967">
        <v>125</v>
      </c>
      <c r="AD967" s="1">
        <v>43265</v>
      </c>
      <c r="AE967">
        <v>149</v>
      </c>
      <c r="AF967">
        <v>57870.75</v>
      </c>
      <c r="AG967">
        <v>68981.934000000008</v>
      </c>
      <c r="AH967">
        <v>1412695</v>
      </c>
      <c r="AI967" t="s">
        <v>49</v>
      </c>
      <c r="AJ967" s="1">
        <v>43518</v>
      </c>
    </row>
    <row r="968" spans="1:36" x14ac:dyDescent="0.25">
      <c r="A968" s="1">
        <v>43202</v>
      </c>
      <c r="B968" s="1">
        <v>43496</v>
      </c>
      <c r="C968" t="s">
        <v>61</v>
      </c>
      <c r="D968" t="s">
        <v>1082</v>
      </c>
      <c r="E968" t="s">
        <v>39</v>
      </c>
      <c r="F968" t="s">
        <v>40</v>
      </c>
      <c r="G968" t="s">
        <v>41</v>
      </c>
      <c r="H968" t="s">
        <v>42</v>
      </c>
      <c r="I968" t="s">
        <v>8</v>
      </c>
      <c r="L968" t="s">
        <v>43</v>
      </c>
      <c r="M968" t="s">
        <v>44</v>
      </c>
      <c r="N968" t="s">
        <v>1089</v>
      </c>
      <c r="O968">
        <v>4615466871</v>
      </c>
      <c r="Q968">
        <v>22</v>
      </c>
      <c r="R968">
        <v>350</v>
      </c>
      <c r="S968">
        <v>60</v>
      </c>
      <c r="T968">
        <v>21000</v>
      </c>
      <c r="U968" t="s">
        <v>665</v>
      </c>
      <c r="W968">
        <v>8</v>
      </c>
      <c r="X968">
        <v>16</v>
      </c>
      <c r="Y968">
        <v>0</v>
      </c>
      <c r="Z968">
        <v>0</v>
      </c>
      <c r="AA968">
        <v>0</v>
      </c>
      <c r="AB968">
        <v>0</v>
      </c>
      <c r="AC968">
        <v>125</v>
      </c>
      <c r="AD968" s="1">
        <v>43265</v>
      </c>
      <c r="AE968">
        <v>149</v>
      </c>
      <c r="AF968">
        <v>57870.75</v>
      </c>
      <c r="AG968">
        <v>68981.934000000008</v>
      </c>
      <c r="AH968">
        <v>1412694</v>
      </c>
      <c r="AI968" t="s">
        <v>49</v>
      </c>
      <c r="AJ968" s="1">
        <v>43518</v>
      </c>
    </row>
    <row r="969" spans="1:36" x14ac:dyDescent="0.25">
      <c r="A969" s="1">
        <v>43202</v>
      </c>
      <c r="B969" s="1">
        <v>43496</v>
      </c>
      <c r="C969" t="s">
        <v>61</v>
      </c>
      <c r="D969" t="s">
        <v>1082</v>
      </c>
      <c r="E969" t="s">
        <v>39</v>
      </c>
      <c r="F969" t="s">
        <v>40</v>
      </c>
      <c r="G969" t="s">
        <v>41</v>
      </c>
      <c r="H969" t="s">
        <v>42</v>
      </c>
      <c r="I969" t="s">
        <v>8</v>
      </c>
      <c r="L969" t="s">
        <v>43</v>
      </c>
      <c r="M969" t="s">
        <v>44</v>
      </c>
      <c r="N969" t="s">
        <v>1090</v>
      </c>
      <c r="O969">
        <v>4615466871</v>
      </c>
      <c r="Q969">
        <v>22</v>
      </c>
      <c r="R969">
        <v>350</v>
      </c>
      <c r="S969">
        <v>60</v>
      </c>
      <c r="T969">
        <v>21000</v>
      </c>
      <c r="U969" t="s">
        <v>665</v>
      </c>
      <c r="W969">
        <v>8</v>
      </c>
      <c r="X969">
        <v>16</v>
      </c>
      <c r="Y969">
        <v>0</v>
      </c>
      <c r="Z969">
        <v>0</v>
      </c>
      <c r="AA969">
        <v>0</v>
      </c>
      <c r="AB969">
        <v>0</v>
      </c>
      <c r="AC969">
        <v>125</v>
      </c>
      <c r="AD969" s="1">
        <v>43265</v>
      </c>
      <c r="AE969">
        <v>149</v>
      </c>
      <c r="AF969">
        <v>57870.75</v>
      </c>
      <c r="AG969">
        <v>68981.934000000008</v>
      </c>
      <c r="AH969">
        <v>1412693</v>
      </c>
      <c r="AI969" t="s">
        <v>49</v>
      </c>
      <c r="AJ969" s="1">
        <v>43518</v>
      </c>
    </row>
    <row r="970" spans="1:36" x14ac:dyDescent="0.25">
      <c r="A970" s="1">
        <v>43202</v>
      </c>
      <c r="B970" s="1">
        <v>43496</v>
      </c>
      <c r="C970" t="s">
        <v>61</v>
      </c>
      <c r="D970" t="s">
        <v>1082</v>
      </c>
      <c r="E970" t="s">
        <v>39</v>
      </c>
      <c r="F970" t="s">
        <v>40</v>
      </c>
      <c r="G970" t="s">
        <v>41</v>
      </c>
      <c r="H970" t="s">
        <v>42</v>
      </c>
      <c r="I970" t="s">
        <v>8</v>
      </c>
      <c r="L970" t="s">
        <v>43</v>
      </c>
      <c r="M970" t="s">
        <v>44</v>
      </c>
      <c r="N970" t="s">
        <v>1091</v>
      </c>
      <c r="O970">
        <v>4615466871</v>
      </c>
      <c r="Q970">
        <v>22</v>
      </c>
      <c r="R970">
        <v>350</v>
      </c>
      <c r="S970">
        <v>60</v>
      </c>
      <c r="T970">
        <v>21000</v>
      </c>
      <c r="U970" t="s">
        <v>665</v>
      </c>
      <c r="W970">
        <v>8</v>
      </c>
      <c r="X970">
        <v>16</v>
      </c>
      <c r="Y970">
        <v>0</v>
      </c>
      <c r="Z970">
        <v>0</v>
      </c>
      <c r="AA970">
        <v>0</v>
      </c>
      <c r="AB970">
        <v>0</v>
      </c>
      <c r="AC970">
        <v>125</v>
      </c>
      <c r="AD970" s="1">
        <v>43265</v>
      </c>
      <c r="AE970">
        <v>149</v>
      </c>
      <c r="AF970">
        <v>57870.75</v>
      </c>
      <c r="AG970">
        <v>68981.934000000008</v>
      </c>
      <c r="AH970">
        <v>1412690</v>
      </c>
      <c r="AI970" t="s">
        <v>49</v>
      </c>
      <c r="AJ970" s="1">
        <v>43518</v>
      </c>
    </row>
    <row r="971" spans="1:36" x14ac:dyDescent="0.25">
      <c r="A971" s="1">
        <v>43202</v>
      </c>
      <c r="B971" s="1">
        <v>43496</v>
      </c>
      <c r="C971" t="s">
        <v>61</v>
      </c>
      <c r="D971" t="s">
        <v>1082</v>
      </c>
      <c r="E971" t="s">
        <v>39</v>
      </c>
      <c r="F971" t="s">
        <v>40</v>
      </c>
      <c r="G971" t="s">
        <v>41</v>
      </c>
      <c r="H971" t="s">
        <v>42</v>
      </c>
      <c r="I971" t="s">
        <v>8</v>
      </c>
      <c r="L971" t="s">
        <v>43</v>
      </c>
      <c r="M971" t="s">
        <v>44</v>
      </c>
      <c r="N971" t="s">
        <v>1092</v>
      </c>
      <c r="O971">
        <v>4615466871</v>
      </c>
      <c r="Q971">
        <v>22</v>
      </c>
      <c r="R971">
        <v>350</v>
      </c>
      <c r="S971">
        <v>60</v>
      </c>
      <c r="T971">
        <v>21000</v>
      </c>
      <c r="U971" t="s">
        <v>665</v>
      </c>
      <c r="W971">
        <v>8</v>
      </c>
      <c r="X971">
        <v>16</v>
      </c>
      <c r="Y971">
        <v>0</v>
      </c>
      <c r="Z971">
        <v>0</v>
      </c>
      <c r="AA971">
        <v>0</v>
      </c>
      <c r="AB971">
        <v>0</v>
      </c>
      <c r="AC971">
        <v>125</v>
      </c>
      <c r="AD971" s="1">
        <v>43265</v>
      </c>
      <c r="AE971">
        <v>149</v>
      </c>
      <c r="AF971">
        <v>57870.75</v>
      </c>
      <c r="AG971">
        <v>68981.934000000008</v>
      </c>
      <c r="AH971">
        <v>1410869</v>
      </c>
      <c r="AI971" t="s">
        <v>49</v>
      </c>
      <c r="AJ971" s="1">
        <v>43517</v>
      </c>
    </row>
    <row r="972" spans="1:36" x14ac:dyDescent="0.25">
      <c r="A972" s="1">
        <v>43202</v>
      </c>
      <c r="B972" s="1">
        <v>43496</v>
      </c>
      <c r="C972" t="s">
        <v>61</v>
      </c>
      <c r="D972" t="s">
        <v>1082</v>
      </c>
      <c r="E972" t="s">
        <v>39</v>
      </c>
      <c r="F972" t="s">
        <v>40</v>
      </c>
      <c r="G972" t="s">
        <v>41</v>
      </c>
      <c r="H972" t="s">
        <v>42</v>
      </c>
      <c r="I972" t="s">
        <v>8</v>
      </c>
      <c r="L972" t="s">
        <v>43</v>
      </c>
      <c r="M972" t="s">
        <v>44</v>
      </c>
      <c r="N972" t="s">
        <v>1093</v>
      </c>
      <c r="O972">
        <v>4615466871</v>
      </c>
      <c r="Q972">
        <v>22</v>
      </c>
      <c r="R972">
        <v>350</v>
      </c>
      <c r="S972">
        <v>60</v>
      </c>
      <c r="T972">
        <v>21000</v>
      </c>
      <c r="U972" t="s">
        <v>665</v>
      </c>
      <c r="W972">
        <v>8</v>
      </c>
      <c r="X972">
        <v>16</v>
      </c>
      <c r="Y972">
        <v>0</v>
      </c>
      <c r="Z972">
        <v>0</v>
      </c>
      <c r="AA972">
        <v>0</v>
      </c>
      <c r="AB972">
        <v>0</v>
      </c>
      <c r="AC972">
        <v>125</v>
      </c>
      <c r="AD972" s="1">
        <v>43265</v>
      </c>
      <c r="AE972">
        <v>149</v>
      </c>
      <c r="AF972">
        <v>57870.75</v>
      </c>
      <c r="AG972">
        <v>68981.934000000008</v>
      </c>
      <c r="AH972">
        <v>1412689</v>
      </c>
      <c r="AI972" t="s">
        <v>49</v>
      </c>
      <c r="AJ972" s="1">
        <v>43514</v>
      </c>
    </row>
    <row r="973" spans="1:36" x14ac:dyDescent="0.25">
      <c r="A973" s="1">
        <v>43202</v>
      </c>
      <c r="B973" s="1">
        <v>43496</v>
      </c>
      <c r="C973" t="s">
        <v>61</v>
      </c>
      <c r="D973" t="s">
        <v>1082</v>
      </c>
      <c r="E973" t="s">
        <v>39</v>
      </c>
      <c r="F973" t="s">
        <v>40</v>
      </c>
      <c r="G973" t="s">
        <v>41</v>
      </c>
      <c r="H973" t="s">
        <v>42</v>
      </c>
      <c r="I973" t="s">
        <v>8</v>
      </c>
      <c r="L973" t="s">
        <v>43</v>
      </c>
      <c r="M973" t="s">
        <v>44</v>
      </c>
      <c r="N973" t="s">
        <v>1094</v>
      </c>
      <c r="O973">
        <v>4615466871</v>
      </c>
      <c r="Q973">
        <v>22</v>
      </c>
      <c r="R973">
        <v>350</v>
      </c>
      <c r="S973">
        <v>60</v>
      </c>
      <c r="T973">
        <v>21000</v>
      </c>
      <c r="U973" t="s">
        <v>665</v>
      </c>
      <c r="W973">
        <v>8</v>
      </c>
      <c r="X973">
        <v>16</v>
      </c>
      <c r="Y973">
        <v>0</v>
      </c>
      <c r="Z973">
        <v>0</v>
      </c>
      <c r="AA973">
        <v>0</v>
      </c>
      <c r="AB973">
        <v>0</v>
      </c>
      <c r="AC973">
        <v>125</v>
      </c>
      <c r="AD973" s="1">
        <v>43265</v>
      </c>
      <c r="AE973">
        <v>149</v>
      </c>
      <c r="AF973">
        <v>57870.75</v>
      </c>
      <c r="AG973">
        <v>68981.934000000008</v>
      </c>
      <c r="AH973">
        <v>1410865</v>
      </c>
      <c r="AI973" t="s">
        <v>49</v>
      </c>
      <c r="AJ973" s="1">
        <v>43514</v>
      </c>
    </row>
    <row r="974" spans="1:36" x14ac:dyDescent="0.25">
      <c r="A974" s="1">
        <v>43202</v>
      </c>
      <c r="B974" s="1">
        <v>43496</v>
      </c>
      <c r="C974" t="s">
        <v>61</v>
      </c>
      <c r="D974" t="s">
        <v>1082</v>
      </c>
      <c r="E974" t="s">
        <v>39</v>
      </c>
      <c r="F974" t="s">
        <v>40</v>
      </c>
      <c r="G974" t="s">
        <v>41</v>
      </c>
      <c r="H974" t="s">
        <v>42</v>
      </c>
      <c r="I974" t="s">
        <v>8</v>
      </c>
      <c r="L974" t="s">
        <v>43</v>
      </c>
      <c r="M974" t="s">
        <v>44</v>
      </c>
      <c r="N974" t="s">
        <v>1095</v>
      </c>
      <c r="O974">
        <v>4615466871</v>
      </c>
      <c r="Q974">
        <v>22</v>
      </c>
      <c r="R974">
        <v>350</v>
      </c>
      <c r="S974">
        <v>60</v>
      </c>
      <c r="T974">
        <v>21000</v>
      </c>
      <c r="U974" t="s">
        <v>665</v>
      </c>
      <c r="W974">
        <v>8</v>
      </c>
      <c r="X974">
        <v>16</v>
      </c>
      <c r="Y974">
        <v>0</v>
      </c>
      <c r="Z974">
        <v>0</v>
      </c>
      <c r="AA974">
        <v>0</v>
      </c>
      <c r="AB974">
        <v>0</v>
      </c>
      <c r="AC974">
        <v>125</v>
      </c>
      <c r="AD974" s="1">
        <v>43265</v>
      </c>
      <c r="AE974">
        <v>149</v>
      </c>
      <c r="AF974">
        <v>57870.75</v>
      </c>
      <c r="AG974">
        <v>68981.934000000008</v>
      </c>
      <c r="AH974">
        <v>1412691</v>
      </c>
      <c r="AI974" t="s">
        <v>49</v>
      </c>
      <c r="AJ974" s="1">
        <v>43511</v>
      </c>
    </row>
    <row r="975" spans="1:36" x14ac:dyDescent="0.25">
      <c r="A975" s="1">
        <v>43202</v>
      </c>
      <c r="B975" s="1">
        <v>43496</v>
      </c>
      <c r="C975" t="s">
        <v>61</v>
      </c>
      <c r="D975" t="s">
        <v>1082</v>
      </c>
      <c r="E975" t="s">
        <v>39</v>
      </c>
      <c r="F975" t="s">
        <v>40</v>
      </c>
      <c r="G975" t="s">
        <v>41</v>
      </c>
      <c r="H975" t="s">
        <v>42</v>
      </c>
      <c r="I975" t="s">
        <v>8</v>
      </c>
      <c r="L975" t="s">
        <v>43</v>
      </c>
      <c r="M975" t="s">
        <v>44</v>
      </c>
      <c r="N975" t="s">
        <v>1096</v>
      </c>
      <c r="O975">
        <v>4615466871</v>
      </c>
      <c r="Q975">
        <v>22</v>
      </c>
      <c r="R975">
        <v>350</v>
      </c>
      <c r="S975">
        <v>60</v>
      </c>
      <c r="T975">
        <v>21000</v>
      </c>
      <c r="U975" t="s">
        <v>665</v>
      </c>
      <c r="W975">
        <v>8</v>
      </c>
      <c r="X975">
        <v>16</v>
      </c>
      <c r="Y975">
        <v>0</v>
      </c>
      <c r="Z975">
        <v>0</v>
      </c>
      <c r="AA975">
        <v>0</v>
      </c>
      <c r="AB975">
        <v>0</v>
      </c>
      <c r="AC975">
        <v>125</v>
      </c>
      <c r="AD975" s="1">
        <v>43265</v>
      </c>
      <c r="AE975">
        <v>149</v>
      </c>
      <c r="AF975">
        <v>57870.75</v>
      </c>
      <c r="AG975">
        <v>68981.934000000008</v>
      </c>
      <c r="AH975">
        <v>1410866</v>
      </c>
      <c r="AI975" t="s">
        <v>49</v>
      </c>
      <c r="AJ975" s="1">
        <v>43511</v>
      </c>
    </row>
    <row r="976" spans="1:36" x14ac:dyDescent="0.25">
      <c r="A976" s="1">
        <v>43202</v>
      </c>
      <c r="B976" s="1">
        <v>43496</v>
      </c>
      <c r="C976" t="s">
        <v>61</v>
      </c>
      <c r="D976" t="s">
        <v>1082</v>
      </c>
      <c r="E976" t="s">
        <v>39</v>
      </c>
      <c r="F976" t="s">
        <v>40</v>
      </c>
      <c r="G976" t="s">
        <v>41</v>
      </c>
      <c r="H976" t="s">
        <v>42</v>
      </c>
      <c r="I976" t="s">
        <v>8</v>
      </c>
      <c r="L976" t="s">
        <v>43</v>
      </c>
      <c r="M976" t="s">
        <v>44</v>
      </c>
      <c r="N976" t="s">
        <v>1097</v>
      </c>
      <c r="O976">
        <v>4615466871</v>
      </c>
      <c r="Q976">
        <v>22</v>
      </c>
      <c r="R976">
        <v>350</v>
      </c>
      <c r="S976">
        <v>60</v>
      </c>
      <c r="T976">
        <v>21000</v>
      </c>
      <c r="U976" t="s">
        <v>665</v>
      </c>
      <c r="W976">
        <v>8</v>
      </c>
      <c r="X976">
        <v>16</v>
      </c>
      <c r="Y976">
        <v>0</v>
      </c>
      <c r="Z976">
        <v>0</v>
      </c>
      <c r="AA976">
        <v>0</v>
      </c>
      <c r="AB976">
        <v>0</v>
      </c>
      <c r="AC976">
        <v>125</v>
      </c>
      <c r="AD976" s="1">
        <v>43265</v>
      </c>
      <c r="AE976">
        <v>149</v>
      </c>
      <c r="AF976">
        <v>57870.75</v>
      </c>
      <c r="AG976">
        <v>68981.934000000008</v>
      </c>
      <c r="AH976">
        <v>1412692</v>
      </c>
      <c r="AI976" t="s">
        <v>49</v>
      </c>
      <c r="AJ976" s="1">
        <v>43508</v>
      </c>
    </row>
    <row r="977" spans="1:36" x14ac:dyDescent="0.25">
      <c r="A977" s="1">
        <v>43202</v>
      </c>
      <c r="B977" s="1">
        <v>43496</v>
      </c>
      <c r="C977" t="s">
        <v>61</v>
      </c>
      <c r="D977" t="s">
        <v>1082</v>
      </c>
      <c r="E977" t="s">
        <v>39</v>
      </c>
      <c r="F977" t="s">
        <v>40</v>
      </c>
      <c r="G977" t="s">
        <v>41</v>
      </c>
      <c r="H977" t="s">
        <v>42</v>
      </c>
      <c r="I977" t="s">
        <v>8</v>
      </c>
      <c r="L977" t="s">
        <v>43</v>
      </c>
      <c r="M977" t="s">
        <v>44</v>
      </c>
      <c r="N977" t="s">
        <v>1098</v>
      </c>
      <c r="O977">
        <v>4615466871</v>
      </c>
      <c r="Q977">
        <v>22</v>
      </c>
      <c r="R977">
        <v>350</v>
      </c>
      <c r="S977">
        <v>60</v>
      </c>
      <c r="T977">
        <v>21000</v>
      </c>
      <c r="U977" t="s">
        <v>665</v>
      </c>
      <c r="W977">
        <v>8</v>
      </c>
      <c r="X977">
        <v>16</v>
      </c>
      <c r="Y977">
        <v>0</v>
      </c>
      <c r="Z977">
        <v>0</v>
      </c>
      <c r="AA977">
        <v>0</v>
      </c>
      <c r="AB977">
        <v>0</v>
      </c>
      <c r="AC977">
        <v>125</v>
      </c>
      <c r="AD977" s="1">
        <v>43265</v>
      </c>
      <c r="AE977">
        <v>149</v>
      </c>
      <c r="AF977">
        <v>57870.75</v>
      </c>
      <c r="AG977">
        <v>68981.934000000008</v>
      </c>
      <c r="AH977">
        <v>1410867</v>
      </c>
      <c r="AI977" t="s">
        <v>49</v>
      </c>
      <c r="AJ977" s="1">
        <v>43501</v>
      </c>
    </row>
    <row r="978" spans="1:36" x14ac:dyDescent="0.25">
      <c r="A978" s="1">
        <v>43202</v>
      </c>
      <c r="B978" s="1">
        <v>43496</v>
      </c>
      <c r="C978" t="s">
        <v>61</v>
      </c>
      <c r="D978" t="s">
        <v>1082</v>
      </c>
      <c r="E978" t="s">
        <v>39</v>
      </c>
      <c r="F978" t="s">
        <v>40</v>
      </c>
      <c r="G978" t="s">
        <v>41</v>
      </c>
      <c r="H978" t="s">
        <v>42</v>
      </c>
      <c r="I978" t="s">
        <v>8</v>
      </c>
      <c r="L978" t="s">
        <v>43</v>
      </c>
      <c r="M978" t="s">
        <v>44</v>
      </c>
      <c r="N978" t="s">
        <v>1099</v>
      </c>
      <c r="O978">
        <v>4615466871</v>
      </c>
      <c r="Q978">
        <v>22</v>
      </c>
      <c r="R978">
        <v>350</v>
      </c>
      <c r="S978">
        <v>60</v>
      </c>
      <c r="T978">
        <v>21000</v>
      </c>
      <c r="U978" t="s">
        <v>665</v>
      </c>
      <c r="W978">
        <v>8</v>
      </c>
      <c r="X978">
        <v>16</v>
      </c>
      <c r="Y978">
        <v>0</v>
      </c>
      <c r="Z978">
        <v>0</v>
      </c>
      <c r="AA978">
        <v>0</v>
      </c>
      <c r="AB978">
        <v>0</v>
      </c>
      <c r="AC978">
        <v>125</v>
      </c>
      <c r="AD978" s="1">
        <v>43265</v>
      </c>
      <c r="AE978">
        <v>149</v>
      </c>
      <c r="AF978">
        <v>57870.75</v>
      </c>
      <c r="AG978">
        <v>68981.934000000008</v>
      </c>
      <c r="AH978">
        <v>1410870</v>
      </c>
      <c r="AI978" t="s">
        <v>49</v>
      </c>
      <c r="AJ978" s="1">
        <v>43500</v>
      </c>
    </row>
    <row r="979" spans="1:36" x14ac:dyDescent="0.25">
      <c r="A979" s="1">
        <v>43202</v>
      </c>
      <c r="B979" s="1">
        <v>43496</v>
      </c>
      <c r="C979" t="s">
        <v>61</v>
      </c>
      <c r="D979" t="s">
        <v>1082</v>
      </c>
      <c r="E979" t="s">
        <v>39</v>
      </c>
      <c r="F979" t="s">
        <v>40</v>
      </c>
      <c r="G979" t="s">
        <v>41</v>
      </c>
      <c r="H979" t="s">
        <v>42</v>
      </c>
      <c r="I979" t="s">
        <v>8</v>
      </c>
      <c r="L979" t="s">
        <v>43</v>
      </c>
      <c r="M979" t="s">
        <v>44</v>
      </c>
      <c r="N979" t="s">
        <v>1100</v>
      </c>
      <c r="O979">
        <v>4615466871</v>
      </c>
      <c r="Q979">
        <v>22</v>
      </c>
      <c r="R979">
        <v>350</v>
      </c>
      <c r="S979">
        <v>60</v>
      </c>
      <c r="T979">
        <v>21000</v>
      </c>
      <c r="U979" t="s">
        <v>665</v>
      </c>
      <c r="W979">
        <v>8</v>
      </c>
      <c r="X979">
        <v>16</v>
      </c>
      <c r="Y979">
        <v>0</v>
      </c>
      <c r="Z979">
        <v>0</v>
      </c>
      <c r="AA979">
        <v>0</v>
      </c>
      <c r="AB979">
        <v>0</v>
      </c>
      <c r="AC979">
        <v>125</v>
      </c>
      <c r="AD979" s="1">
        <v>43265</v>
      </c>
      <c r="AE979">
        <v>149</v>
      </c>
      <c r="AF979">
        <v>57870.75</v>
      </c>
      <c r="AG979">
        <v>68981.934000000008</v>
      </c>
      <c r="AH979">
        <v>1410862</v>
      </c>
      <c r="AI979" t="s">
        <v>49</v>
      </c>
      <c r="AJ979" s="1">
        <v>43497</v>
      </c>
    </row>
    <row r="980" spans="1:36" x14ac:dyDescent="0.25">
      <c r="A980" s="1">
        <v>43202</v>
      </c>
      <c r="B980" s="1">
        <v>43496</v>
      </c>
      <c r="C980" t="s">
        <v>61</v>
      </c>
      <c r="D980" t="s">
        <v>1082</v>
      </c>
      <c r="E980" t="s">
        <v>39</v>
      </c>
      <c r="F980" t="s">
        <v>40</v>
      </c>
      <c r="G980" t="s">
        <v>41</v>
      </c>
      <c r="H980" t="s">
        <v>42</v>
      </c>
      <c r="I980" t="s">
        <v>8</v>
      </c>
      <c r="L980" t="s">
        <v>43</v>
      </c>
      <c r="M980" t="s">
        <v>44</v>
      </c>
      <c r="N980" t="s">
        <v>1101</v>
      </c>
      <c r="O980">
        <v>4615466871</v>
      </c>
      <c r="Q980">
        <v>22</v>
      </c>
      <c r="R980">
        <v>350</v>
      </c>
      <c r="S980">
        <v>60</v>
      </c>
      <c r="T980">
        <v>21000</v>
      </c>
      <c r="U980" t="s">
        <v>665</v>
      </c>
      <c r="W980">
        <v>8</v>
      </c>
      <c r="X980">
        <v>16</v>
      </c>
      <c r="Y980">
        <v>0</v>
      </c>
      <c r="Z980">
        <v>0</v>
      </c>
      <c r="AA980">
        <v>0</v>
      </c>
      <c r="AB980">
        <v>0</v>
      </c>
      <c r="AC980">
        <v>125</v>
      </c>
      <c r="AD980" s="1">
        <v>43265</v>
      </c>
      <c r="AE980">
        <v>149</v>
      </c>
      <c r="AF980">
        <v>57870.75</v>
      </c>
      <c r="AG980">
        <v>68981.934000000008</v>
      </c>
      <c r="AH980">
        <v>1410861</v>
      </c>
      <c r="AI980" t="s">
        <v>49</v>
      </c>
      <c r="AJ980" s="1">
        <v>43497</v>
      </c>
    </row>
    <row r="981" spans="1:36" x14ac:dyDescent="0.25">
      <c r="A981" s="1">
        <v>43202</v>
      </c>
      <c r="B981" s="1">
        <v>43496</v>
      </c>
      <c r="C981" t="s">
        <v>61</v>
      </c>
      <c r="D981" t="s">
        <v>1082</v>
      </c>
      <c r="E981" t="s">
        <v>39</v>
      </c>
      <c r="F981" t="s">
        <v>40</v>
      </c>
      <c r="G981" t="s">
        <v>41</v>
      </c>
      <c r="H981" t="s">
        <v>42</v>
      </c>
      <c r="I981" t="s">
        <v>8</v>
      </c>
      <c r="L981" t="s">
        <v>43</v>
      </c>
      <c r="M981" t="s">
        <v>44</v>
      </c>
      <c r="N981" t="s">
        <v>1102</v>
      </c>
      <c r="O981">
        <v>4615466871</v>
      </c>
      <c r="Q981">
        <v>22</v>
      </c>
      <c r="R981">
        <v>350</v>
      </c>
      <c r="S981">
        <v>60</v>
      </c>
      <c r="T981">
        <v>21000</v>
      </c>
      <c r="U981" t="s">
        <v>665</v>
      </c>
      <c r="W981">
        <v>8</v>
      </c>
      <c r="X981">
        <v>16</v>
      </c>
      <c r="Y981">
        <v>0</v>
      </c>
      <c r="Z981">
        <v>0</v>
      </c>
      <c r="AA981">
        <v>0</v>
      </c>
      <c r="AB981">
        <v>0</v>
      </c>
      <c r="AC981">
        <v>125</v>
      </c>
      <c r="AD981" s="1">
        <v>43265</v>
      </c>
      <c r="AE981">
        <v>149</v>
      </c>
      <c r="AF981">
        <v>57870.75</v>
      </c>
      <c r="AG981">
        <v>68981.934000000008</v>
      </c>
      <c r="AH981">
        <v>1410868</v>
      </c>
      <c r="AI981" t="s">
        <v>49</v>
      </c>
      <c r="AJ981" s="1">
        <v>43495</v>
      </c>
    </row>
    <row r="982" spans="1:36" x14ac:dyDescent="0.25">
      <c r="A982" s="1">
        <v>43202</v>
      </c>
      <c r="B982" s="1">
        <v>43496</v>
      </c>
      <c r="C982" t="s">
        <v>61</v>
      </c>
      <c r="D982" t="s">
        <v>1082</v>
      </c>
      <c r="E982" t="s">
        <v>39</v>
      </c>
      <c r="F982" t="s">
        <v>40</v>
      </c>
      <c r="G982" t="s">
        <v>41</v>
      </c>
      <c r="H982" t="s">
        <v>42</v>
      </c>
      <c r="I982" t="s">
        <v>8</v>
      </c>
      <c r="L982" t="s">
        <v>43</v>
      </c>
      <c r="M982" t="s">
        <v>44</v>
      </c>
      <c r="N982" t="s">
        <v>1103</v>
      </c>
      <c r="O982">
        <v>4615466871</v>
      </c>
      <c r="Q982">
        <v>22</v>
      </c>
      <c r="R982">
        <v>350</v>
      </c>
      <c r="S982">
        <v>60</v>
      </c>
      <c r="T982">
        <v>21000</v>
      </c>
      <c r="U982" t="s">
        <v>665</v>
      </c>
      <c r="W982">
        <v>8</v>
      </c>
      <c r="X982">
        <v>16</v>
      </c>
      <c r="Y982">
        <v>0</v>
      </c>
      <c r="Z982">
        <v>0</v>
      </c>
      <c r="AA982">
        <v>0</v>
      </c>
      <c r="AB982">
        <v>0</v>
      </c>
      <c r="AC982">
        <v>125</v>
      </c>
      <c r="AD982" s="1">
        <v>43265</v>
      </c>
      <c r="AE982">
        <v>149</v>
      </c>
      <c r="AF982">
        <v>57870.75</v>
      </c>
      <c r="AG982">
        <v>68981.934000000008</v>
      </c>
      <c r="AH982">
        <v>1410863</v>
      </c>
      <c r="AI982" t="s">
        <v>49</v>
      </c>
      <c r="AJ982" s="1">
        <v>43494</v>
      </c>
    </row>
    <row r="983" spans="1:36" x14ac:dyDescent="0.25">
      <c r="A983" s="1">
        <v>43202</v>
      </c>
      <c r="B983" s="1">
        <v>43496</v>
      </c>
      <c r="C983" t="s">
        <v>61</v>
      </c>
      <c r="D983" t="s">
        <v>1082</v>
      </c>
      <c r="E983" t="s">
        <v>39</v>
      </c>
      <c r="F983" t="s">
        <v>40</v>
      </c>
      <c r="G983" t="s">
        <v>41</v>
      </c>
      <c r="H983" t="s">
        <v>42</v>
      </c>
      <c r="I983" t="s">
        <v>8</v>
      </c>
      <c r="L983" t="s">
        <v>43</v>
      </c>
      <c r="M983" t="s">
        <v>44</v>
      </c>
      <c r="N983" t="s">
        <v>1104</v>
      </c>
      <c r="O983">
        <v>4615466871</v>
      </c>
      <c r="Q983">
        <v>22</v>
      </c>
      <c r="R983">
        <v>350</v>
      </c>
      <c r="S983">
        <v>60</v>
      </c>
      <c r="T983">
        <v>21000</v>
      </c>
      <c r="U983" t="s">
        <v>665</v>
      </c>
      <c r="W983">
        <v>8</v>
      </c>
      <c r="X983">
        <v>16</v>
      </c>
      <c r="Y983">
        <v>0</v>
      </c>
      <c r="Z983">
        <v>0</v>
      </c>
      <c r="AA983">
        <v>0</v>
      </c>
      <c r="AB983">
        <v>0</v>
      </c>
      <c r="AC983">
        <v>125</v>
      </c>
      <c r="AD983" s="1">
        <v>43265</v>
      </c>
      <c r="AE983">
        <v>149</v>
      </c>
      <c r="AF983">
        <v>57870.75</v>
      </c>
      <c r="AG983">
        <v>68981.934000000008</v>
      </c>
      <c r="AH983">
        <v>1410864</v>
      </c>
      <c r="AI983" t="s">
        <v>49</v>
      </c>
      <c r="AJ983" s="1">
        <v>43490</v>
      </c>
    </row>
    <row r="984" spans="1:36" x14ac:dyDescent="0.25">
      <c r="A984" s="1">
        <v>43087</v>
      </c>
      <c r="B984" s="1">
        <v>43496</v>
      </c>
      <c r="C984" t="s">
        <v>61</v>
      </c>
      <c r="D984" t="s">
        <v>1105</v>
      </c>
      <c r="E984" t="s">
        <v>39</v>
      </c>
      <c r="F984" t="s">
        <v>40</v>
      </c>
      <c r="G984" t="s">
        <v>41</v>
      </c>
      <c r="H984" t="s">
        <v>42</v>
      </c>
      <c r="I984" t="s">
        <v>8</v>
      </c>
      <c r="L984" t="s">
        <v>43</v>
      </c>
      <c r="M984" t="s">
        <v>44</v>
      </c>
      <c r="N984" t="s">
        <v>1106</v>
      </c>
      <c r="O984">
        <v>4615480457</v>
      </c>
      <c r="Q984">
        <v>20</v>
      </c>
      <c r="R984">
        <v>325</v>
      </c>
      <c r="S984">
        <v>59</v>
      </c>
      <c r="T984">
        <v>19175</v>
      </c>
      <c r="U984" t="s">
        <v>665</v>
      </c>
      <c r="W984">
        <v>14</v>
      </c>
      <c r="X984">
        <v>16</v>
      </c>
      <c r="Y984">
        <v>0</v>
      </c>
      <c r="Z984">
        <v>0</v>
      </c>
      <c r="AA984">
        <v>0</v>
      </c>
      <c r="AB984">
        <v>0</v>
      </c>
      <c r="AC984">
        <v>125</v>
      </c>
      <c r="AD984" s="1">
        <v>43265</v>
      </c>
      <c r="AE984">
        <v>155</v>
      </c>
      <c r="AF984">
        <v>52841.506249999999</v>
      </c>
      <c r="AG984">
        <v>65523.467750000003</v>
      </c>
      <c r="AH984">
        <v>1413519</v>
      </c>
      <c r="AJ984" s="1">
        <v>43627</v>
      </c>
    </row>
    <row r="985" spans="1:36" x14ac:dyDescent="0.25">
      <c r="A985" s="1">
        <v>43087</v>
      </c>
      <c r="B985" s="1">
        <v>43496</v>
      </c>
      <c r="C985" t="s">
        <v>61</v>
      </c>
      <c r="D985" t="s">
        <v>1105</v>
      </c>
      <c r="E985" t="s">
        <v>39</v>
      </c>
      <c r="F985" t="s">
        <v>40</v>
      </c>
      <c r="G985" t="s">
        <v>41</v>
      </c>
      <c r="H985" t="s">
        <v>42</v>
      </c>
      <c r="I985" t="s">
        <v>8</v>
      </c>
      <c r="L985" t="s">
        <v>43</v>
      </c>
      <c r="M985" t="s">
        <v>44</v>
      </c>
      <c r="N985" t="s">
        <v>1107</v>
      </c>
      <c r="O985">
        <v>4615480457</v>
      </c>
      <c r="Q985">
        <v>20</v>
      </c>
      <c r="R985">
        <v>325</v>
      </c>
      <c r="S985">
        <v>59</v>
      </c>
      <c r="T985">
        <v>19175</v>
      </c>
      <c r="U985" t="s">
        <v>665</v>
      </c>
      <c r="W985">
        <v>14</v>
      </c>
      <c r="X985">
        <v>16</v>
      </c>
      <c r="Y985">
        <v>0</v>
      </c>
      <c r="Z985">
        <v>0</v>
      </c>
      <c r="AA985">
        <v>0</v>
      </c>
      <c r="AB985">
        <v>0</v>
      </c>
      <c r="AC985">
        <v>125</v>
      </c>
      <c r="AD985" s="1">
        <v>43265</v>
      </c>
      <c r="AE985">
        <v>155</v>
      </c>
      <c r="AF985">
        <v>52841.506249999999</v>
      </c>
      <c r="AG985">
        <v>65523.467750000003</v>
      </c>
      <c r="AH985">
        <v>1413522</v>
      </c>
      <c r="AJ985" s="1">
        <v>43623</v>
      </c>
    </row>
    <row r="986" spans="1:36" x14ac:dyDescent="0.25">
      <c r="A986" s="1">
        <v>43087</v>
      </c>
      <c r="B986" s="1">
        <v>43496</v>
      </c>
      <c r="C986" t="s">
        <v>61</v>
      </c>
      <c r="D986" t="s">
        <v>1105</v>
      </c>
      <c r="E986" t="s">
        <v>39</v>
      </c>
      <c r="F986" t="s">
        <v>40</v>
      </c>
      <c r="G986" t="s">
        <v>41</v>
      </c>
      <c r="H986" t="s">
        <v>42</v>
      </c>
      <c r="I986" t="s">
        <v>8</v>
      </c>
      <c r="L986" t="s">
        <v>43</v>
      </c>
      <c r="M986" t="s">
        <v>44</v>
      </c>
      <c r="N986" t="s">
        <v>1108</v>
      </c>
      <c r="O986">
        <v>4615480457</v>
      </c>
      <c r="Q986">
        <v>20</v>
      </c>
      <c r="R986">
        <v>325</v>
      </c>
      <c r="S986">
        <v>59</v>
      </c>
      <c r="T986">
        <v>19175</v>
      </c>
      <c r="U986" t="s">
        <v>665</v>
      </c>
      <c r="W986">
        <v>14</v>
      </c>
      <c r="X986">
        <v>16</v>
      </c>
      <c r="Y986">
        <v>0</v>
      </c>
      <c r="Z986">
        <v>0</v>
      </c>
      <c r="AA986">
        <v>0</v>
      </c>
      <c r="AB986">
        <v>0</v>
      </c>
      <c r="AC986">
        <v>125</v>
      </c>
      <c r="AD986" s="1">
        <v>43265</v>
      </c>
      <c r="AE986">
        <v>155</v>
      </c>
      <c r="AF986">
        <v>52841.506249999999</v>
      </c>
      <c r="AG986">
        <v>65523.467750000003</v>
      </c>
      <c r="AH986">
        <v>1412675</v>
      </c>
      <c r="AJ986" s="1">
        <v>43599</v>
      </c>
    </row>
    <row r="987" spans="1:36" x14ac:dyDescent="0.25">
      <c r="A987" s="1">
        <v>43087</v>
      </c>
      <c r="B987" s="1">
        <v>43496</v>
      </c>
      <c r="C987" t="s">
        <v>61</v>
      </c>
      <c r="D987" t="s">
        <v>1105</v>
      </c>
      <c r="E987" t="s">
        <v>39</v>
      </c>
      <c r="F987" t="s">
        <v>40</v>
      </c>
      <c r="G987" t="s">
        <v>41</v>
      </c>
      <c r="H987" t="s">
        <v>42</v>
      </c>
      <c r="I987" t="s">
        <v>8</v>
      </c>
      <c r="L987" t="s">
        <v>43</v>
      </c>
      <c r="M987" t="s">
        <v>44</v>
      </c>
      <c r="N987" t="s">
        <v>1109</v>
      </c>
      <c r="O987">
        <v>4615480457</v>
      </c>
      <c r="Q987">
        <v>20</v>
      </c>
      <c r="R987">
        <v>325</v>
      </c>
      <c r="S987">
        <v>59</v>
      </c>
      <c r="T987">
        <v>19175</v>
      </c>
      <c r="U987" t="s">
        <v>665</v>
      </c>
      <c r="W987">
        <v>14</v>
      </c>
      <c r="X987">
        <v>16</v>
      </c>
      <c r="Y987">
        <v>0</v>
      </c>
      <c r="Z987">
        <v>0</v>
      </c>
      <c r="AA987">
        <v>0</v>
      </c>
      <c r="AB987">
        <v>0</v>
      </c>
      <c r="AC987">
        <v>125</v>
      </c>
      <c r="AD987" s="1">
        <v>43265</v>
      </c>
      <c r="AE987">
        <v>155</v>
      </c>
      <c r="AF987">
        <v>52841.506249999999</v>
      </c>
      <c r="AG987">
        <v>65523.467750000003</v>
      </c>
      <c r="AH987">
        <v>1412671</v>
      </c>
      <c r="AJ987" s="1">
        <v>43595</v>
      </c>
    </row>
    <row r="988" spans="1:36" x14ac:dyDescent="0.25">
      <c r="A988" s="1">
        <v>42884</v>
      </c>
      <c r="B988" s="1">
        <v>43404</v>
      </c>
      <c r="C988" t="s">
        <v>96</v>
      </c>
      <c r="D988">
        <v>2030486</v>
      </c>
      <c r="E988" t="s">
        <v>39</v>
      </c>
      <c r="F988" t="s">
        <v>40</v>
      </c>
      <c r="G988" t="s">
        <v>41</v>
      </c>
      <c r="H988" t="s">
        <v>97</v>
      </c>
      <c r="I988" t="s">
        <v>8</v>
      </c>
      <c r="J988" t="s">
        <v>9</v>
      </c>
      <c r="L988" t="s">
        <v>43</v>
      </c>
      <c r="M988" t="s">
        <v>44</v>
      </c>
      <c r="N988" t="s">
        <v>1110</v>
      </c>
      <c r="O988">
        <v>4615497402</v>
      </c>
      <c r="Q988">
        <v>2</v>
      </c>
      <c r="R988">
        <v>320</v>
      </c>
      <c r="S988">
        <v>60</v>
      </c>
      <c r="T988">
        <v>19200</v>
      </c>
      <c r="U988" t="s">
        <v>1014</v>
      </c>
      <c r="W988">
        <v>14</v>
      </c>
      <c r="X988">
        <v>16</v>
      </c>
      <c r="Y988">
        <v>5</v>
      </c>
      <c r="Z988">
        <v>0</v>
      </c>
      <c r="AA988">
        <v>0</v>
      </c>
      <c r="AB988">
        <v>0</v>
      </c>
      <c r="AC988">
        <v>125</v>
      </c>
      <c r="AD988" s="1">
        <v>43243</v>
      </c>
      <c r="AE988">
        <v>160</v>
      </c>
      <c r="AF988">
        <v>52910.400000000001</v>
      </c>
      <c r="AG988">
        <v>67725.312000000005</v>
      </c>
      <c r="AH988">
        <v>1388034</v>
      </c>
      <c r="AJ988" s="1">
        <v>43515</v>
      </c>
    </row>
    <row r="989" spans="1:36" x14ac:dyDescent="0.25">
      <c r="A989" s="1">
        <v>42884</v>
      </c>
      <c r="B989" s="1">
        <v>43404</v>
      </c>
      <c r="C989" t="s">
        <v>96</v>
      </c>
      <c r="D989">
        <v>2030486</v>
      </c>
      <c r="E989" t="s">
        <v>39</v>
      </c>
      <c r="F989" t="s">
        <v>40</v>
      </c>
      <c r="G989" t="s">
        <v>41</v>
      </c>
      <c r="H989" t="s">
        <v>97</v>
      </c>
      <c r="I989" t="s">
        <v>8</v>
      </c>
      <c r="J989" t="s">
        <v>9</v>
      </c>
      <c r="L989" t="s">
        <v>43</v>
      </c>
      <c r="M989" t="s">
        <v>44</v>
      </c>
      <c r="N989" t="s">
        <v>1111</v>
      </c>
      <c r="O989">
        <v>4615497402</v>
      </c>
      <c r="Q989">
        <v>2</v>
      </c>
      <c r="R989">
        <v>320</v>
      </c>
      <c r="S989">
        <v>60</v>
      </c>
      <c r="T989">
        <v>19200</v>
      </c>
      <c r="U989" t="s">
        <v>1014</v>
      </c>
      <c r="W989">
        <v>14</v>
      </c>
      <c r="X989">
        <v>16</v>
      </c>
      <c r="Y989">
        <v>5</v>
      </c>
      <c r="Z989">
        <v>0</v>
      </c>
      <c r="AA989">
        <v>0</v>
      </c>
      <c r="AB989">
        <v>0</v>
      </c>
      <c r="AC989">
        <v>125</v>
      </c>
      <c r="AD989" s="1">
        <v>43243</v>
      </c>
      <c r="AE989">
        <v>160</v>
      </c>
      <c r="AF989">
        <v>52910.400000000001</v>
      </c>
      <c r="AG989">
        <v>67725.312000000005</v>
      </c>
      <c r="AH989">
        <v>1388035</v>
      </c>
      <c r="AJ989" s="1">
        <v>43516</v>
      </c>
    </row>
    <row r="990" spans="1:36" x14ac:dyDescent="0.25">
      <c r="A990" s="1">
        <v>43027</v>
      </c>
      <c r="B990" s="1">
        <v>43404</v>
      </c>
      <c r="C990" t="s">
        <v>61</v>
      </c>
      <c r="D990" t="s">
        <v>1112</v>
      </c>
      <c r="E990" t="s">
        <v>39</v>
      </c>
      <c r="F990" t="s">
        <v>40</v>
      </c>
      <c r="G990" t="s">
        <v>41</v>
      </c>
      <c r="H990" t="s">
        <v>42</v>
      </c>
      <c r="I990" t="s">
        <v>8</v>
      </c>
      <c r="L990" t="s">
        <v>43</v>
      </c>
      <c r="M990" t="s">
        <v>44</v>
      </c>
      <c r="N990" t="s">
        <v>1113</v>
      </c>
      <c r="O990">
        <v>4615466522</v>
      </c>
      <c r="Q990">
        <v>17</v>
      </c>
      <c r="R990">
        <v>325</v>
      </c>
      <c r="S990">
        <v>59</v>
      </c>
      <c r="T990">
        <v>19175</v>
      </c>
      <c r="U990" t="s">
        <v>1014</v>
      </c>
      <c r="W990">
        <v>15</v>
      </c>
      <c r="X990">
        <v>16</v>
      </c>
      <c r="Y990">
        <v>0</v>
      </c>
      <c r="Z990">
        <v>0</v>
      </c>
      <c r="AA990">
        <v>0</v>
      </c>
      <c r="AB990">
        <v>0</v>
      </c>
      <c r="AC990">
        <v>122.5</v>
      </c>
      <c r="AD990" s="1">
        <v>43262</v>
      </c>
      <c r="AE990">
        <v>153.5</v>
      </c>
      <c r="AF990">
        <v>51784.676124999998</v>
      </c>
      <c r="AG990">
        <v>64889.369675000002</v>
      </c>
      <c r="AH990">
        <v>1398774</v>
      </c>
      <c r="AJ990" s="1">
        <v>43544</v>
      </c>
    </row>
    <row r="991" spans="1:36" x14ac:dyDescent="0.25">
      <c r="A991" s="1">
        <v>43027</v>
      </c>
      <c r="B991" s="1">
        <v>43404</v>
      </c>
      <c r="C991" t="s">
        <v>61</v>
      </c>
      <c r="D991" t="s">
        <v>1112</v>
      </c>
      <c r="E991" t="s">
        <v>39</v>
      </c>
      <c r="F991" t="s">
        <v>40</v>
      </c>
      <c r="G991" t="s">
        <v>41</v>
      </c>
      <c r="H991" t="s">
        <v>42</v>
      </c>
      <c r="I991" t="s">
        <v>8</v>
      </c>
      <c r="L991" t="s">
        <v>43</v>
      </c>
      <c r="M991" t="s">
        <v>44</v>
      </c>
      <c r="N991" t="s">
        <v>1114</v>
      </c>
      <c r="O991">
        <v>4615466522</v>
      </c>
      <c r="Q991">
        <v>17</v>
      </c>
      <c r="R991">
        <v>325</v>
      </c>
      <c r="S991">
        <v>59</v>
      </c>
      <c r="T991">
        <v>19175</v>
      </c>
      <c r="U991" t="s">
        <v>1014</v>
      </c>
      <c r="W991">
        <v>15</v>
      </c>
      <c r="X991">
        <v>16</v>
      </c>
      <c r="Y991">
        <v>0</v>
      </c>
      <c r="Z991">
        <v>0</v>
      </c>
      <c r="AA991">
        <v>0</v>
      </c>
      <c r="AB991">
        <v>0</v>
      </c>
      <c r="AC991">
        <v>122.5</v>
      </c>
      <c r="AD991" s="1">
        <v>43262</v>
      </c>
      <c r="AE991">
        <v>153.5</v>
      </c>
      <c r="AF991">
        <v>51784.676124999998</v>
      </c>
      <c r="AG991">
        <v>64889.369675000002</v>
      </c>
      <c r="AH991">
        <v>1398773</v>
      </c>
      <c r="AJ991" s="1">
        <v>43552</v>
      </c>
    </row>
    <row r="992" spans="1:36" x14ac:dyDescent="0.25">
      <c r="A992" s="1">
        <v>43027</v>
      </c>
      <c r="B992" s="1">
        <v>43404</v>
      </c>
      <c r="C992" t="s">
        <v>61</v>
      </c>
      <c r="D992" t="s">
        <v>1112</v>
      </c>
      <c r="E992" t="s">
        <v>39</v>
      </c>
      <c r="F992" t="s">
        <v>40</v>
      </c>
      <c r="G992" t="s">
        <v>41</v>
      </c>
      <c r="H992" t="s">
        <v>42</v>
      </c>
      <c r="I992" t="s">
        <v>8</v>
      </c>
      <c r="L992" t="s">
        <v>43</v>
      </c>
      <c r="M992" t="s">
        <v>44</v>
      </c>
      <c r="N992" t="s">
        <v>1115</v>
      </c>
      <c r="O992">
        <v>4615466522</v>
      </c>
      <c r="Q992">
        <v>17</v>
      </c>
      <c r="R992">
        <v>325</v>
      </c>
      <c r="S992">
        <v>59</v>
      </c>
      <c r="T992">
        <v>19175</v>
      </c>
      <c r="U992" t="s">
        <v>1014</v>
      </c>
      <c r="W992">
        <v>15</v>
      </c>
      <c r="X992">
        <v>16</v>
      </c>
      <c r="Y992">
        <v>0</v>
      </c>
      <c r="Z992">
        <v>0</v>
      </c>
      <c r="AA992">
        <v>0</v>
      </c>
      <c r="AB992">
        <v>0</v>
      </c>
      <c r="AC992">
        <v>122.5</v>
      </c>
      <c r="AD992" s="1">
        <v>43262</v>
      </c>
      <c r="AE992">
        <v>153.5</v>
      </c>
      <c r="AF992">
        <v>51784.676124999998</v>
      </c>
      <c r="AG992">
        <v>64889.369675000002</v>
      </c>
      <c r="AH992">
        <v>1398771</v>
      </c>
      <c r="AJ992" s="1">
        <v>43545</v>
      </c>
    </row>
    <row r="993" spans="1:36" x14ac:dyDescent="0.25">
      <c r="A993" s="1">
        <v>43027</v>
      </c>
      <c r="B993" s="1">
        <v>43404</v>
      </c>
      <c r="C993" t="s">
        <v>61</v>
      </c>
      <c r="D993" t="s">
        <v>1112</v>
      </c>
      <c r="E993" t="s">
        <v>39</v>
      </c>
      <c r="F993" t="s">
        <v>40</v>
      </c>
      <c r="G993" t="s">
        <v>41</v>
      </c>
      <c r="H993" t="s">
        <v>42</v>
      </c>
      <c r="I993" t="s">
        <v>8</v>
      </c>
      <c r="L993" t="s">
        <v>43</v>
      </c>
      <c r="M993" t="s">
        <v>44</v>
      </c>
      <c r="N993" t="s">
        <v>1116</v>
      </c>
      <c r="O993">
        <v>4615466522</v>
      </c>
      <c r="Q993">
        <v>17</v>
      </c>
      <c r="R993">
        <v>325</v>
      </c>
      <c r="S993">
        <v>59</v>
      </c>
      <c r="T993">
        <v>19175</v>
      </c>
      <c r="U993" t="s">
        <v>1014</v>
      </c>
      <c r="W993">
        <v>15</v>
      </c>
      <c r="X993">
        <v>16</v>
      </c>
      <c r="Y993">
        <v>0</v>
      </c>
      <c r="Z993">
        <v>0</v>
      </c>
      <c r="AA993">
        <v>0</v>
      </c>
      <c r="AB993">
        <v>0</v>
      </c>
      <c r="AC993">
        <v>122.5</v>
      </c>
      <c r="AD993" s="1">
        <v>43262</v>
      </c>
      <c r="AE993">
        <v>153.5</v>
      </c>
      <c r="AF993">
        <v>51784.676124999998</v>
      </c>
      <c r="AG993">
        <v>64889.369675000002</v>
      </c>
      <c r="AH993">
        <v>1398775</v>
      </c>
      <c r="AJ993" s="1">
        <v>43548</v>
      </c>
    </row>
    <row r="994" spans="1:36" x14ac:dyDescent="0.25">
      <c r="A994" s="1">
        <v>43027</v>
      </c>
      <c r="B994" s="1">
        <v>43404</v>
      </c>
      <c r="C994" t="s">
        <v>61</v>
      </c>
      <c r="D994" t="s">
        <v>1112</v>
      </c>
      <c r="E994" t="s">
        <v>39</v>
      </c>
      <c r="F994" t="s">
        <v>40</v>
      </c>
      <c r="G994" t="s">
        <v>41</v>
      </c>
      <c r="H994" t="s">
        <v>42</v>
      </c>
      <c r="I994" t="s">
        <v>8</v>
      </c>
      <c r="L994" t="s">
        <v>43</v>
      </c>
      <c r="M994" t="s">
        <v>44</v>
      </c>
      <c r="N994" t="s">
        <v>1117</v>
      </c>
      <c r="O994">
        <v>4615466522</v>
      </c>
      <c r="Q994">
        <v>17</v>
      </c>
      <c r="R994">
        <v>325</v>
      </c>
      <c r="S994">
        <v>59</v>
      </c>
      <c r="T994">
        <v>19175</v>
      </c>
      <c r="U994" t="s">
        <v>1014</v>
      </c>
      <c r="W994">
        <v>15</v>
      </c>
      <c r="X994">
        <v>16</v>
      </c>
      <c r="Y994">
        <v>0</v>
      </c>
      <c r="Z994">
        <v>0</v>
      </c>
      <c r="AA994">
        <v>0</v>
      </c>
      <c r="AB994">
        <v>0</v>
      </c>
      <c r="AC994">
        <v>122.5</v>
      </c>
      <c r="AD994" s="1">
        <v>43262</v>
      </c>
      <c r="AE994">
        <v>153.5</v>
      </c>
      <c r="AF994">
        <v>51784.676124999998</v>
      </c>
      <c r="AG994">
        <v>64889.369675000002</v>
      </c>
      <c r="AH994">
        <v>1398770</v>
      </c>
      <c r="AJ994" s="1">
        <v>43549</v>
      </c>
    </row>
    <row r="995" spans="1:36" x14ac:dyDescent="0.25">
      <c r="A995" s="1">
        <v>43027</v>
      </c>
      <c r="B995" s="1">
        <v>43404</v>
      </c>
      <c r="C995" t="s">
        <v>61</v>
      </c>
      <c r="D995" t="s">
        <v>1112</v>
      </c>
      <c r="E995" t="s">
        <v>39</v>
      </c>
      <c r="F995" t="s">
        <v>40</v>
      </c>
      <c r="G995" t="s">
        <v>41</v>
      </c>
      <c r="H995" t="s">
        <v>42</v>
      </c>
      <c r="I995" t="s">
        <v>8</v>
      </c>
      <c r="L995" t="s">
        <v>43</v>
      </c>
      <c r="M995" t="s">
        <v>44</v>
      </c>
      <c r="N995" t="s">
        <v>1118</v>
      </c>
      <c r="O995">
        <v>4615466522</v>
      </c>
      <c r="Q995">
        <v>17</v>
      </c>
      <c r="R995">
        <v>325</v>
      </c>
      <c r="S995">
        <v>59</v>
      </c>
      <c r="T995">
        <v>19175</v>
      </c>
      <c r="U995" t="s">
        <v>1014</v>
      </c>
      <c r="W995">
        <v>15</v>
      </c>
      <c r="X995">
        <v>16</v>
      </c>
      <c r="Y995">
        <v>0</v>
      </c>
      <c r="Z995">
        <v>0</v>
      </c>
      <c r="AA995">
        <v>0</v>
      </c>
      <c r="AB995">
        <v>0</v>
      </c>
      <c r="AC995">
        <v>122.5</v>
      </c>
      <c r="AD995" s="1">
        <v>43262</v>
      </c>
      <c r="AE995">
        <v>153.5</v>
      </c>
      <c r="AF995">
        <v>51784.676124999998</v>
      </c>
      <c r="AG995">
        <v>64889.369675000002</v>
      </c>
      <c r="AH995">
        <v>1398778</v>
      </c>
      <c r="AJ995" s="1">
        <v>43550</v>
      </c>
    </row>
    <row r="996" spans="1:36" x14ac:dyDescent="0.25">
      <c r="A996" s="1">
        <v>43027</v>
      </c>
      <c r="B996" s="1">
        <v>43404</v>
      </c>
      <c r="C996" t="s">
        <v>61</v>
      </c>
      <c r="D996" t="s">
        <v>1112</v>
      </c>
      <c r="E996" t="s">
        <v>39</v>
      </c>
      <c r="F996" t="s">
        <v>40</v>
      </c>
      <c r="G996" t="s">
        <v>41</v>
      </c>
      <c r="H996" t="s">
        <v>42</v>
      </c>
      <c r="I996" t="s">
        <v>8</v>
      </c>
      <c r="L996" t="s">
        <v>43</v>
      </c>
      <c r="M996" t="s">
        <v>44</v>
      </c>
      <c r="N996" t="s">
        <v>1119</v>
      </c>
      <c r="O996">
        <v>4615466522</v>
      </c>
      <c r="Q996">
        <v>17</v>
      </c>
      <c r="R996">
        <v>325</v>
      </c>
      <c r="S996">
        <v>59</v>
      </c>
      <c r="T996">
        <v>19175</v>
      </c>
      <c r="U996" t="s">
        <v>1014</v>
      </c>
      <c r="W996">
        <v>15</v>
      </c>
      <c r="X996">
        <v>16</v>
      </c>
      <c r="Y996">
        <v>0</v>
      </c>
      <c r="Z996">
        <v>0</v>
      </c>
      <c r="AA996">
        <v>0</v>
      </c>
      <c r="AB996">
        <v>0</v>
      </c>
      <c r="AC996">
        <v>122.5</v>
      </c>
      <c r="AD996" s="1">
        <v>43262</v>
      </c>
      <c r="AE996">
        <v>153.5</v>
      </c>
      <c r="AF996">
        <v>51784.676124999998</v>
      </c>
      <c r="AG996">
        <v>64889.369675000002</v>
      </c>
      <c r="AH996">
        <v>1398779</v>
      </c>
      <c r="AJ996" s="1">
        <v>43558</v>
      </c>
    </row>
    <row r="997" spans="1:36" x14ac:dyDescent="0.25">
      <c r="A997" s="1">
        <v>43027</v>
      </c>
      <c r="B997" s="1">
        <v>43404</v>
      </c>
      <c r="C997" t="s">
        <v>61</v>
      </c>
      <c r="D997" t="s">
        <v>1112</v>
      </c>
      <c r="E997" t="s">
        <v>39</v>
      </c>
      <c r="F997" t="s">
        <v>40</v>
      </c>
      <c r="G997" t="s">
        <v>41</v>
      </c>
      <c r="H997" t="s">
        <v>42</v>
      </c>
      <c r="I997" t="s">
        <v>8</v>
      </c>
      <c r="L997" t="s">
        <v>43</v>
      </c>
      <c r="M997" t="s">
        <v>44</v>
      </c>
      <c r="N997" t="s">
        <v>1120</v>
      </c>
      <c r="O997">
        <v>4615466522</v>
      </c>
      <c r="Q997">
        <v>17</v>
      </c>
      <c r="R997">
        <v>325</v>
      </c>
      <c r="S997">
        <v>59</v>
      </c>
      <c r="T997">
        <v>19175</v>
      </c>
      <c r="U997" t="s">
        <v>1014</v>
      </c>
      <c r="W997">
        <v>15</v>
      </c>
      <c r="X997">
        <v>16</v>
      </c>
      <c r="Y997">
        <v>0</v>
      </c>
      <c r="Z997">
        <v>0</v>
      </c>
      <c r="AA997">
        <v>0</v>
      </c>
      <c r="AB997">
        <v>0</v>
      </c>
      <c r="AC997">
        <v>122.5</v>
      </c>
      <c r="AD997" s="1">
        <v>43262</v>
      </c>
      <c r="AE997">
        <v>153.5</v>
      </c>
      <c r="AF997">
        <v>51784.676124999998</v>
      </c>
      <c r="AG997">
        <v>64889.369675000002</v>
      </c>
      <c r="AH997">
        <v>1398776</v>
      </c>
      <c r="AJ997" s="1">
        <v>43548</v>
      </c>
    </row>
    <row r="998" spans="1:36" x14ac:dyDescent="0.25">
      <c r="A998" s="1">
        <v>43027</v>
      </c>
      <c r="B998" s="1">
        <v>43404</v>
      </c>
      <c r="C998" t="s">
        <v>61</v>
      </c>
      <c r="D998" t="s">
        <v>1112</v>
      </c>
      <c r="E998" t="s">
        <v>39</v>
      </c>
      <c r="F998" t="s">
        <v>40</v>
      </c>
      <c r="G998" t="s">
        <v>41</v>
      </c>
      <c r="H998" t="s">
        <v>42</v>
      </c>
      <c r="I998" t="s">
        <v>8</v>
      </c>
      <c r="L998" t="s">
        <v>43</v>
      </c>
      <c r="M998" t="s">
        <v>44</v>
      </c>
      <c r="N998" t="s">
        <v>1121</v>
      </c>
      <c r="O998">
        <v>4615466522</v>
      </c>
      <c r="Q998">
        <v>17</v>
      </c>
      <c r="R998">
        <v>325</v>
      </c>
      <c r="S998">
        <v>59</v>
      </c>
      <c r="T998">
        <v>19175</v>
      </c>
      <c r="U998" t="s">
        <v>1014</v>
      </c>
      <c r="W998">
        <v>15</v>
      </c>
      <c r="X998">
        <v>16</v>
      </c>
      <c r="Y998">
        <v>0</v>
      </c>
      <c r="Z998">
        <v>0</v>
      </c>
      <c r="AA998">
        <v>0</v>
      </c>
      <c r="AB998">
        <v>0</v>
      </c>
      <c r="AC998">
        <v>122.5</v>
      </c>
      <c r="AD998" s="1">
        <v>43262</v>
      </c>
      <c r="AE998">
        <v>153.5</v>
      </c>
      <c r="AF998">
        <v>51784.676124999998</v>
      </c>
      <c r="AG998">
        <v>64889.369675000002</v>
      </c>
      <c r="AH998">
        <v>1398777</v>
      </c>
      <c r="AJ998" s="1">
        <v>43561</v>
      </c>
    </row>
    <row r="999" spans="1:36" x14ac:dyDescent="0.25">
      <c r="A999" s="1">
        <v>43027</v>
      </c>
      <c r="B999" s="1">
        <v>43404</v>
      </c>
      <c r="C999" t="s">
        <v>61</v>
      </c>
      <c r="D999" t="s">
        <v>1112</v>
      </c>
      <c r="E999" t="s">
        <v>39</v>
      </c>
      <c r="F999" t="s">
        <v>40</v>
      </c>
      <c r="G999" t="s">
        <v>41</v>
      </c>
      <c r="H999" t="s">
        <v>42</v>
      </c>
      <c r="I999" t="s">
        <v>8</v>
      </c>
      <c r="L999" t="s">
        <v>43</v>
      </c>
      <c r="M999" t="s">
        <v>44</v>
      </c>
      <c r="N999" t="s">
        <v>1122</v>
      </c>
      <c r="O999">
        <v>4615466522</v>
      </c>
      <c r="Q999">
        <v>17</v>
      </c>
      <c r="R999">
        <v>325</v>
      </c>
      <c r="S999">
        <v>59</v>
      </c>
      <c r="T999">
        <v>19175</v>
      </c>
      <c r="U999" t="s">
        <v>1014</v>
      </c>
      <c r="W999">
        <v>15</v>
      </c>
      <c r="X999">
        <v>16</v>
      </c>
      <c r="Y999">
        <v>0</v>
      </c>
      <c r="Z999">
        <v>0</v>
      </c>
      <c r="AA999">
        <v>0</v>
      </c>
      <c r="AB999">
        <v>0</v>
      </c>
      <c r="AC999">
        <v>122.5</v>
      </c>
      <c r="AD999" s="1">
        <v>43262</v>
      </c>
      <c r="AE999">
        <v>153.5</v>
      </c>
      <c r="AF999">
        <v>51784.676124999998</v>
      </c>
      <c r="AG999">
        <v>64889.369675000002</v>
      </c>
      <c r="AH999">
        <v>1398772</v>
      </c>
      <c r="AJ999" s="1">
        <v>43555</v>
      </c>
    </row>
    <row r="1000" spans="1:36" x14ac:dyDescent="0.25">
      <c r="A1000" s="1">
        <v>43027</v>
      </c>
      <c r="B1000" s="1">
        <v>43404</v>
      </c>
      <c r="C1000" t="s">
        <v>61</v>
      </c>
      <c r="D1000" t="s">
        <v>1112</v>
      </c>
      <c r="E1000" t="s">
        <v>39</v>
      </c>
      <c r="F1000" t="s">
        <v>40</v>
      </c>
      <c r="G1000" t="s">
        <v>41</v>
      </c>
      <c r="H1000" t="s">
        <v>42</v>
      </c>
      <c r="I1000" t="s">
        <v>8</v>
      </c>
      <c r="L1000" t="s">
        <v>43</v>
      </c>
      <c r="M1000" t="s">
        <v>44</v>
      </c>
      <c r="N1000" t="s">
        <v>1123</v>
      </c>
      <c r="O1000">
        <v>4615466522</v>
      </c>
      <c r="Q1000">
        <v>17</v>
      </c>
      <c r="R1000">
        <v>325</v>
      </c>
      <c r="S1000">
        <v>59</v>
      </c>
      <c r="T1000">
        <v>19175</v>
      </c>
      <c r="U1000" t="s">
        <v>1014</v>
      </c>
      <c r="W1000">
        <v>15</v>
      </c>
      <c r="X1000">
        <v>16</v>
      </c>
      <c r="Y1000">
        <v>0</v>
      </c>
      <c r="Z1000">
        <v>0</v>
      </c>
      <c r="AA1000">
        <v>0</v>
      </c>
      <c r="AB1000">
        <v>0</v>
      </c>
      <c r="AC1000">
        <v>122.5</v>
      </c>
      <c r="AD1000" s="1">
        <v>43262</v>
      </c>
      <c r="AE1000">
        <v>153.5</v>
      </c>
      <c r="AF1000">
        <v>51784.676124999998</v>
      </c>
      <c r="AG1000">
        <v>64889.369675000002</v>
      </c>
      <c r="AH1000">
        <v>1398807</v>
      </c>
      <c r="AJ1000" s="1">
        <v>43575</v>
      </c>
    </row>
    <row r="1001" spans="1:36" x14ac:dyDescent="0.25">
      <c r="A1001" s="1">
        <v>43027</v>
      </c>
      <c r="B1001" s="1">
        <v>43404</v>
      </c>
      <c r="C1001" t="s">
        <v>61</v>
      </c>
      <c r="D1001" t="s">
        <v>1112</v>
      </c>
      <c r="E1001" t="s">
        <v>39</v>
      </c>
      <c r="F1001" t="s">
        <v>40</v>
      </c>
      <c r="G1001" t="s">
        <v>41</v>
      </c>
      <c r="H1001" t="s">
        <v>42</v>
      </c>
      <c r="I1001" t="s">
        <v>8</v>
      </c>
      <c r="L1001" t="s">
        <v>43</v>
      </c>
      <c r="M1001" t="s">
        <v>44</v>
      </c>
      <c r="N1001" t="s">
        <v>1124</v>
      </c>
      <c r="O1001">
        <v>4615466522</v>
      </c>
      <c r="Q1001">
        <v>17</v>
      </c>
      <c r="R1001">
        <v>325</v>
      </c>
      <c r="S1001">
        <v>59</v>
      </c>
      <c r="T1001">
        <v>19175</v>
      </c>
      <c r="U1001" t="s">
        <v>1014</v>
      </c>
      <c r="W1001">
        <v>15</v>
      </c>
      <c r="X1001">
        <v>16</v>
      </c>
      <c r="Y1001">
        <v>0</v>
      </c>
      <c r="Z1001">
        <v>0</v>
      </c>
      <c r="AA1001">
        <v>0</v>
      </c>
      <c r="AB1001">
        <v>0</v>
      </c>
      <c r="AC1001">
        <v>122.5</v>
      </c>
      <c r="AD1001" s="1">
        <v>43262</v>
      </c>
      <c r="AE1001">
        <v>153.5</v>
      </c>
      <c r="AF1001">
        <v>51784.676124999998</v>
      </c>
      <c r="AG1001">
        <v>64889.369675000002</v>
      </c>
      <c r="AH1001">
        <v>1398809</v>
      </c>
      <c r="AJ1001" s="1">
        <v>43565</v>
      </c>
    </row>
    <row r="1002" spans="1:36" x14ac:dyDescent="0.25">
      <c r="A1002" s="1">
        <v>43027</v>
      </c>
      <c r="B1002" s="1">
        <v>43404</v>
      </c>
      <c r="C1002" t="s">
        <v>61</v>
      </c>
      <c r="D1002" t="s">
        <v>1112</v>
      </c>
      <c r="E1002" t="s">
        <v>39</v>
      </c>
      <c r="F1002" t="s">
        <v>40</v>
      </c>
      <c r="G1002" t="s">
        <v>41</v>
      </c>
      <c r="H1002" t="s">
        <v>42</v>
      </c>
      <c r="I1002" t="s">
        <v>8</v>
      </c>
      <c r="L1002" t="s">
        <v>43</v>
      </c>
      <c r="M1002" t="s">
        <v>44</v>
      </c>
      <c r="N1002" t="s">
        <v>1125</v>
      </c>
      <c r="O1002">
        <v>4615466522</v>
      </c>
      <c r="Q1002">
        <v>17</v>
      </c>
      <c r="R1002">
        <v>325</v>
      </c>
      <c r="S1002">
        <v>59</v>
      </c>
      <c r="T1002">
        <v>19175</v>
      </c>
      <c r="U1002" t="s">
        <v>1014</v>
      </c>
      <c r="W1002">
        <v>15</v>
      </c>
      <c r="X1002">
        <v>16</v>
      </c>
      <c r="Y1002">
        <v>0</v>
      </c>
      <c r="Z1002">
        <v>0</v>
      </c>
      <c r="AA1002">
        <v>0</v>
      </c>
      <c r="AB1002">
        <v>0</v>
      </c>
      <c r="AC1002">
        <v>122.5</v>
      </c>
      <c r="AD1002" s="1">
        <v>43262</v>
      </c>
      <c r="AE1002">
        <v>153.5</v>
      </c>
      <c r="AF1002">
        <v>51784.676124999998</v>
      </c>
      <c r="AG1002">
        <v>64889.369675000002</v>
      </c>
      <c r="AH1002">
        <v>1398804</v>
      </c>
      <c r="AJ1002" s="1">
        <v>43570</v>
      </c>
    </row>
    <row r="1003" spans="1:36" x14ac:dyDescent="0.25">
      <c r="A1003" s="1">
        <v>43027</v>
      </c>
      <c r="B1003" s="1">
        <v>43404</v>
      </c>
      <c r="C1003" t="s">
        <v>61</v>
      </c>
      <c r="D1003" t="s">
        <v>1112</v>
      </c>
      <c r="E1003" t="s">
        <v>39</v>
      </c>
      <c r="F1003" t="s">
        <v>40</v>
      </c>
      <c r="G1003" t="s">
        <v>41</v>
      </c>
      <c r="H1003" t="s">
        <v>42</v>
      </c>
      <c r="I1003" t="s">
        <v>8</v>
      </c>
      <c r="L1003" t="s">
        <v>43</v>
      </c>
      <c r="M1003" t="s">
        <v>44</v>
      </c>
      <c r="N1003" t="s">
        <v>1126</v>
      </c>
      <c r="O1003">
        <v>4615466522</v>
      </c>
      <c r="Q1003">
        <v>17</v>
      </c>
      <c r="R1003">
        <v>325</v>
      </c>
      <c r="S1003">
        <v>59</v>
      </c>
      <c r="T1003">
        <v>19175</v>
      </c>
      <c r="U1003" t="s">
        <v>1014</v>
      </c>
      <c r="W1003">
        <v>15</v>
      </c>
      <c r="X1003">
        <v>16</v>
      </c>
      <c r="Y1003">
        <v>0</v>
      </c>
      <c r="Z1003">
        <v>0</v>
      </c>
      <c r="AA1003">
        <v>0</v>
      </c>
      <c r="AB1003">
        <v>0</v>
      </c>
      <c r="AC1003">
        <v>122.5</v>
      </c>
      <c r="AD1003" s="1">
        <v>43262</v>
      </c>
      <c r="AE1003">
        <v>153.5</v>
      </c>
      <c r="AF1003">
        <v>51784.676124999998</v>
      </c>
      <c r="AG1003">
        <v>64889.369675000002</v>
      </c>
      <c r="AH1003">
        <v>1398806</v>
      </c>
      <c r="AJ1003" s="1">
        <v>43569</v>
      </c>
    </row>
    <row r="1004" spans="1:36" x14ac:dyDescent="0.25">
      <c r="A1004" s="1">
        <v>43027</v>
      </c>
      <c r="B1004" s="1">
        <v>43404</v>
      </c>
      <c r="C1004" t="s">
        <v>61</v>
      </c>
      <c r="D1004" t="s">
        <v>1112</v>
      </c>
      <c r="E1004" t="s">
        <v>39</v>
      </c>
      <c r="F1004" t="s">
        <v>40</v>
      </c>
      <c r="G1004" t="s">
        <v>41</v>
      </c>
      <c r="H1004" t="s">
        <v>42</v>
      </c>
      <c r="I1004" t="s">
        <v>8</v>
      </c>
      <c r="L1004" t="s">
        <v>43</v>
      </c>
      <c r="M1004" t="s">
        <v>44</v>
      </c>
      <c r="N1004" t="s">
        <v>1127</v>
      </c>
      <c r="O1004">
        <v>4615466522</v>
      </c>
      <c r="Q1004">
        <v>17</v>
      </c>
      <c r="R1004">
        <v>325</v>
      </c>
      <c r="S1004">
        <v>59</v>
      </c>
      <c r="T1004">
        <v>19175</v>
      </c>
      <c r="U1004" t="s">
        <v>1014</v>
      </c>
      <c r="W1004">
        <v>15</v>
      </c>
      <c r="X1004">
        <v>16</v>
      </c>
      <c r="Y1004">
        <v>0</v>
      </c>
      <c r="Z1004">
        <v>0</v>
      </c>
      <c r="AA1004">
        <v>0</v>
      </c>
      <c r="AB1004">
        <v>0</v>
      </c>
      <c r="AC1004">
        <v>122.5</v>
      </c>
      <c r="AD1004" s="1">
        <v>43262</v>
      </c>
      <c r="AE1004">
        <v>153.5</v>
      </c>
      <c r="AF1004">
        <v>51784.676124999998</v>
      </c>
      <c r="AG1004">
        <v>64889.369675000002</v>
      </c>
      <c r="AH1004">
        <v>1398805</v>
      </c>
      <c r="AJ1004" s="1">
        <v>43571</v>
      </c>
    </row>
    <row r="1005" spans="1:36" x14ac:dyDescent="0.25">
      <c r="A1005" s="1">
        <v>43027</v>
      </c>
      <c r="B1005" s="1">
        <v>43404</v>
      </c>
      <c r="C1005" t="s">
        <v>61</v>
      </c>
      <c r="D1005" t="s">
        <v>1112</v>
      </c>
      <c r="E1005" t="s">
        <v>39</v>
      </c>
      <c r="F1005" t="s">
        <v>40</v>
      </c>
      <c r="G1005" t="s">
        <v>41</v>
      </c>
      <c r="H1005" t="s">
        <v>42</v>
      </c>
      <c r="I1005" t="s">
        <v>8</v>
      </c>
      <c r="L1005" t="s">
        <v>43</v>
      </c>
      <c r="M1005" t="s">
        <v>44</v>
      </c>
      <c r="N1005" t="s">
        <v>1128</v>
      </c>
      <c r="O1005">
        <v>4615466522</v>
      </c>
      <c r="Q1005">
        <v>17</v>
      </c>
      <c r="R1005">
        <v>325</v>
      </c>
      <c r="S1005">
        <v>59</v>
      </c>
      <c r="T1005">
        <v>19175</v>
      </c>
      <c r="U1005" t="s">
        <v>1014</v>
      </c>
      <c r="W1005">
        <v>15</v>
      </c>
      <c r="X1005">
        <v>16</v>
      </c>
      <c r="Y1005">
        <v>0</v>
      </c>
      <c r="Z1005">
        <v>0</v>
      </c>
      <c r="AA1005">
        <v>0</v>
      </c>
      <c r="AB1005">
        <v>0</v>
      </c>
      <c r="AC1005">
        <v>122.5</v>
      </c>
      <c r="AD1005" s="1">
        <v>43262</v>
      </c>
      <c r="AE1005">
        <v>153.5</v>
      </c>
      <c r="AF1005">
        <v>51784.676124999998</v>
      </c>
      <c r="AG1005">
        <v>64889.369675000002</v>
      </c>
      <c r="AH1005">
        <v>1398810</v>
      </c>
      <c r="AJ1005" s="1">
        <v>43569</v>
      </c>
    </row>
    <row r="1006" spans="1:36" x14ac:dyDescent="0.25">
      <c r="A1006" s="1">
        <v>43027</v>
      </c>
      <c r="B1006" s="1">
        <v>43404</v>
      </c>
      <c r="C1006" t="s">
        <v>61</v>
      </c>
      <c r="D1006" t="s">
        <v>1112</v>
      </c>
      <c r="E1006" t="s">
        <v>39</v>
      </c>
      <c r="F1006" t="s">
        <v>40</v>
      </c>
      <c r="G1006" t="s">
        <v>41</v>
      </c>
      <c r="H1006" t="s">
        <v>42</v>
      </c>
      <c r="I1006" t="s">
        <v>8</v>
      </c>
      <c r="L1006" t="s">
        <v>43</v>
      </c>
      <c r="M1006" t="s">
        <v>44</v>
      </c>
      <c r="N1006" t="s">
        <v>1129</v>
      </c>
      <c r="O1006">
        <v>4615466522</v>
      </c>
      <c r="Q1006">
        <v>17</v>
      </c>
      <c r="R1006">
        <v>325</v>
      </c>
      <c r="S1006">
        <v>59</v>
      </c>
      <c r="T1006">
        <v>19175</v>
      </c>
      <c r="U1006" t="s">
        <v>1014</v>
      </c>
      <c r="W1006">
        <v>15</v>
      </c>
      <c r="X1006">
        <v>16</v>
      </c>
      <c r="Y1006">
        <v>0</v>
      </c>
      <c r="Z1006">
        <v>0</v>
      </c>
      <c r="AA1006">
        <v>0</v>
      </c>
      <c r="AB1006">
        <v>0</v>
      </c>
      <c r="AC1006">
        <v>122.5</v>
      </c>
      <c r="AD1006" s="1">
        <v>43262</v>
      </c>
      <c r="AE1006">
        <v>153.5</v>
      </c>
      <c r="AF1006">
        <v>51784.676124999998</v>
      </c>
      <c r="AG1006">
        <v>64889.369675000002</v>
      </c>
      <c r="AH1006">
        <v>1398808</v>
      </c>
      <c r="AJ1006" s="1">
        <v>43556</v>
      </c>
    </row>
    <row r="1007" spans="1:36" x14ac:dyDescent="0.25">
      <c r="A1007" s="1">
        <v>42919</v>
      </c>
      <c r="B1007" s="1">
        <v>43404</v>
      </c>
      <c r="C1007" t="s">
        <v>37</v>
      </c>
      <c r="D1007" t="s">
        <v>1130</v>
      </c>
      <c r="E1007" t="s">
        <v>39</v>
      </c>
      <c r="F1007" t="s">
        <v>40</v>
      </c>
      <c r="G1007" t="s">
        <v>41</v>
      </c>
      <c r="H1007" t="s">
        <v>42</v>
      </c>
      <c r="I1007" t="s">
        <v>8</v>
      </c>
      <c r="J1007" t="s">
        <v>9</v>
      </c>
      <c r="L1007" t="s">
        <v>43</v>
      </c>
      <c r="M1007" t="s">
        <v>44</v>
      </c>
      <c r="N1007" t="s">
        <v>1131</v>
      </c>
      <c r="O1007">
        <v>4615496516</v>
      </c>
      <c r="Q1007">
        <v>10</v>
      </c>
      <c r="R1007">
        <v>325</v>
      </c>
      <c r="S1007">
        <v>59</v>
      </c>
      <c r="T1007">
        <v>19175</v>
      </c>
      <c r="U1007" t="s">
        <v>1014</v>
      </c>
      <c r="W1007">
        <v>11</v>
      </c>
      <c r="X1007">
        <v>16</v>
      </c>
      <c r="Y1007">
        <v>5</v>
      </c>
      <c r="Z1007">
        <v>0</v>
      </c>
      <c r="AA1007">
        <v>0</v>
      </c>
      <c r="AB1007">
        <v>0</v>
      </c>
      <c r="AC1007">
        <v>122.8</v>
      </c>
      <c r="AD1007" s="1">
        <v>43263</v>
      </c>
      <c r="AE1007">
        <v>154.80000000000001</v>
      </c>
      <c r="AF1007">
        <v>51911.495739999998</v>
      </c>
      <c r="AG1007">
        <v>65438.921340000008</v>
      </c>
      <c r="AH1007">
        <v>1396640</v>
      </c>
      <c r="AJ1007" s="1">
        <v>43527</v>
      </c>
    </row>
    <row r="1008" spans="1:36" x14ac:dyDescent="0.25">
      <c r="A1008" s="1">
        <v>42919</v>
      </c>
      <c r="B1008" s="1">
        <v>43404</v>
      </c>
      <c r="C1008" t="s">
        <v>37</v>
      </c>
      <c r="D1008" t="s">
        <v>1130</v>
      </c>
      <c r="E1008" t="s">
        <v>39</v>
      </c>
      <c r="F1008" t="s">
        <v>40</v>
      </c>
      <c r="G1008" t="s">
        <v>41</v>
      </c>
      <c r="H1008" t="s">
        <v>42</v>
      </c>
      <c r="I1008" t="s">
        <v>8</v>
      </c>
      <c r="J1008" t="s">
        <v>9</v>
      </c>
      <c r="L1008" t="s">
        <v>43</v>
      </c>
      <c r="M1008" t="s">
        <v>44</v>
      </c>
      <c r="N1008" t="s">
        <v>1132</v>
      </c>
      <c r="O1008">
        <v>4615496516</v>
      </c>
      <c r="Q1008">
        <v>10</v>
      </c>
      <c r="R1008">
        <v>325</v>
      </c>
      <c r="S1008">
        <v>59</v>
      </c>
      <c r="T1008">
        <v>19175</v>
      </c>
      <c r="U1008" t="s">
        <v>1014</v>
      </c>
      <c r="W1008">
        <v>11</v>
      </c>
      <c r="X1008">
        <v>16</v>
      </c>
      <c r="Y1008">
        <v>5</v>
      </c>
      <c r="Z1008">
        <v>0</v>
      </c>
      <c r="AA1008">
        <v>0</v>
      </c>
      <c r="AB1008">
        <v>0</v>
      </c>
      <c r="AC1008">
        <v>122.8</v>
      </c>
      <c r="AD1008" s="1">
        <v>43263</v>
      </c>
      <c r="AE1008">
        <v>154.80000000000001</v>
      </c>
      <c r="AF1008">
        <v>51911.495739999998</v>
      </c>
      <c r="AG1008">
        <v>65438.921340000008</v>
      </c>
      <c r="AH1008">
        <v>1396641</v>
      </c>
      <c r="AJ1008" s="1">
        <v>43541</v>
      </c>
    </row>
    <row r="1009" spans="1:36" x14ac:dyDescent="0.25">
      <c r="A1009" s="1">
        <v>42919</v>
      </c>
      <c r="B1009" s="1">
        <v>43404</v>
      </c>
      <c r="C1009" t="s">
        <v>37</v>
      </c>
      <c r="D1009" t="s">
        <v>1130</v>
      </c>
      <c r="E1009" t="s">
        <v>39</v>
      </c>
      <c r="F1009" t="s">
        <v>40</v>
      </c>
      <c r="G1009" t="s">
        <v>41</v>
      </c>
      <c r="H1009" t="s">
        <v>42</v>
      </c>
      <c r="I1009" t="s">
        <v>8</v>
      </c>
      <c r="J1009" t="s">
        <v>9</v>
      </c>
      <c r="L1009" t="s">
        <v>43</v>
      </c>
      <c r="M1009" t="s">
        <v>44</v>
      </c>
      <c r="N1009" t="s">
        <v>1133</v>
      </c>
      <c r="O1009">
        <v>4615496516</v>
      </c>
      <c r="Q1009">
        <v>10</v>
      </c>
      <c r="R1009">
        <v>325</v>
      </c>
      <c r="S1009">
        <v>59</v>
      </c>
      <c r="T1009">
        <v>19175</v>
      </c>
      <c r="U1009" t="s">
        <v>1014</v>
      </c>
      <c r="W1009">
        <v>11</v>
      </c>
      <c r="X1009">
        <v>16</v>
      </c>
      <c r="Y1009">
        <v>5</v>
      </c>
      <c r="Z1009">
        <v>0</v>
      </c>
      <c r="AA1009">
        <v>0</v>
      </c>
      <c r="AB1009">
        <v>0</v>
      </c>
      <c r="AC1009">
        <v>122.8</v>
      </c>
      <c r="AD1009" s="1">
        <v>43263</v>
      </c>
      <c r="AE1009">
        <v>154.80000000000001</v>
      </c>
      <c r="AF1009">
        <v>51911.495739999998</v>
      </c>
      <c r="AG1009">
        <v>65438.921340000008</v>
      </c>
      <c r="AH1009">
        <v>1396648</v>
      </c>
      <c r="AJ1009" s="1">
        <v>43527</v>
      </c>
    </row>
    <row r="1010" spans="1:36" x14ac:dyDescent="0.25">
      <c r="A1010" s="1">
        <v>42919</v>
      </c>
      <c r="B1010" s="1">
        <v>43404</v>
      </c>
      <c r="C1010" t="s">
        <v>37</v>
      </c>
      <c r="D1010" t="s">
        <v>1130</v>
      </c>
      <c r="E1010" t="s">
        <v>39</v>
      </c>
      <c r="F1010" t="s">
        <v>40</v>
      </c>
      <c r="G1010" t="s">
        <v>41</v>
      </c>
      <c r="H1010" t="s">
        <v>42</v>
      </c>
      <c r="I1010" t="s">
        <v>8</v>
      </c>
      <c r="J1010" t="s">
        <v>9</v>
      </c>
      <c r="L1010" t="s">
        <v>43</v>
      </c>
      <c r="M1010" t="s">
        <v>44</v>
      </c>
      <c r="N1010" t="s">
        <v>1134</v>
      </c>
      <c r="O1010">
        <v>4615496516</v>
      </c>
      <c r="Q1010">
        <v>10</v>
      </c>
      <c r="R1010">
        <v>325</v>
      </c>
      <c r="S1010">
        <v>59</v>
      </c>
      <c r="T1010">
        <v>19175</v>
      </c>
      <c r="U1010" t="s">
        <v>1014</v>
      </c>
      <c r="W1010">
        <v>11</v>
      </c>
      <c r="X1010">
        <v>16</v>
      </c>
      <c r="Y1010">
        <v>5</v>
      </c>
      <c r="Z1010">
        <v>0</v>
      </c>
      <c r="AA1010">
        <v>0</v>
      </c>
      <c r="AB1010">
        <v>0</v>
      </c>
      <c r="AC1010">
        <v>122.8</v>
      </c>
      <c r="AD1010" s="1">
        <v>43263</v>
      </c>
      <c r="AE1010">
        <v>154.80000000000001</v>
      </c>
      <c r="AF1010">
        <v>51911.495739999998</v>
      </c>
      <c r="AG1010">
        <v>65438.921340000008</v>
      </c>
      <c r="AH1010">
        <v>1396645</v>
      </c>
      <c r="AJ1010" s="1">
        <v>43538</v>
      </c>
    </row>
    <row r="1011" spans="1:36" x14ac:dyDescent="0.25">
      <c r="A1011" s="1">
        <v>42919</v>
      </c>
      <c r="B1011" s="1">
        <v>43404</v>
      </c>
      <c r="C1011" t="s">
        <v>37</v>
      </c>
      <c r="D1011" t="s">
        <v>1130</v>
      </c>
      <c r="E1011" t="s">
        <v>39</v>
      </c>
      <c r="F1011" t="s">
        <v>40</v>
      </c>
      <c r="G1011" t="s">
        <v>41</v>
      </c>
      <c r="H1011" t="s">
        <v>42</v>
      </c>
      <c r="I1011" t="s">
        <v>8</v>
      </c>
      <c r="J1011" t="s">
        <v>9</v>
      </c>
      <c r="L1011" t="s">
        <v>43</v>
      </c>
      <c r="M1011" t="s">
        <v>44</v>
      </c>
      <c r="N1011" t="s">
        <v>1135</v>
      </c>
      <c r="O1011">
        <v>4615496516</v>
      </c>
      <c r="Q1011">
        <v>10</v>
      </c>
      <c r="R1011">
        <v>325</v>
      </c>
      <c r="S1011">
        <v>59</v>
      </c>
      <c r="T1011">
        <v>19175</v>
      </c>
      <c r="U1011" t="s">
        <v>1014</v>
      </c>
      <c r="W1011">
        <v>11</v>
      </c>
      <c r="X1011">
        <v>16</v>
      </c>
      <c r="Y1011">
        <v>5</v>
      </c>
      <c r="Z1011">
        <v>0</v>
      </c>
      <c r="AA1011">
        <v>0</v>
      </c>
      <c r="AB1011">
        <v>0</v>
      </c>
      <c r="AC1011">
        <v>122.8</v>
      </c>
      <c r="AD1011" s="1">
        <v>43263</v>
      </c>
      <c r="AE1011">
        <v>154.80000000000001</v>
      </c>
      <c r="AF1011">
        <v>51911.495739999998</v>
      </c>
      <c r="AG1011">
        <v>65438.921340000008</v>
      </c>
      <c r="AH1011">
        <v>1396642</v>
      </c>
      <c r="AJ1011" s="1">
        <v>43541</v>
      </c>
    </row>
    <row r="1012" spans="1:36" x14ac:dyDescent="0.25">
      <c r="A1012" s="1">
        <v>42919</v>
      </c>
      <c r="B1012" s="1">
        <v>43404</v>
      </c>
      <c r="C1012" t="s">
        <v>37</v>
      </c>
      <c r="D1012" t="s">
        <v>1130</v>
      </c>
      <c r="E1012" t="s">
        <v>39</v>
      </c>
      <c r="F1012" t="s">
        <v>40</v>
      </c>
      <c r="G1012" t="s">
        <v>41</v>
      </c>
      <c r="H1012" t="s">
        <v>42</v>
      </c>
      <c r="I1012" t="s">
        <v>8</v>
      </c>
      <c r="J1012" t="s">
        <v>9</v>
      </c>
      <c r="L1012" t="s">
        <v>43</v>
      </c>
      <c r="M1012" t="s">
        <v>44</v>
      </c>
      <c r="N1012" t="s">
        <v>1136</v>
      </c>
      <c r="O1012">
        <v>4615496516</v>
      </c>
      <c r="Q1012">
        <v>10</v>
      </c>
      <c r="R1012">
        <v>325</v>
      </c>
      <c r="S1012">
        <v>59</v>
      </c>
      <c r="T1012">
        <v>19175</v>
      </c>
      <c r="U1012" t="s">
        <v>1014</v>
      </c>
      <c r="W1012">
        <v>11</v>
      </c>
      <c r="X1012">
        <v>16</v>
      </c>
      <c r="Y1012">
        <v>5</v>
      </c>
      <c r="Z1012">
        <v>0</v>
      </c>
      <c r="AA1012">
        <v>0</v>
      </c>
      <c r="AB1012">
        <v>0</v>
      </c>
      <c r="AC1012">
        <v>122.8</v>
      </c>
      <c r="AD1012" s="1">
        <v>43263</v>
      </c>
      <c r="AE1012">
        <v>154.80000000000001</v>
      </c>
      <c r="AF1012">
        <v>51911.495739999998</v>
      </c>
      <c r="AG1012">
        <v>65438.921340000008</v>
      </c>
      <c r="AH1012">
        <v>1396649</v>
      </c>
      <c r="AJ1012" s="1">
        <v>43542</v>
      </c>
    </row>
    <row r="1013" spans="1:36" x14ac:dyDescent="0.25">
      <c r="A1013" s="1">
        <v>42919</v>
      </c>
      <c r="B1013" s="1">
        <v>43404</v>
      </c>
      <c r="C1013" t="s">
        <v>37</v>
      </c>
      <c r="D1013" t="s">
        <v>1130</v>
      </c>
      <c r="E1013" t="s">
        <v>39</v>
      </c>
      <c r="F1013" t="s">
        <v>40</v>
      </c>
      <c r="G1013" t="s">
        <v>41</v>
      </c>
      <c r="H1013" t="s">
        <v>42</v>
      </c>
      <c r="I1013" t="s">
        <v>8</v>
      </c>
      <c r="J1013" t="s">
        <v>9</v>
      </c>
      <c r="L1013" t="s">
        <v>43</v>
      </c>
      <c r="M1013" t="s">
        <v>44</v>
      </c>
      <c r="N1013" t="s">
        <v>1137</v>
      </c>
      <c r="O1013">
        <v>4615496516</v>
      </c>
      <c r="Q1013">
        <v>10</v>
      </c>
      <c r="R1013">
        <v>325</v>
      </c>
      <c r="S1013">
        <v>59</v>
      </c>
      <c r="T1013">
        <v>19175</v>
      </c>
      <c r="U1013" t="s">
        <v>1014</v>
      </c>
      <c r="W1013">
        <v>11</v>
      </c>
      <c r="X1013">
        <v>16</v>
      </c>
      <c r="Y1013">
        <v>5</v>
      </c>
      <c r="Z1013">
        <v>0</v>
      </c>
      <c r="AA1013">
        <v>0</v>
      </c>
      <c r="AB1013">
        <v>0</v>
      </c>
      <c r="AC1013">
        <v>122.8</v>
      </c>
      <c r="AD1013" s="1">
        <v>43263</v>
      </c>
      <c r="AE1013">
        <v>154.80000000000001</v>
      </c>
      <c r="AF1013">
        <v>51911.495739999998</v>
      </c>
      <c r="AG1013">
        <v>65438.921340000008</v>
      </c>
      <c r="AH1013">
        <v>1396647</v>
      </c>
      <c r="AJ1013" s="1">
        <v>43537</v>
      </c>
    </row>
    <row r="1014" spans="1:36" x14ac:dyDescent="0.25">
      <c r="A1014" s="1">
        <v>42919</v>
      </c>
      <c r="B1014" s="1">
        <v>43404</v>
      </c>
      <c r="C1014" t="s">
        <v>37</v>
      </c>
      <c r="D1014" t="s">
        <v>1130</v>
      </c>
      <c r="E1014" t="s">
        <v>39</v>
      </c>
      <c r="F1014" t="s">
        <v>40</v>
      </c>
      <c r="G1014" t="s">
        <v>41</v>
      </c>
      <c r="H1014" t="s">
        <v>42</v>
      </c>
      <c r="I1014" t="s">
        <v>8</v>
      </c>
      <c r="J1014" t="s">
        <v>9</v>
      </c>
      <c r="L1014" t="s">
        <v>43</v>
      </c>
      <c r="M1014" t="s">
        <v>44</v>
      </c>
      <c r="N1014" t="s">
        <v>1138</v>
      </c>
      <c r="O1014">
        <v>4615496516</v>
      </c>
      <c r="Q1014">
        <v>10</v>
      </c>
      <c r="R1014">
        <v>325</v>
      </c>
      <c r="S1014">
        <v>59</v>
      </c>
      <c r="T1014">
        <v>19175</v>
      </c>
      <c r="U1014" t="s">
        <v>1014</v>
      </c>
      <c r="W1014">
        <v>11</v>
      </c>
      <c r="X1014">
        <v>16</v>
      </c>
      <c r="Y1014">
        <v>5</v>
      </c>
      <c r="Z1014">
        <v>0</v>
      </c>
      <c r="AA1014">
        <v>0</v>
      </c>
      <c r="AB1014">
        <v>0</v>
      </c>
      <c r="AC1014">
        <v>122.8</v>
      </c>
      <c r="AD1014" s="1">
        <v>43263</v>
      </c>
      <c r="AE1014">
        <v>154.80000000000001</v>
      </c>
      <c r="AF1014">
        <v>51911.495739999998</v>
      </c>
      <c r="AG1014">
        <v>65438.921340000008</v>
      </c>
      <c r="AH1014">
        <v>1396646</v>
      </c>
      <c r="AJ1014" s="1">
        <v>43528</v>
      </c>
    </row>
    <row r="1015" spans="1:36" x14ac:dyDescent="0.25">
      <c r="A1015" s="1">
        <v>42919</v>
      </c>
      <c r="B1015" s="1">
        <v>43404</v>
      </c>
      <c r="C1015" t="s">
        <v>37</v>
      </c>
      <c r="D1015" t="s">
        <v>1130</v>
      </c>
      <c r="E1015" t="s">
        <v>39</v>
      </c>
      <c r="F1015" t="s">
        <v>40</v>
      </c>
      <c r="G1015" t="s">
        <v>41</v>
      </c>
      <c r="H1015" t="s">
        <v>42</v>
      </c>
      <c r="I1015" t="s">
        <v>8</v>
      </c>
      <c r="J1015" t="s">
        <v>9</v>
      </c>
      <c r="L1015" t="s">
        <v>43</v>
      </c>
      <c r="M1015" t="s">
        <v>44</v>
      </c>
      <c r="N1015" t="s">
        <v>1139</v>
      </c>
      <c r="O1015">
        <v>4615496516</v>
      </c>
      <c r="Q1015">
        <v>10</v>
      </c>
      <c r="R1015">
        <v>325</v>
      </c>
      <c r="S1015">
        <v>59</v>
      </c>
      <c r="T1015">
        <v>19175</v>
      </c>
      <c r="U1015" t="s">
        <v>1014</v>
      </c>
      <c r="W1015">
        <v>11</v>
      </c>
      <c r="X1015">
        <v>16</v>
      </c>
      <c r="Y1015">
        <v>5</v>
      </c>
      <c r="Z1015">
        <v>0</v>
      </c>
      <c r="AA1015">
        <v>0</v>
      </c>
      <c r="AB1015">
        <v>0</v>
      </c>
      <c r="AC1015">
        <v>122.8</v>
      </c>
      <c r="AD1015" s="1">
        <v>43263</v>
      </c>
      <c r="AE1015">
        <v>154.80000000000001</v>
      </c>
      <c r="AF1015">
        <v>51911.495739999998</v>
      </c>
      <c r="AG1015">
        <v>65438.921340000008</v>
      </c>
      <c r="AH1015">
        <v>1396643</v>
      </c>
      <c r="AJ1015" s="1">
        <v>43527</v>
      </c>
    </row>
    <row r="1016" spans="1:36" x14ac:dyDescent="0.25">
      <c r="A1016" s="1">
        <v>42919</v>
      </c>
      <c r="B1016" s="1">
        <v>43404</v>
      </c>
      <c r="C1016" t="s">
        <v>37</v>
      </c>
      <c r="D1016" t="s">
        <v>1130</v>
      </c>
      <c r="E1016" t="s">
        <v>39</v>
      </c>
      <c r="F1016" t="s">
        <v>40</v>
      </c>
      <c r="G1016" t="s">
        <v>41</v>
      </c>
      <c r="H1016" t="s">
        <v>42</v>
      </c>
      <c r="I1016" t="s">
        <v>8</v>
      </c>
      <c r="J1016" t="s">
        <v>9</v>
      </c>
      <c r="L1016" t="s">
        <v>43</v>
      </c>
      <c r="M1016" t="s">
        <v>44</v>
      </c>
      <c r="N1016" t="s">
        <v>1140</v>
      </c>
      <c r="O1016">
        <v>4615496516</v>
      </c>
      <c r="Q1016">
        <v>10</v>
      </c>
      <c r="R1016">
        <v>325</v>
      </c>
      <c r="S1016">
        <v>59</v>
      </c>
      <c r="T1016">
        <v>19175</v>
      </c>
      <c r="U1016" t="s">
        <v>1014</v>
      </c>
      <c r="W1016">
        <v>11</v>
      </c>
      <c r="X1016">
        <v>16</v>
      </c>
      <c r="Y1016">
        <v>5</v>
      </c>
      <c r="Z1016">
        <v>0</v>
      </c>
      <c r="AA1016">
        <v>0</v>
      </c>
      <c r="AB1016">
        <v>0</v>
      </c>
      <c r="AC1016">
        <v>122.8</v>
      </c>
      <c r="AD1016" s="1">
        <v>43263</v>
      </c>
      <c r="AE1016">
        <v>154.80000000000001</v>
      </c>
      <c r="AF1016">
        <v>51911.495739999998</v>
      </c>
      <c r="AG1016">
        <v>65438.921340000008</v>
      </c>
      <c r="AH1016">
        <v>1396644</v>
      </c>
      <c r="AJ1016" s="1">
        <v>43543</v>
      </c>
    </row>
    <row r="1017" spans="1:36" x14ac:dyDescent="0.25">
      <c r="A1017" s="1">
        <v>42919</v>
      </c>
      <c r="B1017" s="1">
        <v>43404</v>
      </c>
      <c r="C1017" t="s">
        <v>37</v>
      </c>
      <c r="D1017" t="s">
        <v>1141</v>
      </c>
      <c r="E1017" t="s">
        <v>39</v>
      </c>
      <c r="F1017" t="s">
        <v>40</v>
      </c>
      <c r="G1017" t="s">
        <v>41</v>
      </c>
      <c r="H1017" t="s">
        <v>42</v>
      </c>
      <c r="I1017" t="s">
        <v>8</v>
      </c>
      <c r="L1017" t="s">
        <v>43</v>
      </c>
      <c r="M1017" t="s">
        <v>44</v>
      </c>
      <c r="N1017" t="s">
        <v>1142</v>
      </c>
      <c r="O1017">
        <v>4615482844</v>
      </c>
      <c r="Q1017">
        <v>10</v>
      </c>
      <c r="R1017">
        <v>325</v>
      </c>
      <c r="S1017">
        <v>59</v>
      </c>
      <c r="T1017">
        <v>19175</v>
      </c>
      <c r="U1017" t="s">
        <v>1014</v>
      </c>
      <c r="W1017">
        <v>11</v>
      </c>
      <c r="X1017">
        <v>16</v>
      </c>
      <c r="Y1017">
        <v>0</v>
      </c>
      <c r="Z1017">
        <v>0</v>
      </c>
      <c r="AA1017">
        <v>0</v>
      </c>
      <c r="AB1017">
        <v>0</v>
      </c>
      <c r="AC1017">
        <v>122.8</v>
      </c>
      <c r="AD1017" s="1">
        <v>43263</v>
      </c>
      <c r="AE1017">
        <v>149.80000000000001</v>
      </c>
      <c r="AF1017">
        <v>51911.495739999998</v>
      </c>
      <c r="AG1017">
        <v>63325.26109</v>
      </c>
      <c r="AH1017">
        <v>1394444</v>
      </c>
      <c r="AJ1017" s="1">
        <v>43534</v>
      </c>
    </row>
    <row r="1018" spans="1:36" x14ac:dyDescent="0.25">
      <c r="A1018" s="1">
        <v>42919</v>
      </c>
      <c r="B1018" s="1">
        <v>43404</v>
      </c>
      <c r="C1018" t="s">
        <v>37</v>
      </c>
      <c r="D1018" t="s">
        <v>1141</v>
      </c>
      <c r="E1018" t="s">
        <v>39</v>
      </c>
      <c r="F1018" t="s">
        <v>40</v>
      </c>
      <c r="G1018" t="s">
        <v>41</v>
      </c>
      <c r="H1018" t="s">
        <v>42</v>
      </c>
      <c r="I1018" t="s">
        <v>8</v>
      </c>
      <c r="L1018" t="s">
        <v>43</v>
      </c>
      <c r="M1018" t="s">
        <v>44</v>
      </c>
      <c r="N1018" t="s">
        <v>1143</v>
      </c>
      <c r="O1018">
        <v>4615482844</v>
      </c>
      <c r="Q1018">
        <v>10</v>
      </c>
      <c r="R1018">
        <v>325</v>
      </c>
      <c r="S1018">
        <v>59</v>
      </c>
      <c r="T1018">
        <v>19175</v>
      </c>
      <c r="U1018" t="s">
        <v>1014</v>
      </c>
      <c r="W1018">
        <v>11</v>
      </c>
      <c r="X1018">
        <v>16</v>
      </c>
      <c r="Y1018">
        <v>0</v>
      </c>
      <c r="Z1018">
        <v>0</v>
      </c>
      <c r="AA1018">
        <v>0</v>
      </c>
      <c r="AB1018">
        <v>0</v>
      </c>
      <c r="AC1018">
        <v>122.8</v>
      </c>
      <c r="AD1018" s="1">
        <v>43263</v>
      </c>
      <c r="AE1018">
        <v>149.80000000000001</v>
      </c>
      <c r="AF1018">
        <v>51911.495739999998</v>
      </c>
      <c r="AG1018">
        <v>63325.26109</v>
      </c>
      <c r="AH1018">
        <v>1394440</v>
      </c>
      <c r="AJ1018" s="1">
        <v>43524</v>
      </c>
    </row>
    <row r="1019" spans="1:36" x14ac:dyDescent="0.25">
      <c r="A1019" s="1">
        <v>42919</v>
      </c>
      <c r="B1019" s="1">
        <v>43404</v>
      </c>
      <c r="C1019" t="s">
        <v>37</v>
      </c>
      <c r="D1019" t="s">
        <v>1141</v>
      </c>
      <c r="E1019" t="s">
        <v>39</v>
      </c>
      <c r="F1019" t="s">
        <v>40</v>
      </c>
      <c r="G1019" t="s">
        <v>41</v>
      </c>
      <c r="H1019" t="s">
        <v>42</v>
      </c>
      <c r="I1019" t="s">
        <v>8</v>
      </c>
      <c r="L1019" t="s">
        <v>43</v>
      </c>
      <c r="M1019" t="s">
        <v>44</v>
      </c>
      <c r="N1019" t="s">
        <v>1144</v>
      </c>
      <c r="O1019">
        <v>4615482844</v>
      </c>
      <c r="Q1019">
        <v>10</v>
      </c>
      <c r="R1019">
        <v>325</v>
      </c>
      <c r="S1019">
        <v>59</v>
      </c>
      <c r="T1019">
        <v>19175</v>
      </c>
      <c r="U1019" t="s">
        <v>1014</v>
      </c>
      <c r="W1019">
        <v>11</v>
      </c>
      <c r="X1019">
        <v>16</v>
      </c>
      <c r="Y1019">
        <v>0</v>
      </c>
      <c r="Z1019">
        <v>0</v>
      </c>
      <c r="AA1019">
        <v>0</v>
      </c>
      <c r="AB1019">
        <v>0</v>
      </c>
      <c r="AC1019">
        <v>122.8</v>
      </c>
      <c r="AD1019" s="1">
        <v>43263</v>
      </c>
      <c r="AE1019">
        <v>149.80000000000001</v>
      </c>
      <c r="AF1019">
        <v>51911.495739999998</v>
      </c>
      <c r="AG1019">
        <v>63325.26109</v>
      </c>
      <c r="AH1019">
        <v>1394445</v>
      </c>
      <c r="AJ1019" s="1">
        <v>43521</v>
      </c>
    </row>
    <row r="1020" spans="1:36" x14ac:dyDescent="0.25">
      <c r="A1020" s="1">
        <v>42919</v>
      </c>
      <c r="B1020" s="1">
        <v>43404</v>
      </c>
      <c r="C1020" t="s">
        <v>37</v>
      </c>
      <c r="D1020" t="s">
        <v>1141</v>
      </c>
      <c r="E1020" t="s">
        <v>39</v>
      </c>
      <c r="F1020" t="s">
        <v>40</v>
      </c>
      <c r="G1020" t="s">
        <v>41</v>
      </c>
      <c r="H1020" t="s">
        <v>42</v>
      </c>
      <c r="I1020" t="s">
        <v>8</v>
      </c>
      <c r="L1020" t="s">
        <v>43</v>
      </c>
      <c r="M1020" t="s">
        <v>44</v>
      </c>
      <c r="N1020" t="s">
        <v>1145</v>
      </c>
      <c r="O1020">
        <v>4615482844</v>
      </c>
      <c r="Q1020">
        <v>10</v>
      </c>
      <c r="R1020">
        <v>325</v>
      </c>
      <c r="S1020">
        <v>59</v>
      </c>
      <c r="T1020">
        <v>19175</v>
      </c>
      <c r="U1020" t="s">
        <v>1014</v>
      </c>
      <c r="W1020">
        <v>11</v>
      </c>
      <c r="X1020">
        <v>16</v>
      </c>
      <c r="Y1020">
        <v>0</v>
      </c>
      <c r="Z1020">
        <v>0</v>
      </c>
      <c r="AA1020">
        <v>0</v>
      </c>
      <c r="AB1020">
        <v>0</v>
      </c>
      <c r="AC1020">
        <v>122.8</v>
      </c>
      <c r="AD1020" s="1">
        <v>43263</v>
      </c>
      <c r="AE1020">
        <v>149.80000000000001</v>
      </c>
      <c r="AF1020">
        <v>51911.495739999998</v>
      </c>
      <c r="AG1020">
        <v>63325.26109</v>
      </c>
      <c r="AH1020">
        <v>1394441</v>
      </c>
      <c r="AJ1020" s="1">
        <v>43531</v>
      </c>
    </row>
    <row r="1021" spans="1:36" x14ac:dyDescent="0.25">
      <c r="A1021" s="1">
        <v>42919</v>
      </c>
      <c r="B1021" s="1">
        <v>43404</v>
      </c>
      <c r="C1021" t="s">
        <v>37</v>
      </c>
      <c r="D1021" t="s">
        <v>1141</v>
      </c>
      <c r="E1021" t="s">
        <v>39</v>
      </c>
      <c r="F1021" t="s">
        <v>40</v>
      </c>
      <c r="G1021" t="s">
        <v>41</v>
      </c>
      <c r="H1021" t="s">
        <v>42</v>
      </c>
      <c r="I1021" t="s">
        <v>8</v>
      </c>
      <c r="L1021" t="s">
        <v>43</v>
      </c>
      <c r="M1021" t="s">
        <v>44</v>
      </c>
      <c r="N1021" t="s">
        <v>1146</v>
      </c>
      <c r="O1021">
        <v>4615482844</v>
      </c>
      <c r="Q1021">
        <v>10</v>
      </c>
      <c r="R1021">
        <v>325</v>
      </c>
      <c r="S1021">
        <v>59</v>
      </c>
      <c r="T1021">
        <v>19175</v>
      </c>
      <c r="U1021" t="s">
        <v>1014</v>
      </c>
      <c r="W1021">
        <v>11</v>
      </c>
      <c r="X1021">
        <v>16</v>
      </c>
      <c r="Y1021">
        <v>0</v>
      </c>
      <c r="Z1021">
        <v>0</v>
      </c>
      <c r="AA1021">
        <v>0</v>
      </c>
      <c r="AB1021">
        <v>0</v>
      </c>
      <c r="AC1021">
        <v>122.8</v>
      </c>
      <c r="AD1021" s="1">
        <v>43263</v>
      </c>
      <c r="AE1021">
        <v>149.80000000000001</v>
      </c>
      <c r="AF1021">
        <v>51911.495739999998</v>
      </c>
      <c r="AG1021">
        <v>63325.26109</v>
      </c>
      <c r="AH1021">
        <v>1394438</v>
      </c>
      <c r="AJ1021" s="1">
        <v>43503</v>
      </c>
    </row>
    <row r="1022" spans="1:36" x14ac:dyDescent="0.25">
      <c r="A1022" s="1">
        <v>42919</v>
      </c>
      <c r="B1022" s="1">
        <v>43404</v>
      </c>
      <c r="C1022" t="s">
        <v>37</v>
      </c>
      <c r="D1022" t="s">
        <v>1141</v>
      </c>
      <c r="E1022" t="s">
        <v>39</v>
      </c>
      <c r="F1022" t="s">
        <v>40</v>
      </c>
      <c r="G1022" t="s">
        <v>41</v>
      </c>
      <c r="H1022" t="s">
        <v>42</v>
      </c>
      <c r="I1022" t="s">
        <v>8</v>
      </c>
      <c r="L1022" t="s">
        <v>43</v>
      </c>
      <c r="M1022" t="s">
        <v>44</v>
      </c>
      <c r="N1022" t="s">
        <v>1147</v>
      </c>
      <c r="O1022">
        <v>4615482844</v>
      </c>
      <c r="Q1022">
        <v>10</v>
      </c>
      <c r="R1022">
        <v>325</v>
      </c>
      <c r="S1022">
        <v>59</v>
      </c>
      <c r="T1022">
        <v>19175</v>
      </c>
      <c r="U1022" t="s">
        <v>1014</v>
      </c>
      <c r="W1022">
        <v>11</v>
      </c>
      <c r="X1022">
        <v>16</v>
      </c>
      <c r="Y1022">
        <v>0</v>
      </c>
      <c r="Z1022">
        <v>0</v>
      </c>
      <c r="AA1022">
        <v>0</v>
      </c>
      <c r="AB1022">
        <v>0</v>
      </c>
      <c r="AC1022">
        <v>122.8</v>
      </c>
      <c r="AD1022" s="1">
        <v>43263</v>
      </c>
      <c r="AE1022">
        <v>149.80000000000001</v>
      </c>
      <c r="AF1022">
        <v>51911.495739999998</v>
      </c>
      <c r="AG1022">
        <v>63325.26109</v>
      </c>
      <c r="AH1022">
        <v>1394442</v>
      </c>
      <c r="AJ1022" s="1">
        <v>43501</v>
      </c>
    </row>
    <row r="1023" spans="1:36" x14ac:dyDescent="0.25">
      <c r="A1023" s="1">
        <v>42919</v>
      </c>
      <c r="B1023" s="1">
        <v>43404</v>
      </c>
      <c r="C1023" t="s">
        <v>37</v>
      </c>
      <c r="D1023" t="s">
        <v>1141</v>
      </c>
      <c r="E1023" t="s">
        <v>39</v>
      </c>
      <c r="F1023" t="s">
        <v>40</v>
      </c>
      <c r="G1023" t="s">
        <v>41</v>
      </c>
      <c r="H1023" t="s">
        <v>42</v>
      </c>
      <c r="I1023" t="s">
        <v>8</v>
      </c>
      <c r="L1023" t="s">
        <v>43</v>
      </c>
      <c r="M1023" t="s">
        <v>44</v>
      </c>
      <c r="N1023" t="s">
        <v>1148</v>
      </c>
      <c r="O1023">
        <v>4615482844</v>
      </c>
      <c r="Q1023">
        <v>10</v>
      </c>
      <c r="R1023">
        <v>325</v>
      </c>
      <c r="S1023">
        <v>59</v>
      </c>
      <c r="T1023">
        <v>19175</v>
      </c>
      <c r="U1023" t="s">
        <v>1014</v>
      </c>
      <c r="W1023">
        <v>11</v>
      </c>
      <c r="X1023">
        <v>16</v>
      </c>
      <c r="Y1023">
        <v>0</v>
      </c>
      <c r="Z1023">
        <v>0</v>
      </c>
      <c r="AA1023">
        <v>0</v>
      </c>
      <c r="AB1023">
        <v>0</v>
      </c>
      <c r="AC1023">
        <v>122.8</v>
      </c>
      <c r="AD1023" s="1">
        <v>43263</v>
      </c>
      <c r="AE1023">
        <v>149.80000000000001</v>
      </c>
      <c r="AF1023">
        <v>51911.495739999998</v>
      </c>
      <c r="AG1023">
        <v>63325.26109</v>
      </c>
      <c r="AH1023">
        <v>1394439</v>
      </c>
      <c r="AJ1023" s="1">
        <v>43516</v>
      </c>
    </row>
    <row r="1024" spans="1:36" x14ac:dyDescent="0.25">
      <c r="A1024" s="1">
        <v>42919</v>
      </c>
      <c r="B1024" s="1">
        <v>43404</v>
      </c>
      <c r="C1024" t="s">
        <v>37</v>
      </c>
      <c r="D1024" t="s">
        <v>1141</v>
      </c>
      <c r="E1024" t="s">
        <v>39</v>
      </c>
      <c r="F1024" t="s">
        <v>40</v>
      </c>
      <c r="G1024" t="s">
        <v>41</v>
      </c>
      <c r="H1024" t="s">
        <v>42</v>
      </c>
      <c r="I1024" t="s">
        <v>8</v>
      </c>
      <c r="L1024" t="s">
        <v>43</v>
      </c>
      <c r="M1024" t="s">
        <v>44</v>
      </c>
      <c r="N1024" t="s">
        <v>1149</v>
      </c>
      <c r="O1024">
        <v>4615482844</v>
      </c>
      <c r="Q1024">
        <v>10</v>
      </c>
      <c r="R1024">
        <v>325</v>
      </c>
      <c r="S1024">
        <v>59</v>
      </c>
      <c r="T1024">
        <v>19175</v>
      </c>
      <c r="U1024" t="s">
        <v>1014</v>
      </c>
      <c r="W1024">
        <v>11</v>
      </c>
      <c r="X1024">
        <v>16</v>
      </c>
      <c r="Y1024">
        <v>0</v>
      </c>
      <c r="Z1024">
        <v>0</v>
      </c>
      <c r="AA1024">
        <v>0</v>
      </c>
      <c r="AB1024">
        <v>0</v>
      </c>
      <c r="AC1024">
        <v>122.8</v>
      </c>
      <c r="AD1024" s="1">
        <v>43263</v>
      </c>
      <c r="AE1024">
        <v>149.80000000000001</v>
      </c>
      <c r="AF1024">
        <v>51911.495739999998</v>
      </c>
      <c r="AG1024">
        <v>63325.26109</v>
      </c>
      <c r="AH1024">
        <v>1394443</v>
      </c>
      <c r="AJ1024" s="1">
        <v>43534</v>
      </c>
    </row>
    <row r="1025" spans="1:36" x14ac:dyDescent="0.25">
      <c r="A1025" s="1">
        <v>42919</v>
      </c>
      <c r="B1025" s="1">
        <v>43404</v>
      </c>
      <c r="C1025" t="s">
        <v>37</v>
      </c>
      <c r="D1025" t="s">
        <v>1141</v>
      </c>
      <c r="E1025" t="s">
        <v>39</v>
      </c>
      <c r="F1025" t="s">
        <v>40</v>
      </c>
      <c r="G1025" t="s">
        <v>41</v>
      </c>
      <c r="H1025" t="s">
        <v>42</v>
      </c>
      <c r="I1025" t="s">
        <v>8</v>
      </c>
      <c r="L1025" t="s">
        <v>43</v>
      </c>
      <c r="M1025" t="s">
        <v>44</v>
      </c>
      <c r="N1025" t="s">
        <v>1150</v>
      </c>
      <c r="O1025">
        <v>4615482844</v>
      </c>
      <c r="Q1025">
        <v>10</v>
      </c>
      <c r="R1025">
        <v>325</v>
      </c>
      <c r="S1025">
        <v>59</v>
      </c>
      <c r="T1025">
        <v>19175</v>
      </c>
      <c r="U1025" t="s">
        <v>1014</v>
      </c>
      <c r="W1025">
        <v>11</v>
      </c>
      <c r="X1025">
        <v>16</v>
      </c>
      <c r="Y1025">
        <v>0</v>
      </c>
      <c r="Z1025">
        <v>0</v>
      </c>
      <c r="AA1025">
        <v>0</v>
      </c>
      <c r="AB1025">
        <v>0</v>
      </c>
      <c r="AC1025">
        <v>122.8</v>
      </c>
      <c r="AD1025" s="1">
        <v>43263</v>
      </c>
      <c r="AE1025">
        <v>149.80000000000001</v>
      </c>
      <c r="AF1025">
        <v>51911.495739999998</v>
      </c>
      <c r="AG1025">
        <v>63325.26109</v>
      </c>
      <c r="AH1025">
        <v>1394447</v>
      </c>
      <c r="AJ1025" s="1">
        <v>43535</v>
      </c>
    </row>
    <row r="1026" spans="1:36" x14ac:dyDescent="0.25">
      <c r="A1026" s="1">
        <v>42919</v>
      </c>
      <c r="B1026" s="1">
        <v>43404</v>
      </c>
      <c r="C1026" t="s">
        <v>37</v>
      </c>
      <c r="D1026" t="s">
        <v>1141</v>
      </c>
      <c r="E1026" t="s">
        <v>39</v>
      </c>
      <c r="F1026" t="s">
        <v>40</v>
      </c>
      <c r="G1026" t="s">
        <v>41</v>
      </c>
      <c r="H1026" t="s">
        <v>42</v>
      </c>
      <c r="I1026" t="s">
        <v>8</v>
      </c>
      <c r="L1026" t="s">
        <v>43</v>
      </c>
      <c r="M1026" t="s">
        <v>44</v>
      </c>
      <c r="N1026" t="s">
        <v>1151</v>
      </c>
      <c r="O1026">
        <v>4615482844</v>
      </c>
      <c r="Q1026">
        <v>10</v>
      </c>
      <c r="R1026">
        <v>325</v>
      </c>
      <c r="S1026">
        <v>59</v>
      </c>
      <c r="T1026">
        <v>19175</v>
      </c>
      <c r="U1026" t="s">
        <v>1014</v>
      </c>
      <c r="W1026">
        <v>11</v>
      </c>
      <c r="X1026">
        <v>16</v>
      </c>
      <c r="Y1026">
        <v>0</v>
      </c>
      <c r="Z1026">
        <v>0</v>
      </c>
      <c r="AA1026">
        <v>0</v>
      </c>
      <c r="AB1026">
        <v>0</v>
      </c>
      <c r="AC1026">
        <v>122.8</v>
      </c>
      <c r="AD1026" s="1">
        <v>43263</v>
      </c>
      <c r="AE1026">
        <v>149.80000000000001</v>
      </c>
      <c r="AF1026">
        <v>51911.495739999998</v>
      </c>
      <c r="AG1026">
        <v>63325.26109</v>
      </c>
      <c r="AH1026">
        <v>1394446</v>
      </c>
      <c r="AJ1026" s="1">
        <v>43530</v>
      </c>
    </row>
    <row r="1027" spans="1:36" x14ac:dyDescent="0.25">
      <c r="A1027" s="1">
        <v>43087</v>
      </c>
      <c r="B1027" s="1">
        <v>43496</v>
      </c>
      <c r="C1027" t="s">
        <v>61</v>
      </c>
      <c r="D1027" t="s">
        <v>1105</v>
      </c>
      <c r="E1027" t="s">
        <v>39</v>
      </c>
      <c r="F1027" t="s">
        <v>40</v>
      </c>
      <c r="G1027" t="s">
        <v>41</v>
      </c>
      <c r="H1027" t="s">
        <v>42</v>
      </c>
      <c r="I1027" t="s">
        <v>8</v>
      </c>
      <c r="L1027" t="s">
        <v>43</v>
      </c>
      <c r="M1027" t="s">
        <v>44</v>
      </c>
      <c r="N1027" t="s">
        <v>1152</v>
      </c>
      <c r="O1027">
        <v>4615480457</v>
      </c>
      <c r="Q1027">
        <v>20</v>
      </c>
      <c r="R1027">
        <v>325</v>
      </c>
      <c r="S1027">
        <v>59</v>
      </c>
      <c r="T1027">
        <v>19175</v>
      </c>
      <c r="U1027" t="s">
        <v>665</v>
      </c>
      <c r="W1027">
        <v>14</v>
      </c>
      <c r="X1027">
        <v>16</v>
      </c>
      <c r="Y1027">
        <v>0</v>
      </c>
      <c r="Z1027">
        <v>0</v>
      </c>
      <c r="AA1027">
        <v>0</v>
      </c>
      <c r="AB1027">
        <v>0</v>
      </c>
      <c r="AC1027">
        <v>125</v>
      </c>
      <c r="AD1027" s="1">
        <v>43265</v>
      </c>
      <c r="AE1027">
        <v>155</v>
      </c>
      <c r="AF1027">
        <v>52841.506249999999</v>
      </c>
      <c r="AG1027">
        <v>65523.467750000003</v>
      </c>
      <c r="AH1027">
        <v>1413520</v>
      </c>
      <c r="AJ1027" s="1">
        <v>43625</v>
      </c>
    </row>
    <row r="1028" spans="1:36" x14ac:dyDescent="0.25">
      <c r="A1028" s="1">
        <v>43087</v>
      </c>
      <c r="B1028" s="1">
        <v>43496</v>
      </c>
      <c r="C1028" t="s">
        <v>61</v>
      </c>
      <c r="D1028" t="s">
        <v>1105</v>
      </c>
      <c r="E1028" t="s">
        <v>39</v>
      </c>
      <c r="F1028" t="s">
        <v>40</v>
      </c>
      <c r="G1028" t="s">
        <v>41</v>
      </c>
      <c r="H1028" t="s">
        <v>42</v>
      </c>
      <c r="I1028" t="s">
        <v>8</v>
      </c>
      <c r="L1028" t="s">
        <v>43</v>
      </c>
      <c r="M1028" t="s">
        <v>44</v>
      </c>
      <c r="N1028" t="s">
        <v>1153</v>
      </c>
      <c r="O1028">
        <v>4615480457</v>
      </c>
      <c r="Q1028">
        <v>20</v>
      </c>
      <c r="R1028">
        <v>325</v>
      </c>
      <c r="S1028">
        <v>59</v>
      </c>
      <c r="T1028">
        <v>19175</v>
      </c>
      <c r="U1028" t="s">
        <v>665</v>
      </c>
      <c r="W1028">
        <v>14</v>
      </c>
      <c r="X1028">
        <v>16</v>
      </c>
      <c r="Y1028">
        <v>0</v>
      </c>
      <c r="Z1028">
        <v>0</v>
      </c>
      <c r="AA1028">
        <v>0</v>
      </c>
      <c r="AB1028">
        <v>0</v>
      </c>
      <c r="AC1028">
        <v>125</v>
      </c>
      <c r="AD1028" s="1">
        <v>43265</v>
      </c>
      <c r="AE1028">
        <v>155</v>
      </c>
      <c r="AF1028">
        <v>52841.506249999999</v>
      </c>
      <c r="AG1028">
        <v>65523.467750000003</v>
      </c>
      <c r="AH1028">
        <v>1413521</v>
      </c>
      <c r="AJ1028" s="1">
        <v>43631</v>
      </c>
    </row>
    <row r="1029" spans="1:36" x14ac:dyDescent="0.25">
      <c r="A1029" s="1">
        <v>43087</v>
      </c>
      <c r="B1029" s="1">
        <v>43496</v>
      </c>
      <c r="C1029" t="s">
        <v>61</v>
      </c>
      <c r="D1029" t="s">
        <v>1105</v>
      </c>
      <c r="E1029" t="s">
        <v>39</v>
      </c>
      <c r="F1029" t="s">
        <v>40</v>
      </c>
      <c r="G1029" t="s">
        <v>41</v>
      </c>
      <c r="H1029" t="s">
        <v>42</v>
      </c>
      <c r="I1029" t="s">
        <v>8</v>
      </c>
      <c r="L1029" t="s">
        <v>43</v>
      </c>
      <c r="M1029" t="s">
        <v>44</v>
      </c>
      <c r="N1029" t="s">
        <v>1154</v>
      </c>
      <c r="O1029">
        <v>4615480457</v>
      </c>
      <c r="Q1029">
        <v>20</v>
      </c>
      <c r="R1029">
        <v>325</v>
      </c>
      <c r="S1029">
        <v>59</v>
      </c>
      <c r="T1029">
        <v>19175</v>
      </c>
      <c r="U1029" t="s">
        <v>665</v>
      </c>
      <c r="W1029">
        <v>14</v>
      </c>
      <c r="X1029">
        <v>16</v>
      </c>
      <c r="Y1029">
        <v>0</v>
      </c>
      <c r="Z1029">
        <v>0</v>
      </c>
      <c r="AA1029">
        <v>0</v>
      </c>
      <c r="AB1029">
        <v>0</v>
      </c>
      <c r="AC1029">
        <v>125</v>
      </c>
      <c r="AD1029" s="1">
        <v>43265</v>
      </c>
      <c r="AE1029">
        <v>155</v>
      </c>
      <c r="AF1029">
        <v>52841.506249999999</v>
      </c>
      <c r="AG1029">
        <v>65523.467750000003</v>
      </c>
      <c r="AH1029">
        <v>1413516</v>
      </c>
      <c r="AJ1029" s="1">
        <v>43625</v>
      </c>
    </row>
    <row r="1030" spans="1:36" x14ac:dyDescent="0.25">
      <c r="A1030" s="1">
        <v>43087</v>
      </c>
      <c r="B1030" s="1">
        <v>43496</v>
      </c>
      <c r="C1030" t="s">
        <v>61</v>
      </c>
      <c r="D1030" t="s">
        <v>1105</v>
      </c>
      <c r="E1030" t="s">
        <v>39</v>
      </c>
      <c r="F1030" t="s">
        <v>40</v>
      </c>
      <c r="G1030" t="s">
        <v>41</v>
      </c>
      <c r="H1030" t="s">
        <v>42</v>
      </c>
      <c r="I1030" t="s">
        <v>8</v>
      </c>
      <c r="L1030" t="s">
        <v>43</v>
      </c>
      <c r="M1030" t="s">
        <v>44</v>
      </c>
      <c r="N1030" t="s">
        <v>1155</v>
      </c>
      <c r="O1030">
        <v>4615480457</v>
      </c>
      <c r="Q1030">
        <v>20</v>
      </c>
      <c r="R1030">
        <v>325</v>
      </c>
      <c r="S1030">
        <v>59</v>
      </c>
      <c r="T1030">
        <v>19175</v>
      </c>
      <c r="U1030" t="s">
        <v>665</v>
      </c>
      <c r="W1030">
        <v>14</v>
      </c>
      <c r="X1030">
        <v>16</v>
      </c>
      <c r="Y1030">
        <v>0</v>
      </c>
      <c r="Z1030">
        <v>0</v>
      </c>
      <c r="AA1030">
        <v>0</v>
      </c>
      <c r="AB1030">
        <v>0</v>
      </c>
      <c r="AC1030">
        <v>125</v>
      </c>
      <c r="AD1030" s="1">
        <v>43265</v>
      </c>
      <c r="AE1030">
        <v>155</v>
      </c>
      <c r="AF1030">
        <v>52841.506249999999</v>
      </c>
      <c r="AG1030">
        <v>65523.467750000003</v>
      </c>
      <c r="AH1030">
        <v>1413517</v>
      </c>
      <c r="AJ1030" s="1">
        <v>43620</v>
      </c>
    </row>
    <row r="1031" spans="1:36" x14ac:dyDescent="0.25">
      <c r="A1031" s="1">
        <v>43087</v>
      </c>
      <c r="B1031" s="1">
        <v>43496</v>
      </c>
      <c r="C1031" t="s">
        <v>61</v>
      </c>
      <c r="D1031" t="s">
        <v>1105</v>
      </c>
      <c r="E1031" t="s">
        <v>39</v>
      </c>
      <c r="F1031" t="s">
        <v>40</v>
      </c>
      <c r="G1031" t="s">
        <v>41</v>
      </c>
      <c r="H1031" t="s">
        <v>42</v>
      </c>
      <c r="I1031" t="s">
        <v>8</v>
      </c>
      <c r="L1031" t="s">
        <v>43</v>
      </c>
      <c r="M1031" t="s">
        <v>44</v>
      </c>
      <c r="N1031" t="s">
        <v>1156</v>
      </c>
      <c r="O1031">
        <v>4615480457</v>
      </c>
      <c r="Q1031">
        <v>20</v>
      </c>
      <c r="R1031">
        <v>325</v>
      </c>
      <c r="S1031">
        <v>59</v>
      </c>
      <c r="T1031">
        <v>19175</v>
      </c>
      <c r="U1031" t="s">
        <v>665</v>
      </c>
      <c r="W1031">
        <v>14</v>
      </c>
      <c r="X1031">
        <v>16</v>
      </c>
      <c r="Y1031">
        <v>0</v>
      </c>
      <c r="Z1031">
        <v>0</v>
      </c>
      <c r="AA1031">
        <v>0</v>
      </c>
      <c r="AB1031">
        <v>0</v>
      </c>
      <c r="AC1031">
        <v>125</v>
      </c>
      <c r="AD1031" s="1">
        <v>43265</v>
      </c>
      <c r="AE1031">
        <v>155</v>
      </c>
      <c r="AF1031">
        <v>52841.506249999999</v>
      </c>
      <c r="AG1031">
        <v>65523.467750000003</v>
      </c>
      <c r="AH1031">
        <v>1413518</v>
      </c>
      <c r="AJ1031" s="1">
        <v>43628</v>
      </c>
    </row>
    <row r="1032" spans="1:36" x14ac:dyDescent="0.25">
      <c r="A1032" s="1">
        <v>43087</v>
      </c>
      <c r="B1032" s="1">
        <v>43496</v>
      </c>
      <c r="C1032" t="s">
        <v>61</v>
      </c>
      <c r="D1032" t="s">
        <v>1105</v>
      </c>
      <c r="E1032" t="s">
        <v>39</v>
      </c>
      <c r="F1032" t="s">
        <v>40</v>
      </c>
      <c r="G1032" t="s">
        <v>41</v>
      </c>
      <c r="H1032" t="s">
        <v>42</v>
      </c>
      <c r="I1032" t="s">
        <v>8</v>
      </c>
      <c r="L1032" t="s">
        <v>43</v>
      </c>
      <c r="M1032" t="s">
        <v>44</v>
      </c>
      <c r="N1032" t="s">
        <v>1157</v>
      </c>
      <c r="O1032">
        <v>4615480457</v>
      </c>
      <c r="Q1032">
        <v>20</v>
      </c>
      <c r="R1032">
        <v>325</v>
      </c>
      <c r="S1032">
        <v>59</v>
      </c>
      <c r="T1032">
        <v>19175</v>
      </c>
      <c r="U1032" t="s">
        <v>665</v>
      </c>
      <c r="W1032">
        <v>14</v>
      </c>
      <c r="X1032">
        <v>16</v>
      </c>
      <c r="Y1032">
        <v>0</v>
      </c>
      <c r="Z1032">
        <v>0</v>
      </c>
      <c r="AA1032">
        <v>0</v>
      </c>
      <c r="AB1032">
        <v>0</v>
      </c>
      <c r="AC1032">
        <v>125</v>
      </c>
      <c r="AD1032" s="1">
        <v>43265</v>
      </c>
      <c r="AE1032">
        <v>155</v>
      </c>
      <c r="AF1032">
        <v>52841.506249999999</v>
      </c>
      <c r="AG1032">
        <v>65523.467750000003</v>
      </c>
      <c r="AH1032">
        <v>1413524</v>
      </c>
      <c r="AJ1032" s="1">
        <v>43631</v>
      </c>
    </row>
    <row r="1033" spans="1:36" x14ac:dyDescent="0.25">
      <c r="A1033" s="1">
        <v>43087</v>
      </c>
      <c r="B1033" s="1">
        <v>43496</v>
      </c>
      <c r="C1033" t="s">
        <v>61</v>
      </c>
      <c r="D1033" t="s">
        <v>1105</v>
      </c>
      <c r="E1033" t="s">
        <v>39</v>
      </c>
      <c r="F1033" t="s">
        <v>40</v>
      </c>
      <c r="G1033" t="s">
        <v>41</v>
      </c>
      <c r="H1033" t="s">
        <v>42</v>
      </c>
      <c r="I1033" t="s">
        <v>8</v>
      </c>
      <c r="L1033" t="s">
        <v>43</v>
      </c>
      <c r="M1033" t="s">
        <v>44</v>
      </c>
      <c r="N1033" t="s">
        <v>1158</v>
      </c>
      <c r="O1033">
        <v>4615480457</v>
      </c>
      <c r="Q1033">
        <v>20</v>
      </c>
      <c r="R1033">
        <v>325</v>
      </c>
      <c r="S1033">
        <v>59</v>
      </c>
      <c r="T1033">
        <v>19175</v>
      </c>
      <c r="U1033" t="s">
        <v>665</v>
      </c>
      <c r="W1033">
        <v>14</v>
      </c>
      <c r="X1033">
        <v>16</v>
      </c>
      <c r="Y1033">
        <v>0</v>
      </c>
      <c r="Z1033">
        <v>0</v>
      </c>
      <c r="AA1033">
        <v>0</v>
      </c>
      <c r="AB1033">
        <v>0</v>
      </c>
      <c r="AC1033">
        <v>125</v>
      </c>
      <c r="AD1033" s="1">
        <v>43265</v>
      </c>
      <c r="AE1033">
        <v>155</v>
      </c>
      <c r="AF1033">
        <v>52841.506249999999</v>
      </c>
      <c r="AG1033">
        <v>65523.467750000003</v>
      </c>
      <c r="AH1033">
        <v>1413525</v>
      </c>
      <c r="AJ1033" s="1">
        <v>43625</v>
      </c>
    </row>
    <row r="1034" spans="1:36" x14ac:dyDescent="0.25">
      <c r="A1034" s="1">
        <v>43087</v>
      </c>
      <c r="B1034" s="1">
        <v>43496</v>
      </c>
      <c r="C1034" t="s">
        <v>61</v>
      </c>
      <c r="D1034" t="s">
        <v>1105</v>
      </c>
      <c r="E1034" t="s">
        <v>39</v>
      </c>
      <c r="F1034" t="s">
        <v>40</v>
      </c>
      <c r="G1034" t="s">
        <v>41</v>
      </c>
      <c r="H1034" t="s">
        <v>42</v>
      </c>
      <c r="I1034" t="s">
        <v>8</v>
      </c>
      <c r="L1034" t="s">
        <v>43</v>
      </c>
      <c r="M1034" t="s">
        <v>44</v>
      </c>
      <c r="N1034" t="s">
        <v>1159</v>
      </c>
      <c r="O1034">
        <v>4615480457</v>
      </c>
      <c r="Q1034">
        <v>20</v>
      </c>
      <c r="R1034">
        <v>325</v>
      </c>
      <c r="S1034">
        <v>59</v>
      </c>
      <c r="T1034">
        <v>19175</v>
      </c>
      <c r="U1034" t="s">
        <v>665</v>
      </c>
      <c r="W1034">
        <v>14</v>
      </c>
      <c r="X1034">
        <v>16</v>
      </c>
      <c r="Y1034">
        <v>0</v>
      </c>
      <c r="Z1034">
        <v>0</v>
      </c>
      <c r="AA1034">
        <v>0</v>
      </c>
      <c r="AB1034">
        <v>0</v>
      </c>
      <c r="AC1034">
        <v>125</v>
      </c>
      <c r="AD1034" s="1">
        <v>43265</v>
      </c>
      <c r="AE1034">
        <v>155</v>
      </c>
      <c r="AF1034">
        <v>52841.506249999999</v>
      </c>
      <c r="AG1034">
        <v>65523.467750000003</v>
      </c>
      <c r="AH1034">
        <v>1413523</v>
      </c>
      <c r="AJ1034" s="1">
        <v>43621</v>
      </c>
    </row>
    <row r="1035" spans="1:36" x14ac:dyDescent="0.25">
      <c r="A1035" s="1">
        <v>43087</v>
      </c>
      <c r="B1035" s="1">
        <v>43496</v>
      </c>
      <c r="C1035" t="s">
        <v>61</v>
      </c>
      <c r="D1035" t="s">
        <v>1105</v>
      </c>
      <c r="E1035" t="s">
        <v>39</v>
      </c>
      <c r="F1035" t="s">
        <v>40</v>
      </c>
      <c r="G1035" t="s">
        <v>41</v>
      </c>
      <c r="H1035" t="s">
        <v>42</v>
      </c>
      <c r="I1035" t="s">
        <v>8</v>
      </c>
      <c r="L1035" t="s">
        <v>43</v>
      </c>
      <c r="M1035" t="s">
        <v>44</v>
      </c>
      <c r="N1035" t="s">
        <v>1160</v>
      </c>
      <c r="O1035">
        <v>4615480457</v>
      </c>
      <c r="Q1035">
        <v>20</v>
      </c>
      <c r="R1035">
        <v>325</v>
      </c>
      <c r="S1035">
        <v>59</v>
      </c>
      <c r="T1035">
        <v>19175</v>
      </c>
      <c r="U1035" t="s">
        <v>665</v>
      </c>
      <c r="W1035">
        <v>14</v>
      </c>
      <c r="X1035">
        <v>16</v>
      </c>
      <c r="Y1035">
        <v>0</v>
      </c>
      <c r="Z1035">
        <v>0</v>
      </c>
      <c r="AA1035">
        <v>0</v>
      </c>
      <c r="AB1035">
        <v>0</v>
      </c>
      <c r="AC1035">
        <v>125</v>
      </c>
      <c r="AD1035" s="1">
        <v>43265</v>
      </c>
      <c r="AE1035">
        <v>155</v>
      </c>
      <c r="AF1035">
        <v>52841.506249999999</v>
      </c>
      <c r="AG1035">
        <v>65523.467750000003</v>
      </c>
      <c r="AH1035">
        <v>1412676</v>
      </c>
      <c r="AJ1035" s="1">
        <v>43587</v>
      </c>
    </row>
    <row r="1036" spans="1:36" x14ac:dyDescent="0.25">
      <c r="A1036" s="1">
        <v>43087</v>
      </c>
      <c r="B1036" s="1">
        <v>43496</v>
      </c>
      <c r="C1036" t="s">
        <v>61</v>
      </c>
      <c r="D1036" t="s">
        <v>1105</v>
      </c>
      <c r="E1036" t="s">
        <v>39</v>
      </c>
      <c r="F1036" t="s">
        <v>40</v>
      </c>
      <c r="G1036" t="s">
        <v>41</v>
      </c>
      <c r="H1036" t="s">
        <v>42</v>
      </c>
      <c r="I1036" t="s">
        <v>8</v>
      </c>
      <c r="L1036" t="s">
        <v>43</v>
      </c>
      <c r="M1036" t="s">
        <v>44</v>
      </c>
      <c r="N1036" t="s">
        <v>1161</v>
      </c>
      <c r="O1036">
        <v>4615480457</v>
      </c>
      <c r="Q1036">
        <v>20</v>
      </c>
      <c r="R1036">
        <v>325</v>
      </c>
      <c r="S1036">
        <v>59</v>
      </c>
      <c r="T1036">
        <v>19175</v>
      </c>
      <c r="U1036" t="s">
        <v>665</v>
      </c>
      <c r="W1036">
        <v>14</v>
      </c>
      <c r="X1036">
        <v>16</v>
      </c>
      <c r="Y1036">
        <v>0</v>
      </c>
      <c r="Z1036">
        <v>0</v>
      </c>
      <c r="AA1036">
        <v>0</v>
      </c>
      <c r="AB1036">
        <v>0</v>
      </c>
      <c r="AC1036">
        <v>125</v>
      </c>
      <c r="AD1036" s="1">
        <v>43265</v>
      </c>
      <c r="AE1036">
        <v>155</v>
      </c>
      <c r="AF1036">
        <v>52841.506249999999</v>
      </c>
      <c r="AG1036">
        <v>65523.467750000003</v>
      </c>
      <c r="AH1036">
        <v>1412672</v>
      </c>
      <c r="AJ1036" s="1">
        <v>43590</v>
      </c>
    </row>
    <row r="1037" spans="1:36" x14ac:dyDescent="0.25">
      <c r="A1037" s="1">
        <v>43087</v>
      </c>
      <c r="B1037" s="1">
        <v>43496</v>
      </c>
      <c r="C1037" t="s">
        <v>61</v>
      </c>
      <c r="D1037" t="s">
        <v>1105</v>
      </c>
      <c r="E1037" t="s">
        <v>39</v>
      </c>
      <c r="F1037" t="s">
        <v>40</v>
      </c>
      <c r="G1037" t="s">
        <v>41</v>
      </c>
      <c r="H1037" t="s">
        <v>42</v>
      </c>
      <c r="I1037" t="s">
        <v>8</v>
      </c>
      <c r="L1037" t="s">
        <v>43</v>
      </c>
      <c r="M1037" t="s">
        <v>44</v>
      </c>
      <c r="N1037" t="s">
        <v>1162</v>
      </c>
      <c r="O1037">
        <v>4615480457</v>
      </c>
      <c r="Q1037">
        <v>20</v>
      </c>
      <c r="R1037">
        <v>325</v>
      </c>
      <c r="S1037">
        <v>59</v>
      </c>
      <c r="T1037">
        <v>19175</v>
      </c>
      <c r="U1037" t="s">
        <v>665</v>
      </c>
      <c r="W1037">
        <v>14</v>
      </c>
      <c r="X1037">
        <v>16</v>
      </c>
      <c r="Y1037">
        <v>0</v>
      </c>
      <c r="Z1037">
        <v>0</v>
      </c>
      <c r="AA1037">
        <v>0</v>
      </c>
      <c r="AB1037">
        <v>0</v>
      </c>
      <c r="AC1037">
        <v>125</v>
      </c>
      <c r="AD1037" s="1">
        <v>43265</v>
      </c>
      <c r="AE1037">
        <v>155</v>
      </c>
      <c r="AF1037">
        <v>52841.506249999999</v>
      </c>
      <c r="AG1037">
        <v>65523.467750000003</v>
      </c>
      <c r="AH1037">
        <v>1412668</v>
      </c>
      <c r="AJ1037" s="1">
        <v>43593</v>
      </c>
    </row>
    <row r="1038" spans="1:36" x14ac:dyDescent="0.25">
      <c r="A1038" s="1">
        <v>43087</v>
      </c>
      <c r="B1038" s="1">
        <v>43496</v>
      </c>
      <c r="C1038" t="s">
        <v>61</v>
      </c>
      <c r="D1038" t="s">
        <v>1105</v>
      </c>
      <c r="E1038" t="s">
        <v>39</v>
      </c>
      <c r="F1038" t="s">
        <v>40</v>
      </c>
      <c r="G1038" t="s">
        <v>41</v>
      </c>
      <c r="H1038" t="s">
        <v>42</v>
      </c>
      <c r="I1038" t="s">
        <v>8</v>
      </c>
      <c r="L1038" t="s">
        <v>43</v>
      </c>
      <c r="M1038" t="s">
        <v>44</v>
      </c>
      <c r="N1038" t="s">
        <v>1163</v>
      </c>
      <c r="O1038">
        <v>4615480457</v>
      </c>
      <c r="Q1038">
        <v>20</v>
      </c>
      <c r="R1038">
        <v>325</v>
      </c>
      <c r="S1038">
        <v>59</v>
      </c>
      <c r="T1038">
        <v>19175</v>
      </c>
      <c r="U1038" t="s">
        <v>665</v>
      </c>
      <c r="W1038">
        <v>14</v>
      </c>
      <c r="X1038">
        <v>16</v>
      </c>
      <c r="Y1038">
        <v>0</v>
      </c>
      <c r="Z1038">
        <v>0</v>
      </c>
      <c r="AA1038">
        <v>0</v>
      </c>
      <c r="AB1038">
        <v>0</v>
      </c>
      <c r="AC1038">
        <v>125</v>
      </c>
      <c r="AD1038" s="1">
        <v>43265</v>
      </c>
      <c r="AE1038">
        <v>155</v>
      </c>
      <c r="AF1038">
        <v>52841.506249999999</v>
      </c>
      <c r="AG1038">
        <v>65523.467750000003</v>
      </c>
      <c r="AH1038">
        <v>1412669</v>
      </c>
      <c r="AJ1038" s="1">
        <v>43591</v>
      </c>
    </row>
    <row r="1039" spans="1:36" x14ac:dyDescent="0.25">
      <c r="A1039" s="1">
        <v>43087</v>
      </c>
      <c r="B1039" s="1">
        <v>43496</v>
      </c>
      <c r="C1039" t="s">
        <v>61</v>
      </c>
      <c r="D1039" t="s">
        <v>1105</v>
      </c>
      <c r="E1039" t="s">
        <v>39</v>
      </c>
      <c r="F1039" t="s">
        <v>40</v>
      </c>
      <c r="G1039" t="s">
        <v>41</v>
      </c>
      <c r="H1039" t="s">
        <v>42</v>
      </c>
      <c r="I1039" t="s">
        <v>8</v>
      </c>
      <c r="L1039" t="s">
        <v>43</v>
      </c>
      <c r="M1039" t="s">
        <v>44</v>
      </c>
      <c r="N1039" t="s">
        <v>1164</v>
      </c>
      <c r="O1039">
        <v>4615480457</v>
      </c>
      <c r="Q1039">
        <v>20</v>
      </c>
      <c r="R1039">
        <v>325</v>
      </c>
      <c r="S1039">
        <v>59</v>
      </c>
      <c r="T1039">
        <v>19175</v>
      </c>
      <c r="U1039" t="s">
        <v>665</v>
      </c>
      <c r="W1039">
        <v>14</v>
      </c>
      <c r="X1039">
        <v>16</v>
      </c>
      <c r="Y1039">
        <v>0</v>
      </c>
      <c r="Z1039">
        <v>0</v>
      </c>
      <c r="AA1039">
        <v>0</v>
      </c>
      <c r="AB1039">
        <v>0</v>
      </c>
      <c r="AC1039">
        <v>125</v>
      </c>
      <c r="AD1039" s="1">
        <v>43265</v>
      </c>
      <c r="AE1039">
        <v>155</v>
      </c>
      <c r="AF1039">
        <v>52841.506249999999</v>
      </c>
      <c r="AG1039">
        <v>65523.467750000003</v>
      </c>
      <c r="AH1039">
        <v>1412667</v>
      </c>
      <c r="AJ1039" s="1">
        <v>43590</v>
      </c>
    </row>
    <row r="1040" spans="1:36" x14ac:dyDescent="0.25">
      <c r="A1040" s="1">
        <v>43087</v>
      </c>
      <c r="B1040" s="1">
        <v>43496</v>
      </c>
      <c r="C1040" t="s">
        <v>61</v>
      </c>
      <c r="D1040" t="s">
        <v>1105</v>
      </c>
      <c r="E1040" t="s">
        <v>39</v>
      </c>
      <c r="F1040" t="s">
        <v>40</v>
      </c>
      <c r="G1040" t="s">
        <v>41</v>
      </c>
      <c r="H1040" t="s">
        <v>42</v>
      </c>
      <c r="I1040" t="s">
        <v>8</v>
      </c>
      <c r="L1040" t="s">
        <v>43</v>
      </c>
      <c r="M1040" t="s">
        <v>44</v>
      </c>
      <c r="N1040" t="s">
        <v>1165</v>
      </c>
      <c r="O1040">
        <v>4615480457</v>
      </c>
      <c r="Q1040">
        <v>20</v>
      </c>
      <c r="R1040">
        <v>325</v>
      </c>
      <c r="S1040">
        <v>59</v>
      </c>
      <c r="T1040">
        <v>19175</v>
      </c>
      <c r="U1040" t="s">
        <v>665</v>
      </c>
      <c r="W1040">
        <v>14</v>
      </c>
      <c r="X1040">
        <v>16</v>
      </c>
      <c r="Y1040">
        <v>0</v>
      </c>
      <c r="Z1040">
        <v>0</v>
      </c>
      <c r="AA1040">
        <v>0</v>
      </c>
      <c r="AB1040">
        <v>0</v>
      </c>
      <c r="AC1040">
        <v>125</v>
      </c>
      <c r="AD1040" s="1">
        <v>43265</v>
      </c>
      <c r="AE1040">
        <v>155</v>
      </c>
      <c r="AF1040">
        <v>52841.506249999999</v>
      </c>
      <c r="AG1040">
        <v>65523.467750000003</v>
      </c>
      <c r="AH1040">
        <v>1412673</v>
      </c>
      <c r="AJ1040" s="1">
        <v>43590</v>
      </c>
    </row>
    <row r="1041" spans="1:36" x14ac:dyDescent="0.25">
      <c r="A1041" s="1">
        <v>43087</v>
      </c>
      <c r="B1041" s="1">
        <v>43496</v>
      </c>
      <c r="C1041" t="s">
        <v>61</v>
      </c>
      <c r="D1041" t="s">
        <v>1105</v>
      </c>
      <c r="E1041" t="s">
        <v>39</v>
      </c>
      <c r="F1041" t="s">
        <v>40</v>
      </c>
      <c r="G1041" t="s">
        <v>41</v>
      </c>
      <c r="H1041" t="s">
        <v>42</v>
      </c>
      <c r="I1041" t="s">
        <v>8</v>
      </c>
      <c r="L1041" t="s">
        <v>43</v>
      </c>
      <c r="M1041" t="s">
        <v>44</v>
      </c>
      <c r="N1041" t="s">
        <v>1166</v>
      </c>
      <c r="O1041">
        <v>4615480457</v>
      </c>
      <c r="Q1041">
        <v>20</v>
      </c>
      <c r="R1041">
        <v>325</v>
      </c>
      <c r="S1041">
        <v>59</v>
      </c>
      <c r="T1041">
        <v>19175</v>
      </c>
      <c r="U1041" t="s">
        <v>665</v>
      </c>
      <c r="W1041">
        <v>14</v>
      </c>
      <c r="X1041">
        <v>16</v>
      </c>
      <c r="Y1041">
        <v>0</v>
      </c>
      <c r="Z1041">
        <v>0</v>
      </c>
      <c r="AA1041">
        <v>0</v>
      </c>
      <c r="AB1041">
        <v>0</v>
      </c>
      <c r="AC1041">
        <v>125</v>
      </c>
      <c r="AD1041" s="1">
        <v>43265</v>
      </c>
      <c r="AE1041">
        <v>155</v>
      </c>
      <c r="AF1041">
        <v>52841.506249999999</v>
      </c>
      <c r="AG1041">
        <v>65523.467750000003</v>
      </c>
      <c r="AH1041">
        <v>1412670</v>
      </c>
      <c r="AJ1041" s="1">
        <v>43594</v>
      </c>
    </row>
    <row r="1042" spans="1:36" x14ac:dyDescent="0.25">
      <c r="A1042" s="1">
        <v>43087</v>
      </c>
      <c r="B1042" s="1">
        <v>43496</v>
      </c>
      <c r="C1042" t="s">
        <v>61</v>
      </c>
      <c r="D1042" t="s">
        <v>1105</v>
      </c>
      <c r="E1042" t="s">
        <v>39</v>
      </c>
      <c r="F1042" t="s">
        <v>40</v>
      </c>
      <c r="G1042" t="s">
        <v>41</v>
      </c>
      <c r="H1042" t="s">
        <v>42</v>
      </c>
      <c r="I1042" t="s">
        <v>8</v>
      </c>
      <c r="L1042" t="s">
        <v>43</v>
      </c>
      <c r="M1042" t="s">
        <v>44</v>
      </c>
      <c r="N1042" t="s">
        <v>1167</v>
      </c>
      <c r="O1042">
        <v>4615480457</v>
      </c>
      <c r="Q1042">
        <v>20</v>
      </c>
      <c r="R1042">
        <v>325</v>
      </c>
      <c r="S1042">
        <v>59</v>
      </c>
      <c r="T1042">
        <v>19175</v>
      </c>
      <c r="U1042" t="s">
        <v>665</v>
      </c>
      <c r="W1042">
        <v>14</v>
      </c>
      <c r="X1042">
        <v>16</v>
      </c>
      <c r="Y1042">
        <v>0</v>
      </c>
      <c r="Z1042">
        <v>0</v>
      </c>
      <c r="AA1042">
        <v>0</v>
      </c>
      <c r="AB1042">
        <v>0</v>
      </c>
      <c r="AC1042">
        <v>125</v>
      </c>
      <c r="AD1042" s="1">
        <v>43265</v>
      </c>
      <c r="AE1042">
        <v>155</v>
      </c>
      <c r="AF1042">
        <v>52841.506249999999</v>
      </c>
      <c r="AG1042">
        <v>65523.467750000003</v>
      </c>
      <c r="AH1042">
        <v>1412674</v>
      </c>
      <c r="AJ1042" s="1">
        <v>43592</v>
      </c>
    </row>
    <row r="1043" spans="1:36" x14ac:dyDescent="0.25">
      <c r="A1043" s="1">
        <v>43419</v>
      </c>
      <c r="B1043" s="1">
        <v>43496</v>
      </c>
      <c r="C1043" t="s">
        <v>96</v>
      </c>
      <c r="D1043">
        <v>2036071</v>
      </c>
      <c r="E1043" t="s">
        <v>39</v>
      </c>
      <c r="F1043" t="s">
        <v>40</v>
      </c>
      <c r="G1043" t="s">
        <v>41</v>
      </c>
      <c r="H1043" t="s">
        <v>97</v>
      </c>
      <c r="I1043" t="s">
        <v>8</v>
      </c>
      <c r="L1043" t="s">
        <v>43</v>
      </c>
      <c r="M1043" t="s">
        <v>44</v>
      </c>
      <c r="N1043" t="s">
        <v>1168</v>
      </c>
      <c r="O1043">
        <v>4615518043</v>
      </c>
      <c r="Q1043">
        <v>1</v>
      </c>
      <c r="R1043">
        <v>325</v>
      </c>
      <c r="S1043">
        <v>59</v>
      </c>
      <c r="T1043">
        <v>19175</v>
      </c>
      <c r="U1043" t="s">
        <v>1014</v>
      </c>
      <c r="W1043">
        <v>22</v>
      </c>
      <c r="X1043">
        <v>16</v>
      </c>
      <c r="Y1043">
        <v>0</v>
      </c>
      <c r="Z1043">
        <v>0</v>
      </c>
      <c r="AA1043">
        <v>0</v>
      </c>
      <c r="AB1043">
        <v>0</v>
      </c>
      <c r="AC1043">
        <v>119.3</v>
      </c>
      <c r="AD1043" s="1">
        <v>43402</v>
      </c>
      <c r="AE1043">
        <v>157.30000000000001</v>
      </c>
      <c r="AF1043">
        <v>50431.933565000007</v>
      </c>
      <c r="AG1043">
        <v>66495.751465000008</v>
      </c>
      <c r="AH1043">
        <v>1418770</v>
      </c>
      <c r="AI1043" t="s">
        <v>1169</v>
      </c>
      <c r="AJ1043" s="1">
        <v>43516</v>
      </c>
    </row>
    <row r="1044" spans="1:36" x14ac:dyDescent="0.25">
      <c r="A1044" s="1">
        <v>43206</v>
      </c>
      <c r="B1044" s="1">
        <v>43496</v>
      </c>
      <c r="C1044" t="s">
        <v>96</v>
      </c>
      <c r="D1044">
        <v>2033952</v>
      </c>
      <c r="E1044" t="s">
        <v>39</v>
      </c>
      <c r="F1044" t="s">
        <v>40</v>
      </c>
      <c r="G1044" t="s">
        <v>41</v>
      </c>
      <c r="H1044" t="s">
        <v>97</v>
      </c>
      <c r="I1044" t="s">
        <v>8</v>
      </c>
      <c r="J1044" t="s">
        <v>9</v>
      </c>
      <c r="L1044" t="s">
        <v>43</v>
      </c>
      <c r="M1044" t="s">
        <v>44</v>
      </c>
      <c r="N1044" t="s">
        <v>1170</v>
      </c>
      <c r="O1044">
        <v>4615507616</v>
      </c>
      <c r="Q1044">
        <v>4</v>
      </c>
      <c r="R1044">
        <v>320</v>
      </c>
      <c r="S1044">
        <v>60</v>
      </c>
      <c r="T1044">
        <v>19200</v>
      </c>
      <c r="U1044" t="s">
        <v>665</v>
      </c>
      <c r="W1044">
        <v>7.5</v>
      </c>
      <c r="X1044">
        <v>16</v>
      </c>
      <c r="Y1044">
        <v>5</v>
      </c>
      <c r="Z1044">
        <v>0</v>
      </c>
      <c r="AA1044">
        <v>0</v>
      </c>
      <c r="AB1044">
        <v>0</v>
      </c>
      <c r="AC1044">
        <v>125</v>
      </c>
      <c r="AD1044" s="1">
        <v>43265</v>
      </c>
      <c r="AE1044">
        <v>153.5</v>
      </c>
      <c r="AF1044">
        <v>52910.400000000001</v>
      </c>
      <c r="AG1044">
        <v>64973.9712</v>
      </c>
      <c r="AH1044">
        <v>1408322</v>
      </c>
      <c r="AI1044" t="s">
        <v>1171</v>
      </c>
      <c r="AJ1044" s="1">
        <v>43537</v>
      </c>
    </row>
    <row r="1045" spans="1:36" x14ac:dyDescent="0.25">
      <c r="A1045" s="1">
        <v>43206</v>
      </c>
      <c r="B1045" s="1">
        <v>43496</v>
      </c>
      <c r="C1045" t="s">
        <v>96</v>
      </c>
      <c r="D1045">
        <v>2033952</v>
      </c>
      <c r="E1045" t="s">
        <v>39</v>
      </c>
      <c r="F1045" t="s">
        <v>40</v>
      </c>
      <c r="G1045" t="s">
        <v>41</v>
      </c>
      <c r="H1045" t="s">
        <v>97</v>
      </c>
      <c r="I1045" t="s">
        <v>8</v>
      </c>
      <c r="J1045" t="s">
        <v>9</v>
      </c>
      <c r="L1045" t="s">
        <v>43</v>
      </c>
      <c r="M1045" t="s">
        <v>44</v>
      </c>
      <c r="N1045" t="s">
        <v>1172</v>
      </c>
      <c r="O1045">
        <v>4615507616</v>
      </c>
      <c r="Q1045">
        <v>4</v>
      </c>
      <c r="R1045">
        <v>320</v>
      </c>
      <c r="S1045">
        <v>60</v>
      </c>
      <c r="T1045">
        <v>19200</v>
      </c>
      <c r="U1045" t="s">
        <v>665</v>
      </c>
      <c r="W1045">
        <v>7.5</v>
      </c>
      <c r="X1045">
        <v>16</v>
      </c>
      <c r="Y1045">
        <v>5</v>
      </c>
      <c r="Z1045">
        <v>0</v>
      </c>
      <c r="AA1045">
        <v>0</v>
      </c>
      <c r="AB1045">
        <v>0</v>
      </c>
      <c r="AC1045">
        <v>125</v>
      </c>
      <c r="AD1045" s="1">
        <v>43265</v>
      </c>
      <c r="AE1045">
        <v>153.5</v>
      </c>
      <c r="AF1045">
        <v>52910.400000000001</v>
      </c>
      <c r="AG1045">
        <v>64973.9712</v>
      </c>
      <c r="AH1045">
        <v>1408320</v>
      </c>
      <c r="AI1045" t="s">
        <v>1171</v>
      </c>
      <c r="AJ1045" s="1">
        <v>43536</v>
      </c>
    </row>
    <row r="1046" spans="1:36" x14ac:dyDescent="0.25">
      <c r="A1046" s="1">
        <v>43206</v>
      </c>
      <c r="B1046" s="1">
        <v>43496</v>
      </c>
      <c r="C1046" t="s">
        <v>96</v>
      </c>
      <c r="D1046">
        <v>2033952</v>
      </c>
      <c r="E1046" t="s">
        <v>39</v>
      </c>
      <c r="F1046" t="s">
        <v>40</v>
      </c>
      <c r="G1046" t="s">
        <v>41</v>
      </c>
      <c r="H1046" t="s">
        <v>97</v>
      </c>
      <c r="I1046" t="s">
        <v>8</v>
      </c>
      <c r="J1046" t="s">
        <v>9</v>
      </c>
      <c r="L1046" t="s">
        <v>43</v>
      </c>
      <c r="M1046" t="s">
        <v>44</v>
      </c>
      <c r="N1046" t="s">
        <v>1173</v>
      </c>
      <c r="O1046">
        <v>4615507616</v>
      </c>
      <c r="Q1046">
        <v>4</v>
      </c>
      <c r="R1046">
        <v>320</v>
      </c>
      <c r="S1046">
        <v>60</v>
      </c>
      <c r="T1046">
        <v>19200</v>
      </c>
      <c r="U1046" t="s">
        <v>665</v>
      </c>
      <c r="W1046">
        <v>7.5</v>
      </c>
      <c r="X1046">
        <v>16</v>
      </c>
      <c r="Y1046">
        <v>5</v>
      </c>
      <c r="Z1046">
        <v>0</v>
      </c>
      <c r="AA1046">
        <v>0</v>
      </c>
      <c r="AB1046">
        <v>0</v>
      </c>
      <c r="AC1046">
        <v>125</v>
      </c>
      <c r="AD1046" s="1">
        <v>43265</v>
      </c>
      <c r="AE1046">
        <v>153.5</v>
      </c>
      <c r="AF1046">
        <v>52910.400000000001</v>
      </c>
      <c r="AG1046">
        <v>64973.9712</v>
      </c>
      <c r="AH1046">
        <v>1408321</v>
      </c>
      <c r="AI1046" t="s">
        <v>1171</v>
      </c>
      <c r="AJ1046" s="1">
        <v>43490</v>
      </c>
    </row>
    <row r="1047" spans="1:36" x14ac:dyDescent="0.25">
      <c r="A1047" s="1">
        <v>43206</v>
      </c>
      <c r="B1047" s="1">
        <v>43496</v>
      </c>
      <c r="C1047" t="s">
        <v>96</v>
      </c>
      <c r="D1047">
        <v>2033952</v>
      </c>
      <c r="E1047" t="s">
        <v>39</v>
      </c>
      <c r="F1047" t="s">
        <v>40</v>
      </c>
      <c r="G1047" t="s">
        <v>41</v>
      </c>
      <c r="H1047" t="s">
        <v>97</v>
      </c>
      <c r="I1047" t="s">
        <v>8</v>
      </c>
      <c r="J1047" t="s">
        <v>9</v>
      </c>
      <c r="L1047" t="s">
        <v>43</v>
      </c>
      <c r="M1047" t="s">
        <v>44</v>
      </c>
      <c r="N1047" t="s">
        <v>1174</v>
      </c>
      <c r="O1047">
        <v>4615507616</v>
      </c>
      <c r="Q1047">
        <v>4</v>
      </c>
      <c r="R1047">
        <v>320</v>
      </c>
      <c r="S1047">
        <v>60</v>
      </c>
      <c r="T1047">
        <v>19200</v>
      </c>
      <c r="U1047" t="s">
        <v>665</v>
      </c>
      <c r="W1047">
        <v>7.5</v>
      </c>
      <c r="X1047">
        <v>16</v>
      </c>
      <c r="Y1047">
        <v>5</v>
      </c>
      <c r="Z1047">
        <v>0</v>
      </c>
      <c r="AA1047">
        <v>0</v>
      </c>
      <c r="AB1047">
        <v>0</v>
      </c>
      <c r="AC1047">
        <v>125</v>
      </c>
      <c r="AD1047" s="1">
        <v>43265</v>
      </c>
      <c r="AE1047">
        <v>153.5</v>
      </c>
      <c r="AF1047">
        <v>52910.400000000001</v>
      </c>
      <c r="AG1047">
        <v>64973.9712</v>
      </c>
      <c r="AH1047">
        <v>1408319</v>
      </c>
      <c r="AI1047" t="s">
        <v>1171</v>
      </c>
      <c r="AJ1047" s="1">
        <v>43489</v>
      </c>
    </row>
    <row r="1048" spans="1:36" x14ac:dyDescent="0.25">
      <c r="A1048" s="1">
        <v>43206</v>
      </c>
      <c r="B1048" s="1">
        <v>43496</v>
      </c>
      <c r="C1048" t="s">
        <v>96</v>
      </c>
      <c r="D1048">
        <v>2033942</v>
      </c>
      <c r="E1048" t="s">
        <v>39</v>
      </c>
      <c r="F1048" t="s">
        <v>40</v>
      </c>
      <c r="G1048" t="s">
        <v>41</v>
      </c>
      <c r="H1048" t="s">
        <v>97</v>
      </c>
      <c r="I1048" t="s">
        <v>8</v>
      </c>
      <c r="J1048" t="s">
        <v>9</v>
      </c>
      <c r="L1048" t="s">
        <v>43</v>
      </c>
      <c r="M1048" t="s">
        <v>44</v>
      </c>
      <c r="N1048" t="s">
        <v>1175</v>
      </c>
      <c r="O1048">
        <v>4615506646</v>
      </c>
      <c r="Q1048">
        <v>9</v>
      </c>
      <c r="R1048">
        <v>350</v>
      </c>
      <c r="S1048">
        <v>60</v>
      </c>
      <c r="T1048">
        <v>21000</v>
      </c>
      <c r="U1048" t="s">
        <v>665</v>
      </c>
      <c r="W1048">
        <v>7.5</v>
      </c>
      <c r="X1048">
        <v>16</v>
      </c>
      <c r="Y1048">
        <v>5</v>
      </c>
      <c r="Z1048">
        <v>0</v>
      </c>
      <c r="AA1048">
        <v>0</v>
      </c>
      <c r="AB1048">
        <v>0</v>
      </c>
      <c r="AC1048">
        <v>125</v>
      </c>
      <c r="AD1048" s="1">
        <v>43265</v>
      </c>
      <c r="AE1048">
        <v>153.5</v>
      </c>
      <c r="AF1048">
        <v>57870.75</v>
      </c>
      <c r="AG1048">
        <v>71065.281000000003</v>
      </c>
      <c r="AH1048">
        <v>1403022</v>
      </c>
      <c r="AI1048" t="s">
        <v>49</v>
      </c>
      <c r="AJ1048" s="1">
        <v>43483</v>
      </c>
    </row>
    <row r="1049" spans="1:36" x14ac:dyDescent="0.25">
      <c r="A1049" s="1">
        <v>43206</v>
      </c>
      <c r="B1049" s="1">
        <v>43496</v>
      </c>
      <c r="C1049" t="s">
        <v>96</v>
      </c>
      <c r="D1049">
        <v>2033942</v>
      </c>
      <c r="E1049" t="s">
        <v>39</v>
      </c>
      <c r="F1049" t="s">
        <v>40</v>
      </c>
      <c r="G1049" t="s">
        <v>41</v>
      </c>
      <c r="H1049" t="s">
        <v>97</v>
      </c>
      <c r="I1049" t="s">
        <v>8</v>
      </c>
      <c r="J1049" t="s">
        <v>9</v>
      </c>
      <c r="L1049" t="s">
        <v>43</v>
      </c>
      <c r="M1049" t="s">
        <v>44</v>
      </c>
      <c r="N1049" t="s">
        <v>1176</v>
      </c>
      <c r="O1049">
        <v>4615506646</v>
      </c>
      <c r="Q1049">
        <v>9</v>
      </c>
      <c r="R1049">
        <v>350</v>
      </c>
      <c r="S1049">
        <v>60</v>
      </c>
      <c r="T1049">
        <v>21000</v>
      </c>
      <c r="U1049" t="s">
        <v>665</v>
      </c>
      <c r="W1049">
        <v>7.5</v>
      </c>
      <c r="X1049">
        <v>16</v>
      </c>
      <c r="Y1049">
        <v>5</v>
      </c>
      <c r="Z1049">
        <v>0</v>
      </c>
      <c r="AA1049">
        <v>0</v>
      </c>
      <c r="AB1049">
        <v>0</v>
      </c>
      <c r="AC1049">
        <v>125</v>
      </c>
      <c r="AD1049" s="1">
        <v>43265</v>
      </c>
      <c r="AE1049">
        <v>153.5</v>
      </c>
      <c r="AF1049">
        <v>57870.75</v>
      </c>
      <c r="AG1049">
        <v>71065.281000000003</v>
      </c>
      <c r="AH1049">
        <v>1403021</v>
      </c>
      <c r="AI1049" t="s">
        <v>49</v>
      </c>
      <c r="AJ1049" s="1">
        <v>43483</v>
      </c>
    </row>
    <row r="1050" spans="1:36" x14ac:dyDescent="0.25">
      <c r="A1050" s="1">
        <v>43206</v>
      </c>
      <c r="B1050" s="1">
        <v>43496</v>
      </c>
      <c r="C1050" t="s">
        <v>96</v>
      </c>
      <c r="D1050">
        <v>2033942</v>
      </c>
      <c r="E1050" t="s">
        <v>39</v>
      </c>
      <c r="F1050" t="s">
        <v>40</v>
      </c>
      <c r="G1050" t="s">
        <v>41</v>
      </c>
      <c r="H1050" t="s">
        <v>97</v>
      </c>
      <c r="I1050" t="s">
        <v>8</v>
      </c>
      <c r="J1050" t="s">
        <v>9</v>
      </c>
      <c r="L1050" t="s">
        <v>43</v>
      </c>
      <c r="M1050" t="s">
        <v>44</v>
      </c>
      <c r="N1050" t="s">
        <v>1177</v>
      </c>
      <c r="O1050">
        <v>4615506646</v>
      </c>
      <c r="Q1050">
        <v>9</v>
      </c>
      <c r="R1050">
        <v>350</v>
      </c>
      <c r="S1050">
        <v>60</v>
      </c>
      <c r="T1050">
        <v>21000</v>
      </c>
      <c r="U1050" t="s">
        <v>665</v>
      </c>
      <c r="W1050">
        <v>7.5</v>
      </c>
      <c r="X1050">
        <v>16</v>
      </c>
      <c r="Y1050">
        <v>5</v>
      </c>
      <c r="Z1050">
        <v>0</v>
      </c>
      <c r="AA1050">
        <v>0</v>
      </c>
      <c r="AB1050">
        <v>0</v>
      </c>
      <c r="AC1050">
        <v>125</v>
      </c>
      <c r="AD1050" s="1">
        <v>43265</v>
      </c>
      <c r="AE1050">
        <v>153.5</v>
      </c>
      <c r="AF1050">
        <v>57870.75</v>
      </c>
      <c r="AG1050">
        <v>71065.281000000003</v>
      </c>
      <c r="AH1050">
        <v>1403025</v>
      </c>
      <c r="AI1050" t="s">
        <v>49</v>
      </c>
      <c r="AJ1050" s="1">
        <v>43478</v>
      </c>
    </row>
    <row r="1051" spans="1:36" x14ac:dyDescent="0.25">
      <c r="A1051" s="1">
        <v>43206</v>
      </c>
      <c r="B1051" s="1">
        <v>43496</v>
      </c>
      <c r="C1051" t="s">
        <v>96</v>
      </c>
      <c r="D1051">
        <v>2033942</v>
      </c>
      <c r="E1051" t="s">
        <v>39</v>
      </c>
      <c r="F1051" t="s">
        <v>40</v>
      </c>
      <c r="G1051" t="s">
        <v>41</v>
      </c>
      <c r="H1051" t="s">
        <v>97</v>
      </c>
      <c r="I1051" t="s">
        <v>8</v>
      </c>
      <c r="J1051" t="s">
        <v>9</v>
      </c>
      <c r="L1051" t="s">
        <v>43</v>
      </c>
      <c r="M1051" t="s">
        <v>44</v>
      </c>
      <c r="N1051" t="s">
        <v>1178</v>
      </c>
      <c r="O1051">
        <v>4615506646</v>
      </c>
      <c r="Q1051">
        <v>9</v>
      </c>
      <c r="R1051">
        <v>350</v>
      </c>
      <c r="S1051">
        <v>60</v>
      </c>
      <c r="T1051">
        <v>21000</v>
      </c>
      <c r="U1051" t="s">
        <v>665</v>
      </c>
      <c r="W1051">
        <v>7.5</v>
      </c>
      <c r="X1051">
        <v>16</v>
      </c>
      <c r="Y1051">
        <v>5</v>
      </c>
      <c r="Z1051">
        <v>0</v>
      </c>
      <c r="AA1051">
        <v>0</v>
      </c>
      <c r="AB1051">
        <v>0</v>
      </c>
      <c r="AC1051">
        <v>125</v>
      </c>
      <c r="AD1051" s="1">
        <v>43265</v>
      </c>
      <c r="AE1051">
        <v>153.5</v>
      </c>
      <c r="AF1051">
        <v>57870.75</v>
      </c>
      <c r="AG1051">
        <v>71065.281000000003</v>
      </c>
      <c r="AH1051">
        <v>1403019</v>
      </c>
      <c r="AI1051" t="s">
        <v>49</v>
      </c>
      <c r="AJ1051" s="1">
        <v>43473</v>
      </c>
    </row>
    <row r="1052" spans="1:36" x14ac:dyDescent="0.25">
      <c r="A1052" s="1">
        <v>43206</v>
      </c>
      <c r="B1052" s="1">
        <v>43496</v>
      </c>
      <c r="C1052" t="s">
        <v>96</v>
      </c>
      <c r="D1052">
        <v>2033942</v>
      </c>
      <c r="E1052" t="s">
        <v>39</v>
      </c>
      <c r="F1052" t="s">
        <v>40</v>
      </c>
      <c r="G1052" t="s">
        <v>41</v>
      </c>
      <c r="H1052" t="s">
        <v>97</v>
      </c>
      <c r="I1052" t="s">
        <v>8</v>
      </c>
      <c r="J1052" t="s">
        <v>9</v>
      </c>
      <c r="L1052" t="s">
        <v>43</v>
      </c>
      <c r="M1052" t="s">
        <v>44</v>
      </c>
      <c r="N1052" t="s">
        <v>1179</v>
      </c>
      <c r="O1052">
        <v>4615506646</v>
      </c>
      <c r="Q1052">
        <v>9</v>
      </c>
      <c r="R1052">
        <v>350</v>
      </c>
      <c r="S1052">
        <v>60</v>
      </c>
      <c r="T1052">
        <v>21000</v>
      </c>
      <c r="U1052" t="s">
        <v>665</v>
      </c>
      <c r="W1052">
        <v>7.5</v>
      </c>
      <c r="X1052">
        <v>16</v>
      </c>
      <c r="Y1052">
        <v>5</v>
      </c>
      <c r="Z1052">
        <v>0</v>
      </c>
      <c r="AA1052">
        <v>0</v>
      </c>
      <c r="AB1052">
        <v>0</v>
      </c>
      <c r="AC1052">
        <v>125</v>
      </c>
      <c r="AD1052" s="1">
        <v>43265</v>
      </c>
      <c r="AE1052">
        <v>153.5</v>
      </c>
      <c r="AF1052">
        <v>57870.75</v>
      </c>
      <c r="AG1052">
        <v>71065.281000000003</v>
      </c>
      <c r="AH1052">
        <v>1403027</v>
      </c>
      <c r="AI1052" t="s">
        <v>49</v>
      </c>
      <c r="AJ1052" s="1">
        <v>43470</v>
      </c>
    </row>
    <row r="1053" spans="1:36" x14ac:dyDescent="0.25">
      <c r="A1053" s="1">
        <v>43206</v>
      </c>
      <c r="B1053" s="1">
        <v>43496</v>
      </c>
      <c r="C1053" t="s">
        <v>96</v>
      </c>
      <c r="D1053">
        <v>2033942</v>
      </c>
      <c r="E1053" t="s">
        <v>39</v>
      </c>
      <c r="F1053" t="s">
        <v>40</v>
      </c>
      <c r="G1053" t="s">
        <v>41</v>
      </c>
      <c r="H1053" t="s">
        <v>97</v>
      </c>
      <c r="I1053" t="s">
        <v>8</v>
      </c>
      <c r="J1053" t="s">
        <v>9</v>
      </c>
      <c r="L1053" t="s">
        <v>43</v>
      </c>
      <c r="M1053" t="s">
        <v>44</v>
      </c>
      <c r="N1053" t="s">
        <v>1180</v>
      </c>
      <c r="O1053">
        <v>4615506646</v>
      </c>
      <c r="Q1053">
        <v>9</v>
      </c>
      <c r="R1053">
        <v>350</v>
      </c>
      <c r="S1053">
        <v>60</v>
      </c>
      <c r="T1053">
        <v>21000</v>
      </c>
      <c r="U1053" t="s">
        <v>665</v>
      </c>
      <c r="W1053">
        <v>7.5</v>
      </c>
      <c r="X1053">
        <v>16</v>
      </c>
      <c r="Y1053">
        <v>5</v>
      </c>
      <c r="Z1053">
        <v>0</v>
      </c>
      <c r="AA1053">
        <v>0</v>
      </c>
      <c r="AB1053">
        <v>0</v>
      </c>
      <c r="AC1053">
        <v>125</v>
      </c>
      <c r="AD1053" s="1">
        <v>43265</v>
      </c>
      <c r="AE1053">
        <v>153.5</v>
      </c>
      <c r="AF1053">
        <v>57870.75</v>
      </c>
      <c r="AG1053">
        <v>71065.281000000003</v>
      </c>
      <c r="AH1053">
        <v>1403020</v>
      </c>
      <c r="AI1053" t="s">
        <v>49</v>
      </c>
      <c r="AJ1053" s="1">
        <v>43470</v>
      </c>
    </row>
    <row r="1054" spans="1:36" x14ac:dyDescent="0.25">
      <c r="A1054" s="1">
        <v>43206</v>
      </c>
      <c r="B1054" s="1">
        <v>43496</v>
      </c>
      <c r="C1054" t="s">
        <v>96</v>
      </c>
      <c r="D1054">
        <v>2033942</v>
      </c>
      <c r="E1054" t="s">
        <v>39</v>
      </c>
      <c r="F1054" t="s">
        <v>40</v>
      </c>
      <c r="G1054" t="s">
        <v>41</v>
      </c>
      <c r="H1054" t="s">
        <v>97</v>
      </c>
      <c r="I1054" t="s">
        <v>8</v>
      </c>
      <c r="J1054" t="s">
        <v>9</v>
      </c>
      <c r="L1054" t="s">
        <v>43</v>
      </c>
      <c r="M1054" t="s">
        <v>44</v>
      </c>
      <c r="N1054" t="s">
        <v>1181</v>
      </c>
      <c r="O1054">
        <v>4615506646</v>
      </c>
      <c r="Q1054">
        <v>9</v>
      </c>
      <c r="R1054">
        <v>350</v>
      </c>
      <c r="S1054">
        <v>60</v>
      </c>
      <c r="T1054">
        <v>21000</v>
      </c>
      <c r="U1054" t="s">
        <v>665</v>
      </c>
      <c r="W1054">
        <v>7.5</v>
      </c>
      <c r="X1054">
        <v>16</v>
      </c>
      <c r="Y1054">
        <v>5</v>
      </c>
      <c r="Z1054">
        <v>0</v>
      </c>
      <c r="AA1054">
        <v>0</v>
      </c>
      <c r="AB1054">
        <v>0</v>
      </c>
      <c r="AC1054">
        <v>125</v>
      </c>
      <c r="AD1054" s="1">
        <v>43265</v>
      </c>
      <c r="AE1054">
        <v>153.5</v>
      </c>
      <c r="AF1054">
        <v>57870.75</v>
      </c>
      <c r="AG1054">
        <v>71065.281000000003</v>
      </c>
      <c r="AH1054">
        <v>1403023</v>
      </c>
      <c r="AI1054" t="s">
        <v>49</v>
      </c>
      <c r="AJ1054" s="1">
        <v>43467</v>
      </c>
    </row>
    <row r="1055" spans="1:36" x14ac:dyDescent="0.25">
      <c r="A1055" s="1">
        <v>43206</v>
      </c>
      <c r="B1055" s="1">
        <v>43496</v>
      </c>
      <c r="C1055" t="s">
        <v>96</v>
      </c>
      <c r="D1055">
        <v>2033932</v>
      </c>
      <c r="E1055" t="s">
        <v>39</v>
      </c>
      <c r="F1055" t="s">
        <v>40</v>
      </c>
      <c r="G1055" t="s">
        <v>41</v>
      </c>
      <c r="H1055" t="s">
        <v>97</v>
      </c>
      <c r="I1055" t="s">
        <v>8</v>
      </c>
      <c r="J1055" t="s">
        <v>9</v>
      </c>
      <c r="L1055" t="s">
        <v>43</v>
      </c>
      <c r="M1055" t="s">
        <v>44</v>
      </c>
      <c r="N1055" t="s">
        <v>1182</v>
      </c>
      <c r="O1055">
        <v>4615479119</v>
      </c>
      <c r="Q1055">
        <v>5</v>
      </c>
      <c r="R1055">
        <v>350</v>
      </c>
      <c r="S1055">
        <v>60</v>
      </c>
      <c r="T1055">
        <v>21000</v>
      </c>
      <c r="U1055" t="s">
        <v>665</v>
      </c>
      <c r="W1055">
        <v>7.5</v>
      </c>
      <c r="X1055">
        <v>16</v>
      </c>
      <c r="Y1055">
        <v>5</v>
      </c>
      <c r="Z1055">
        <v>0</v>
      </c>
      <c r="AA1055">
        <v>0</v>
      </c>
      <c r="AB1055">
        <v>0</v>
      </c>
      <c r="AC1055">
        <v>125</v>
      </c>
      <c r="AD1055" s="1">
        <v>43265</v>
      </c>
      <c r="AE1055">
        <v>153.5</v>
      </c>
      <c r="AF1055">
        <v>57870.75</v>
      </c>
      <c r="AG1055">
        <v>71065.281000000003</v>
      </c>
      <c r="AH1055">
        <v>1414139</v>
      </c>
      <c r="AI1055" t="s">
        <v>49</v>
      </c>
      <c r="AJ1055" s="1">
        <v>43518</v>
      </c>
    </row>
    <row r="1056" spans="1:36" x14ac:dyDescent="0.25">
      <c r="A1056" s="1">
        <v>43206</v>
      </c>
      <c r="B1056" s="1">
        <v>43496</v>
      </c>
      <c r="C1056" t="s">
        <v>96</v>
      </c>
      <c r="D1056">
        <v>2033932</v>
      </c>
      <c r="E1056" t="s">
        <v>39</v>
      </c>
      <c r="F1056" t="s">
        <v>40</v>
      </c>
      <c r="G1056" t="s">
        <v>41</v>
      </c>
      <c r="H1056" t="s">
        <v>97</v>
      </c>
      <c r="I1056" t="s">
        <v>8</v>
      </c>
      <c r="J1056" t="s">
        <v>9</v>
      </c>
      <c r="L1056" t="s">
        <v>43</v>
      </c>
      <c r="M1056" t="s">
        <v>44</v>
      </c>
      <c r="N1056" t="s">
        <v>1183</v>
      </c>
      <c r="O1056">
        <v>4615479119</v>
      </c>
      <c r="Q1056">
        <v>5</v>
      </c>
      <c r="R1056">
        <v>350</v>
      </c>
      <c r="S1056">
        <v>60</v>
      </c>
      <c r="T1056">
        <v>21000</v>
      </c>
      <c r="U1056" t="s">
        <v>665</v>
      </c>
      <c r="W1056">
        <v>7.5</v>
      </c>
      <c r="X1056">
        <v>16</v>
      </c>
      <c r="Y1056">
        <v>5</v>
      </c>
      <c r="Z1056">
        <v>0</v>
      </c>
      <c r="AA1056">
        <v>0</v>
      </c>
      <c r="AB1056">
        <v>0</v>
      </c>
      <c r="AC1056">
        <v>125</v>
      </c>
      <c r="AD1056" s="1">
        <v>43265</v>
      </c>
      <c r="AE1056">
        <v>153.5</v>
      </c>
      <c r="AF1056">
        <v>57870.75</v>
      </c>
      <c r="AG1056">
        <v>71065.281000000003</v>
      </c>
      <c r="AH1056">
        <v>1414141</v>
      </c>
      <c r="AI1056" t="s">
        <v>49</v>
      </c>
      <c r="AJ1056" s="1">
        <v>43515</v>
      </c>
    </row>
    <row r="1057" spans="1:36" x14ac:dyDescent="0.25">
      <c r="A1057" s="1">
        <v>43206</v>
      </c>
      <c r="B1057" s="1">
        <v>43496</v>
      </c>
      <c r="C1057" t="s">
        <v>96</v>
      </c>
      <c r="D1057">
        <v>2033932</v>
      </c>
      <c r="E1057" t="s">
        <v>39</v>
      </c>
      <c r="F1057" t="s">
        <v>40</v>
      </c>
      <c r="G1057" t="s">
        <v>41</v>
      </c>
      <c r="H1057" t="s">
        <v>97</v>
      </c>
      <c r="I1057" t="s">
        <v>8</v>
      </c>
      <c r="J1057" t="s">
        <v>9</v>
      </c>
      <c r="L1057" t="s">
        <v>43</v>
      </c>
      <c r="M1057" t="s">
        <v>44</v>
      </c>
      <c r="N1057" t="s">
        <v>1184</v>
      </c>
      <c r="O1057">
        <v>4615479119</v>
      </c>
      <c r="Q1057">
        <v>5</v>
      </c>
      <c r="R1057">
        <v>350</v>
      </c>
      <c r="S1057">
        <v>60</v>
      </c>
      <c r="T1057">
        <v>21000</v>
      </c>
      <c r="U1057" t="s">
        <v>665</v>
      </c>
      <c r="W1057">
        <v>7.5</v>
      </c>
      <c r="X1057">
        <v>16</v>
      </c>
      <c r="Y1057">
        <v>5</v>
      </c>
      <c r="Z1057">
        <v>0</v>
      </c>
      <c r="AA1057">
        <v>0</v>
      </c>
      <c r="AB1057">
        <v>0</v>
      </c>
      <c r="AC1057">
        <v>125</v>
      </c>
      <c r="AD1057" s="1">
        <v>43265</v>
      </c>
      <c r="AE1057">
        <v>153.5</v>
      </c>
      <c r="AF1057">
        <v>57870.75</v>
      </c>
      <c r="AG1057">
        <v>71065.281000000003</v>
      </c>
      <c r="AH1057">
        <v>1414143</v>
      </c>
      <c r="AI1057" t="s">
        <v>49</v>
      </c>
      <c r="AJ1057" s="1">
        <v>43511</v>
      </c>
    </row>
    <row r="1058" spans="1:36" x14ac:dyDescent="0.25">
      <c r="A1058" s="1">
        <v>43206</v>
      </c>
      <c r="B1058" s="1">
        <v>43496</v>
      </c>
      <c r="C1058" t="s">
        <v>96</v>
      </c>
      <c r="D1058">
        <v>2033932</v>
      </c>
      <c r="E1058" t="s">
        <v>39</v>
      </c>
      <c r="F1058" t="s">
        <v>40</v>
      </c>
      <c r="G1058" t="s">
        <v>41</v>
      </c>
      <c r="H1058" t="s">
        <v>97</v>
      </c>
      <c r="I1058" t="s">
        <v>8</v>
      </c>
      <c r="J1058" t="s">
        <v>9</v>
      </c>
      <c r="L1058" t="s">
        <v>43</v>
      </c>
      <c r="M1058" t="s">
        <v>44</v>
      </c>
      <c r="N1058" t="s">
        <v>1185</v>
      </c>
      <c r="O1058">
        <v>4615479119</v>
      </c>
      <c r="Q1058">
        <v>5</v>
      </c>
      <c r="R1058">
        <v>350</v>
      </c>
      <c r="S1058">
        <v>60</v>
      </c>
      <c r="T1058">
        <v>21000</v>
      </c>
      <c r="U1058" t="s">
        <v>665</v>
      </c>
      <c r="W1058">
        <v>7.5</v>
      </c>
      <c r="X1058">
        <v>16</v>
      </c>
      <c r="Y1058">
        <v>5</v>
      </c>
      <c r="Z1058">
        <v>0</v>
      </c>
      <c r="AA1058">
        <v>0</v>
      </c>
      <c r="AB1058">
        <v>0</v>
      </c>
      <c r="AC1058">
        <v>125</v>
      </c>
      <c r="AD1058" s="1">
        <v>43265</v>
      </c>
      <c r="AE1058">
        <v>153.5</v>
      </c>
      <c r="AF1058">
        <v>57870.75</v>
      </c>
      <c r="AG1058">
        <v>71065.281000000003</v>
      </c>
      <c r="AH1058">
        <v>1414142</v>
      </c>
      <c r="AI1058" t="s">
        <v>49</v>
      </c>
      <c r="AJ1058" s="1">
        <v>43494</v>
      </c>
    </row>
    <row r="1059" spans="1:36" x14ac:dyDescent="0.25">
      <c r="A1059" s="1">
        <v>43206</v>
      </c>
      <c r="B1059" s="1">
        <v>43496</v>
      </c>
      <c r="C1059" t="s">
        <v>96</v>
      </c>
      <c r="D1059">
        <v>2033932</v>
      </c>
      <c r="E1059" t="s">
        <v>39</v>
      </c>
      <c r="F1059" t="s">
        <v>40</v>
      </c>
      <c r="G1059" t="s">
        <v>41</v>
      </c>
      <c r="H1059" t="s">
        <v>97</v>
      </c>
      <c r="I1059" t="s">
        <v>8</v>
      </c>
      <c r="J1059" t="s">
        <v>9</v>
      </c>
      <c r="L1059" t="s">
        <v>43</v>
      </c>
      <c r="M1059" t="s">
        <v>44</v>
      </c>
      <c r="N1059" t="s">
        <v>1186</v>
      </c>
      <c r="O1059">
        <v>4615479119</v>
      </c>
      <c r="Q1059">
        <v>5</v>
      </c>
      <c r="R1059">
        <v>350</v>
      </c>
      <c r="S1059">
        <v>60</v>
      </c>
      <c r="T1059">
        <v>21000</v>
      </c>
      <c r="U1059" t="s">
        <v>665</v>
      </c>
      <c r="W1059">
        <v>7.5</v>
      </c>
      <c r="X1059">
        <v>16</v>
      </c>
      <c r="Y1059">
        <v>5</v>
      </c>
      <c r="Z1059">
        <v>0</v>
      </c>
      <c r="AA1059">
        <v>0</v>
      </c>
      <c r="AB1059">
        <v>0</v>
      </c>
      <c r="AC1059">
        <v>125</v>
      </c>
      <c r="AD1059" s="1">
        <v>43265</v>
      </c>
      <c r="AE1059">
        <v>153.5</v>
      </c>
      <c r="AF1059">
        <v>57870.75</v>
      </c>
      <c r="AG1059">
        <v>71065.281000000003</v>
      </c>
      <c r="AH1059">
        <v>1414140</v>
      </c>
      <c r="AI1059" t="s">
        <v>49</v>
      </c>
      <c r="AJ1059" s="1">
        <v>43494</v>
      </c>
    </row>
    <row r="1060" spans="1:36" x14ac:dyDescent="0.25">
      <c r="A1060" s="1">
        <v>43206</v>
      </c>
      <c r="B1060" s="1">
        <v>43496</v>
      </c>
      <c r="C1060" t="s">
        <v>96</v>
      </c>
      <c r="D1060">
        <v>2033922</v>
      </c>
      <c r="E1060" t="s">
        <v>39</v>
      </c>
      <c r="F1060" t="s">
        <v>40</v>
      </c>
      <c r="G1060" t="s">
        <v>41</v>
      </c>
      <c r="H1060" t="s">
        <v>97</v>
      </c>
      <c r="I1060" t="s">
        <v>8</v>
      </c>
      <c r="J1060" t="s">
        <v>9</v>
      </c>
      <c r="L1060" t="s">
        <v>43</v>
      </c>
      <c r="M1060" t="s">
        <v>44</v>
      </c>
      <c r="N1060" t="s">
        <v>1187</v>
      </c>
      <c r="O1060">
        <v>4615519238</v>
      </c>
      <c r="Q1060">
        <v>10</v>
      </c>
      <c r="R1060">
        <v>352</v>
      </c>
      <c r="S1060">
        <v>60</v>
      </c>
      <c r="T1060">
        <v>21120</v>
      </c>
      <c r="U1060" t="s">
        <v>665</v>
      </c>
      <c r="W1060">
        <v>7.5</v>
      </c>
      <c r="X1060">
        <v>16</v>
      </c>
      <c r="Y1060">
        <v>5</v>
      </c>
      <c r="Z1060">
        <v>0</v>
      </c>
      <c r="AA1060">
        <v>0</v>
      </c>
      <c r="AB1060">
        <v>0</v>
      </c>
      <c r="AC1060">
        <v>125</v>
      </c>
      <c r="AD1060" s="1">
        <v>43265</v>
      </c>
      <c r="AE1060">
        <v>153.5</v>
      </c>
      <c r="AF1060">
        <v>58201.440000000002</v>
      </c>
      <c r="AG1060">
        <v>71471.368320000009</v>
      </c>
      <c r="AH1060">
        <v>1405486</v>
      </c>
      <c r="AI1060" t="s">
        <v>49</v>
      </c>
      <c r="AJ1060" s="1">
        <v>43516</v>
      </c>
    </row>
    <row r="1061" spans="1:36" x14ac:dyDescent="0.25">
      <c r="A1061" s="1">
        <v>43206</v>
      </c>
      <c r="B1061" s="1">
        <v>43496</v>
      </c>
      <c r="C1061" t="s">
        <v>96</v>
      </c>
      <c r="D1061">
        <v>2033922</v>
      </c>
      <c r="E1061" t="s">
        <v>39</v>
      </c>
      <c r="F1061" t="s">
        <v>40</v>
      </c>
      <c r="G1061" t="s">
        <v>41</v>
      </c>
      <c r="H1061" t="s">
        <v>97</v>
      </c>
      <c r="I1061" t="s">
        <v>8</v>
      </c>
      <c r="J1061" t="s">
        <v>9</v>
      </c>
      <c r="L1061" t="s">
        <v>43</v>
      </c>
      <c r="M1061" t="s">
        <v>44</v>
      </c>
      <c r="N1061" t="s">
        <v>1188</v>
      </c>
      <c r="O1061">
        <v>4615519238</v>
      </c>
      <c r="Q1061">
        <v>10</v>
      </c>
      <c r="R1061">
        <v>352</v>
      </c>
      <c r="S1061">
        <v>60</v>
      </c>
      <c r="T1061">
        <v>21120</v>
      </c>
      <c r="U1061" t="s">
        <v>665</v>
      </c>
      <c r="W1061">
        <v>7.5</v>
      </c>
      <c r="X1061">
        <v>16</v>
      </c>
      <c r="Y1061">
        <v>5</v>
      </c>
      <c r="Z1061">
        <v>0</v>
      </c>
      <c r="AA1061">
        <v>0</v>
      </c>
      <c r="AB1061">
        <v>0</v>
      </c>
      <c r="AC1061">
        <v>125</v>
      </c>
      <c r="AD1061" s="1">
        <v>43265</v>
      </c>
      <c r="AE1061">
        <v>153.5</v>
      </c>
      <c r="AF1061">
        <v>58201.440000000002</v>
      </c>
      <c r="AG1061">
        <v>71471.368320000009</v>
      </c>
      <c r="AH1061">
        <v>1405489</v>
      </c>
      <c r="AI1061" t="s">
        <v>49</v>
      </c>
      <c r="AJ1061" s="1">
        <v>43515</v>
      </c>
    </row>
    <row r="1062" spans="1:36" x14ac:dyDescent="0.25">
      <c r="A1062" s="1">
        <v>43206</v>
      </c>
      <c r="B1062" s="1">
        <v>43496</v>
      </c>
      <c r="C1062" t="s">
        <v>96</v>
      </c>
      <c r="D1062">
        <v>2033922</v>
      </c>
      <c r="E1062" t="s">
        <v>39</v>
      </c>
      <c r="F1062" t="s">
        <v>40</v>
      </c>
      <c r="G1062" t="s">
        <v>41</v>
      </c>
      <c r="H1062" t="s">
        <v>97</v>
      </c>
      <c r="I1062" t="s">
        <v>8</v>
      </c>
      <c r="J1062" t="s">
        <v>9</v>
      </c>
      <c r="L1062" t="s">
        <v>43</v>
      </c>
      <c r="M1062" t="s">
        <v>44</v>
      </c>
      <c r="N1062" t="s">
        <v>1189</v>
      </c>
      <c r="O1062">
        <v>4615519238</v>
      </c>
      <c r="Q1062">
        <v>10</v>
      </c>
      <c r="R1062">
        <v>352</v>
      </c>
      <c r="S1062">
        <v>60</v>
      </c>
      <c r="T1062">
        <v>21120</v>
      </c>
      <c r="U1062" t="s">
        <v>665</v>
      </c>
      <c r="W1062">
        <v>7.5</v>
      </c>
      <c r="X1062">
        <v>16</v>
      </c>
      <c r="Y1062">
        <v>5</v>
      </c>
      <c r="Z1062">
        <v>0</v>
      </c>
      <c r="AA1062">
        <v>0</v>
      </c>
      <c r="AB1062">
        <v>0</v>
      </c>
      <c r="AC1062">
        <v>125</v>
      </c>
      <c r="AD1062" s="1">
        <v>43265</v>
      </c>
      <c r="AE1062">
        <v>153.5</v>
      </c>
      <c r="AF1062">
        <v>58201.440000000002</v>
      </c>
      <c r="AG1062">
        <v>71471.368320000009</v>
      </c>
      <c r="AH1062">
        <v>1405484</v>
      </c>
      <c r="AI1062" t="s">
        <v>49</v>
      </c>
      <c r="AJ1062" s="1">
        <v>43514</v>
      </c>
    </row>
    <row r="1063" spans="1:36" x14ac:dyDescent="0.25">
      <c r="A1063" s="1">
        <v>43206</v>
      </c>
      <c r="B1063" s="1">
        <v>43496</v>
      </c>
      <c r="C1063" t="s">
        <v>96</v>
      </c>
      <c r="D1063">
        <v>2033922</v>
      </c>
      <c r="E1063" t="s">
        <v>39</v>
      </c>
      <c r="F1063" t="s">
        <v>40</v>
      </c>
      <c r="G1063" t="s">
        <v>41</v>
      </c>
      <c r="H1063" t="s">
        <v>97</v>
      </c>
      <c r="I1063" t="s">
        <v>8</v>
      </c>
      <c r="J1063" t="s">
        <v>9</v>
      </c>
      <c r="L1063" t="s">
        <v>43</v>
      </c>
      <c r="M1063" t="s">
        <v>44</v>
      </c>
      <c r="N1063" t="s">
        <v>1190</v>
      </c>
      <c r="O1063">
        <v>4615519238</v>
      </c>
      <c r="Q1063">
        <v>10</v>
      </c>
      <c r="R1063">
        <v>352</v>
      </c>
      <c r="S1063">
        <v>60</v>
      </c>
      <c r="T1063">
        <v>21120</v>
      </c>
      <c r="U1063" t="s">
        <v>665</v>
      </c>
      <c r="W1063">
        <v>7.5</v>
      </c>
      <c r="X1063">
        <v>16</v>
      </c>
      <c r="Y1063">
        <v>5</v>
      </c>
      <c r="Z1063">
        <v>0</v>
      </c>
      <c r="AA1063">
        <v>0</v>
      </c>
      <c r="AB1063">
        <v>0</v>
      </c>
      <c r="AC1063">
        <v>125</v>
      </c>
      <c r="AD1063" s="1">
        <v>43265</v>
      </c>
      <c r="AE1063">
        <v>153.5</v>
      </c>
      <c r="AF1063">
        <v>58201.440000000002</v>
      </c>
      <c r="AG1063">
        <v>71471.368320000009</v>
      </c>
      <c r="AH1063">
        <v>1405490</v>
      </c>
      <c r="AI1063" t="s">
        <v>49</v>
      </c>
      <c r="AJ1063" s="1">
        <v>43511</v>
      </c>
    </row>
    <row r="1064" spans="1:36" x14ac:dyDescent="0.25">
      <c r="A1064" s="1">
        <v>43206</v>
      </c>
      <c r="B1064" s="1">
        <v>43496</v>
      </c>
      <c r="C1064" t="s">
        <v>96</v>
      </c>
      <c r="D1064">
        <v>2033922</v>
      </c>
      <c r="E1064" t="s">
        <v>39</v>
      </c>
      <c r="F1064" t="s">
        <v>40</v>
      </c>
      <c r="G1064" t="s">
        <v>41</v>
      </c>
      <c r="H1064" t="s">
        <v>97</v>
      </c>
      <c r="I1064" t="s">
        <v>8</v>
      </c>
      <c r="J1064" t="s">
        <v>9</v>
      </c>
      <c r="L1064" t="s">
        <v>43</v>
      </c>
      <c r="M1064" t="s">
        <v>44</v>
      </c>
      <c r="N1064" t="s">
        <v>1191</v>
      </c>
      <c r="O1064">
        <v>4615519238</v>
      </c>
      <c r="Q1064">
        <v>10</v>
      </c>
      <c r="R1064">
        <v>352</v>
      </c>
      <c r="S1064">
        <v>60</v>
      </c>
      <c r="T1064">
        <v>21120</v>
      </c>
      <c r="U1064" t="s">
        <v>665</v>
      </c>
      <c r="W1064">
        <v>7.5</v>
      </c>
      <c r="X1064">
        <v>16</v>
      </c>
      <c r="Y1064">
        <v>5</v>
      </c>
      <c r="Z1064">
        <v>0</v>
      </c>
      <c r="AA1064">
        <v>0</v>
      </c>
      <c r="AB1064">
        <v>0</v>
      </c>
      <c r="AC1064">
        <v>125</v>
      </c>
      <c r="AD1064" s="1">
        <v>43265</v>
      </c>
      <c r="AE1064">
        <v>153.5</v>
      </c>
      <c r="AF1064">
        <v>58201.440000000002</v>
      </c>
      <c r="AG1064">
        <v>71471.368320000009</v>
      </c>
      <c r="AH1064">
        <v>1405481</v>
      </c>
      <c r="AI1064" t="s">
        <v>49</v>
      </c>
      <c r="AJ1064" s="1">
        <v>43511</v>
      </c>
    </row>
    <row r="1065" spans="1:36" x14ac:dyDescent="0.25">
      <c r="A1065" s="1">
        <v>43206</v>
      </c>
      <c r="B1065" s="1">
        <v>43496</v>
      </c>
      <c r="C1065" t="s">
        <v>96</v>
      </c>
      <c r="D1065">
        <v>2033922</v>
      </c>
      <c r="E1065" t="s">
        <v>39</v>
      </c>
      <c r="F1065" t="s">
        <v>40</v>
      </c>
      <c r="G1065" t="s">
        <v>41</v>
      </c>
      <c r="H1065" t="s">
        <v>97</v>
      </c>
      <c r="I1065" t="s">
        <v>8</v>
      </c>
      <c r="J1065" t="s">
        <v>9</v>
      </c>
      <c r="L1065" t="s">
        <v>43</v>
      </c>
      <c r="M1065" t="s">
        <v>44</v>
      </c>
      <c r="N1065" t="s">
        <v>1192</v>
      </c>
      <c r="O1065">
        <v>4615519238</v>
      </c>
      <c r="Q1065">
        <v>10</v>
      </c>
      <c r="R1065">
        <v>352</v>
      </c>
      <c r="S1065">
        <v>60</v>
      </c>
      <c r="T1065">
        <v>21120</v>
      </c>
      <c r="U1065" t="s">
        <v>665</v>
      </c>
      <c r="W1065">
        <v>7.5</v>
      </c>
      <c r="X1065">
        <v>16</v>
      </c>
      <c r="Y1065">
        <v>5</v>
      </c>
      <c r="Z1065">
        <v>0</v>
      </c>
      <c r="AA1065">
        <v>0</v>
      </c>
      <c r="AB1065">
        <v>0</v>
      </c>
      <c r="AC1065">
        <v>125</v>
      </c>
      <c r="AD1065" s="1">
        <v>43265</v>
      </c>
      <c r="AE1065">
        <v>153.5</v>
      </c>
      <c r="AF1065">
        <v>58201.440000000002</v>
      </c>
      <c r="AG1065">
        <v>71471.368320000009</v>
      </c>
      <c r="AH1065">
        <v>1405488</v>
      </c>
      <c r="AI1065" t="s">
        <v>49</v>
      </c>
      <c r="AJ1065" s="1">
        <v>43504</v>
      </c>
    </row>
    <row r="1066" spans="1:36" x14ac:dyDescent="0.25">
      <c r="A1066" s="1">
        <v>43206</v>
      </c>
      <c r="B1066" s="1">
        <v>43496</v>
      </c>
      <c r="C1066" t="s">
        <v>96</v>
      </c>
      <c r="D1066">
        <v>2033922</v>
      </c>
      <c r="E1066" t="s">
        <v>39</v>
      </c>
      <c r="F1066" t="s">
        <v>40</v>
      </c>
      <c r="G1066" t="s">
        <v>41</v>
      </c>
      <c r="H1066" t="s">
        <v>97</v>
      </c>
      <c r="I1066" t="s">
        <v>8</v>
      </c>
      <c r="J1066" t="s">
        <v>9</v>
      </c>
      <c r="L1066" t="s">
        <v>43</v>
      </c>
      <c r="M1066" t="s">
        <v>44</v>
      </c>
      <c r="N1066" t="s">
        <v>1193</v>
      </c>
      <c r="O1066">
        <v>4615519238</v>
      </c>
      <c r="Q1066">
        <v>10</v>
      </c>
      <c r="R1066">
        <v>352</v>
      </c>
      <c r="S1066">
        <v>60</v>
      </c>
      <c r="T1066">
        <v>21120</v>
      </c>
      <c r="U1066" t="s">
        <v>665</v>
      </c>
      <c r="W1066">
        <v>7.5</v>
      </c>
      <c r="X1066">
        <v>16</v>
      </c>
      <c r="Y1066">
        <v>5</v>
      </c>
      <c r="Z1066">
        <v>0</v>
      </c>
      <c r="AA1066">
        <v>0</v>
      </c>
      <c r="AB1066">
        <v>0</v>
      </c>
      <c r="AC1066">
        <v>125</v>
      </c>
      <c r="AD1066" s="1">
        <v>43265</v>
      </c>
      <c r="AE1066">
        <v>153.5</v>
      </c>
      <c r="AF1066">
        <v>58201.440000000002</v>
      </c>
      <c r="AG1066">
        <v>71471.368320000009</v>
      </c>
      <c r="AH1066">
        <v>1405483</v>
      </c>
      <c r="AI1066" t="s">
        <v>49</v>
      </c>
      <c r="AJ1066" s="1">
        <v>43502</v>
      </c>
    </row>
    <row r="1067" spans="1:36" x14ac:dyDescent="0.25">
      <c r="A1067" s="1">
        <v>43206</v>
      </c>
      <c r="B1067" s="1">
        <v>43496</v>
      </c>
      <c r="C1067" t="s">
        <v>96</v>
      </c>
      <c r="D1067">
        <v>2033922</v>
      </c>
      <c r="E1067" t="s">
        <v>39</v>
      </c>
      <c r="F1067" t="s">
        <v>40</v>
      </c>
      <c r="G1067" t="s">
        <v>41</v>
      </c>
      <c r="H1067" t="s">
        <v>97</v>
      </c>
      <c r="I1067" t="s">
        <v>8</v>
      </c>
      <c r="J1067" t="s">
        <v>9</v>
      </c>
      <c r="L1067" t="s">
        <v>43</v>
      </c>
      <c r="M1067" t="s">
        <v>44</v>
      </c>
      <c r="N1067" t="s">
        <v>1194</v>
      </c>
      <c r="O1067">
        <v>4615519238</v>
      </c>
      <c r="Q1067">
        <v>10</v>
      </c>
      <c r="R1067">
        <v>352</v>
      </c>
      <c r="S1067">
        <v>60</v>
      </c>
      <c r="T1067">
        <v>21120</v>
      </c>
      <c r="U1067" t="s">
        <v>665</v>
      </c>
      <c r="W1067">
        <v>7.5</v>
      </c>
      <c r="X1067">
        <v>16</v>
      </c>
      <c r="Y1067">
        <v>5</v>
      </c>
      <c r="Z1067">
        <v>0</v>
      </c>
      <c r="AA1067">
        <v>0</v>
      </c>
      <c r="AB1067">
        <v>0</v>
      </c>
      <c r="AC1067">
        <v>125</v>
      </c>
      <c r="AD1067" s="1">
        <v>43265</v>
      </c>
      <c r="AE1067">
        <v>153.5</v>
      </c>
      <c r="AF1067">
        <v>58201.440000000002</v>
      </c>
      <c r="AG1067">
        <v>71471.368320000009</v>
      </c>
      <c r="AH1067">
        <v>1405487</v>
      </c>
      <c r="AI1067" t="s">
        <v>49</v>
      </c>
      <c r="AJ1067" s="1">
        <v>43497</v>
      </c>
    </row>
    <row r="1068" spans="1:36" x14ac:dyDescent="0.25">
      <c r="A1068" s="1">
        <v>43206</v>
      </c>
      <c r="B1068" s="1">
        <v>43496</v>
      </c>
      <c r="C1068" t="s">
        <v>96</v>
      </c>
      <c r="D1068">
        <v>2033922</v>
      </c>
      <c r="E1068" t="s">
        <v>39</v>
      </c>
      <c r="F1068" t="s">
        <v>40</v>
      </c>
      <c r="G1068" t="s">
        <v>41</v>
      </c>
      <c r="H1068" t="s">
        <v>97</v>
      </c>
      <c r="I1068" t="s">
        <v>8</v>
      </c>
      <c r="J1068" t="s">
        <v>9</v>
      </c>
      <c r="L1068" t="s">
        <v>43</v>
      </c>
      <c r="M1068" t="s">
        <v>44</v>
      </c>
      <c r="N1068" t="s">
        <v>1195</v>
      </c>
      <c r="O1068">
        <v>4615519238</v>
      </c>
      <c r="Q1068">
        <v>10</v>
      </c>
      <c r="R1068">
        <v>352</v>
      </c>
      <c r="S1068">
        <v>60</v>
      </c>
      <c r="T1068">
        <v>21120</v>
      </c>
      <c r="U1068" t="s">
        <v>665</v>
      </c>
      <c r="W1068">
        <v>7.5</v>
      </c>
      <c r="X1068">
        <v>16</v>
      </c>
      <c r="Y1068">
        <v>5</v>
      </c>
      <c r="Z1068">
        <v>0</v>
      </c>
      <c r="AA1068">
        <v>0</v>
      </c>
      <c r="AB1068">
        <v>0</v>
      </c>
      <c r="AC1068">
        <v>125</v>
      </c>
      <c r="AD1068" s="1">
        <v>43265</v>
      </c>
      <c r="AE1068">
        <v>153.5</v>
      </c>
      <c r="AF1068">
        <v>58201.440000000002</v>
      </c>
      <c r="AG1068">
        <v>71471.368320000009</v>
      </c>
      <c r="AH1068">
        <v>1405485</v>
      </c>
      <c r="AI1068" t="s">
        <v>49</v>
      </c>
      <c r="AJ1068" s="1">
        <v>43496</v>
      </c>
    </row>
    <row r="1069" spans="1:36" x14ac:dyDescent="0.25">
      <c r="A1069" s="1">
        <v>43206</v>
      </c>
      <c r="B1069" s="1">
        <v>43496</v>
      </c>
      <c r="C1069" t="s">
        <v>96</v>
      </c>
      <c r="D1069">
        <v>2033922</v>
      </c>
      <c r="E1069" t="s">
        <v>39</v>
      </c>
      <c r="F1069" t="s">
        <v>40</v>
      </c>
      <c r="G1069" t="s">
        <v>41</v>
      </c>
      <c r="H1069" t="s">
        <v>97</v>
      </c>
      <c r="I1069" t="s">
        <v>8</v>
      </c>
      <c r="J1069" t="s">
        <v>9</v>
      </c>
      <c r="L1069" t="s">
        <v>43</v>
      </c>
      <c r="M1069" t="s">
        <v>44</v>
      </c>
      <c r="N1069" t="s">
        <v>1196</v>
      </c>
      <c r="O1069">
        <v>4615519238</v>
      </c>
      <c r="Q1069">
        <v>10</v>
      </c>
      <c r="R1069">
        <v>352</v>
      </c>
      <c r="S1069">
        <v>60</v>
      </c>
      <c r="T1069">
        <v>21120</v>
      </c>
      <c r="U1069" t="s">
        <v>665</v>
      </c>
      <c r="W1069">
        <v>7.5</v>
      </c>
      <c r="X1069">
        <v>16</v>
      </c>
      <c r="Y1069">
        <v>5</v>
      </c>
      <c r="Z1069">
        <v>0</v>
      </c>
      <c r="AA1069">
        <v>0</v>
      </c>
      <c r="AB1069">
        <v>0</v>
      </c>
      <c r="AC1069">
        <v>125</v>
      </c>
      <c r="AD1069" s="1">
        <v>43265</v>
      </c>
      <c r="AE1069">
        <v>153.5</v>
      </c>
      <c r="AF1069">
        <v>58201.440000000002</v>
      </c>
      <c r="AG1069">
        <v>71471.368320000009</v>
      </c>
      <c r="AH1069">
        <v>1405482</v>
      </c>
      <c r="AI1069" t="s">
        <v>49</v>
      </c>
      <c r="AJ1069" s="1">
        <v>43496</v>
      </c>
    </row>
    <row r="1070" spans="1:36" x14ac:dyDescent="0.25">
      <c r="A1070" s="1">
        <v>43203</v>
      </c>
      <c r="B1070" s="1">
        <v>43496</v>
      </c>
      <c r="C1070" t="s">
        <v>96</v>
      </c>
      <c r="D1070">
        <v>2033912</v>
      </c>
      <c r="E1070" t="s">
        <v>39</v>
      </c>
      <c r="F1070" t="s">
        <v>40</v>
      </c>
      <c r="G1070" t="s">
        <v>41</v>
      </c>
      <c r="H1070" t="s">
        <v>97</v>
      </c>
      <c r="I1070" t="s">
        <v>8</v>
      </c>
      <c r="J1070" t="s">
        <v>9</v>
      </c>
      <c r="L1070" t="s">
        <v>43</v>
      </c>
      <c r="M1070" t="s">
        <v>44</v>
      </c>
      <c r="N1070" t="s">
        <v>1197</v>
      </c>
      <c r="O1070">
        <v>4615472164</v>
      </c>
      <c r="Q1070">
        <v>12</v>
      </c>
      <c r="R1070">
        <v>320</v>
      </c>
      <c r="S1070">
        <v>60</v>
      </c>
      <c r="T1070">
        <v>19200</v>
      </c>
      <c r="U1070" t="s">
        <v>665</v>
      </c>
      <c r="W1070">
        <v>7.5</v>
      </c>
      <c r="X1070">
        <v>16</v>
      </c>
      <c r="Y1070">
        <v>5</v>
      </c>
      <c r="Z1070">
        <v>0</v>
      </c>
      <c r="AA1070">
        <v>0</v>
      </c>
      <c r="AB1070">
        <v>0</v>
      </c>
      <c r="AC1070">
        <v>125</v>
      </c>
      <c r="AD1070" s="1">
        <v>43265</v>
      </c>
      <c r="AE1070">
        <v>153.5</v>
      </c>
      <c r="AF1070">
        <v>52910.400000000001</v>
      </c>
      <c r="AG1070">
        <v>64973.9712</v>
      </c>
      <c r="AH1070">
        <v>1414576</v>
      </c>
      <c r="AJ1070" s="1">
        <v>43581</v>
      </c>
    </row>
    <row r="1071" spans="1:36" x14ac:dyDescent="0.25">
      <c r="A1071" s="1">
        <v>43203</v>
      </c>
      <c r="B1071" s="1">
        <v>43496</v>
      </c>
      <c r="C1071" t="s">
        <v>96</v>
      </c>
      <c r="D1071">
        <v>2033912</v>
      </c>
      <c r="E1071" t="s">
        <v>39</v>
      </c>
      <c r="F1071" t="s">
        <v>40</v>
      </c>
      <c r="G1071" t="s">
        <v>41</v>
      </c>
      <c r="H1071" t="s">
        <v>97</v>
      </c>
      <c r="I1071" t="s">
        <v>8</v>
      </c>
      <c r="J1071" t="s">
        <v>9</v>
      </c>
      <c r="L1071" t="s">
        <v>43</v>
      </c>
      <c r="M1071" t="s">
        <v>44</v>
      </c>
      <c r="N1071" t="s">
        <v>1198</v>
      </c>
      <c r="O1071">
        <v>4615472164</v>
      </c>
      <c r="Q1071">
        <v>12</v>
      </c>
      <c r="R1071">
        <v>320</v>
      </c>
      <c r="S1071">
        <v>60</v>
      </c>
      <c r="T1071">
        <v>19200</v>
      </c>
      <c r="U1071" t="s">
        <v>665</v>
      </c>
      <c r="W1071">
        <v>7.5</v>
      </c>
      <c r="X1071">
        <v>16</v>
      </c>
      <c r="Y1071">
        <v>5</v>
      </c>
      <c r="Z1071">
        <v>0</v>
      </c>
      <c r="AA1071">
        <v>0</v>
      </c>
      <c r="AB1071">
        <v>0</v>
      </c>
      <c r="AC1071">
        <v>125</v>
      </c>
      <c r="AD1071" s="1">
        <v>43265</v>
      </c>
      <c r="AE1071">
        <v>153.5</v>
      </c>
      <c r="AF1071">
        <v>52910.400000000001</v>
      </c>
      <c r="AG1071">
        <v>64973.9712</v>
      </c>
      <c r="AH1071">
        <v>1414575</v>
      </c>
      <c r="AJ1071" s="1">
        <v>43581</v>
      </c>
    </row>
    <row r="1072" spans="1:36" x14ac:dyDescent="0.25">
      <c r="A1072" s="1">
        <v>43203</v>
      </c>
      <c r="B1072" s="1">
        <v>43496</v>
      </c>
      <c r="C1072" t="s">
        <v>96</v>
      </c>
      <c r="D1072">
        <v>2033912</v>
      </c>
      <c r="E1072" t="s">
        <v>39</v>
      </c>
      <c r="F1072" t="s">
        <v>40</v>
      </c>
      <c r="G1072" t="s">
        <v>41</v>
      </c>
      <c r="H1072" t="s">
        <v>97</v>
      </c>
      <c r="I1072" t="s">
        <v>8</v>
      </c>
      <c r="J1072" t="s">
        <v>9</v>
      </c>
      <c r="L1072" t="s">
        <v>43</v>
      </c>
      <c r="M1072" t="s">
        <v>44</v>
      </c>
      <c r="N1072" t="s">
        <v>1199</v>
      </c>
      <c r="O1072">
        <v>4615472164</v>
      </c>
      <c r="Q1072">
        <v>12</v>
      </c>
      <c r="R1072">
        <v>320</v>
      </c>
      <c r="S1072">
        <v>60</v>
      </c>
      <c r="T1072">
        <v>19200</v>
      </c>
      <c r="U1072" t="s">
        <v>665</v>
      </c>
      <c r="W1072">
        <v>7.5</v>
      </c>
      <c r="X1072">
        <v>16</v>
      </c>
      <c r="Y1072">
        <v>5</v>
      </c>
      <c r="Z1072">
        <v>0</v>
      </c>
      <c r="AA1072">
        <v>0</v>
      </c>
      <c r="AB1072">
        <v>0</v>
      </c>
      <c r="AC1072">
        <v>125</v>
      </c>
      <c r="AD1072" s="1">
        <v>43265</v>
      </c>
      <c r="AE1072">
        <v>153.5</v>
      </c>
      <c r="AF1072">
        <v>52910.400000000001</v>
      </c>
      <c r="AG1072">
        <v>64973.9712</v>
      </c>
      <c r="AH1072">
        <v>1414577</v>
      </c>
      <c r="AJ1072" s="1">
        <v>43578</v>
      </c>
    </row>
    <row r="1073" spans="1:36" x14ac:dyDescent="0.25">
      <c r="A1073" s="1">
        <v>43203</v>
      </c>
      <c r="B1073" s="1">
        <v>43496</v>
      </c>
      <c r="C1073" t="s">
        <v>96</v>
      </c>
      <c r="D1073">
        <v>2033912</v>
      </c>
      <c r="E1073" t="s">
        <v>39</v>
      </c>
      <c r="F1073" t="s">
        <v>40</v>
      </c>
      <c r="G1073" t="s">
        <v>41</v>
      </c>
      <c r="H1073" t="s">
        <v>97</v>
      </c>
      <c r="I1073" t="s">
        <v>8</v>
      </c>
      <c r="J1073" t="s">
        <v>9</v>
      </c>
      <c r="L1073" t="s">
        <v>43</v>
      </c>
      <c r="M1073" t="s">
        <v>44</v>
      </c>
      <c r="N1073" t="s">
        <v>1200</v>
      </c>
      <c r="O1073">
        <v>4615472164</v>
      </c>
      <c r="Q1073">
        <v>12</v>
      </c>
      <c r="R1073">
        <v>320</v>
      </c>
      <c r="S1073">
        <v>60</v>
      </c>
      <c r="T1073">
        <v>19200</v>
      </c>
      <c r="U1073" t="s">
        <v>665</v>
      </c>
      <c r="W1073">
        <v>7.5</v>
      </c>
      <c r="X1073">
        <v>16</v>
      </c>
      <c r="Y1073">
        <v>5</v>
      </c>
      <c r="Z1073">
        <v>0</v>
      </c>
      <c r="AA1073">
        <v>0</v>
      </c>
      <c r="AB1073">
        <v>0</v>
      </c>
      <c r="AC1073">
        <v>125</v>
      </c>
      <c r="AD1073" s="1">
        <v>43265</v>
      </c>
      <c r="AE1073">
        <v>153.5</v>
      </c>
      <c r="AF1073">
        <v>52910.400000000001</v>
      </c>
      <c r="AG1073">
        <v>64973.9712</v>
      </c>
      <c r="AH1073">
        <v>1414578</v>
      </c>
      <c r="AJ1073" s="1">
        <v>43577</v>
      </c>
    </row>
    <row r="1074" spans="1:36" x14ac:dyDescent="0.25">
      <c r="A1074" s="1">
        <v>43203</v>
      </c>
      <c r="B1074" s="1">
        <v>43496</v>
      </c>
      <c r="C1074" t="s">
        <v>96</v>
      </c>
      <c r="D1074">
        <v>2033912</v>
      </c>
      <c r="E1074" t="s">
        <v>39</v>
      </c>
      <c r="F1074" t="s">
        <v>40</v>
      </c>
      <c r="G1074" t="s">
        <v>41</v>
      </c>
      <c r="H1074" t="s">
        <v>97</v>
      </c>
      <c r="I1074" t="s">
        <v>8</v>
      </c>
      <c r="J1074" t="s">
        <v>9</v>
      </c>
      <c r="L1074" t="s">
        <v>43</v>
      </c>
      <c r="M1074" t="s">
        <v>44</v>
      </c>
      <c r="N1074" t="s">
        <v>1201</v>
      </c>
      <c r="O1074">
        <v>4615472164</v>
      </c>
      <c r="Q1074">
        <v>12</v>
      </c>
      <c r="R1074">
        <v>320</v>
      </c>
      <c r="S1074">
        <v>60</v>
      </c>
      <c r="T1074">
        <v>19200</v>
      </c>
      <c r="U1074" t="s">
        <v>665</v>
      </c>
      <c r="W1074">
        <v>7.5</v>
      </c>
      <c r="X1074">
        <v>16</v>
      </c>
      <c r="Y1074">
        <v>5</v>
      </c>
      <c r="Z1074">
        <v>0</v>
      </c>
      <c r="AA1074">
        <v>0</v>
      </c>
      <c r="AB1074">
        <v>0</v>
      </c>
      <c r="AC1074">
        <v>125</v>
      </c>
      <c r="AD1074" s="1">
        <v>43265</v>
      </c>
      <c r="AE1074">
        <v>153.5</v>
      </c>
      <c r="AF1074">
        <v>52910.400000000001</v>
      </c>
      <c r="AG1074">
        <v>64973.9712</v>
      </c>
      <c r="AH1074">
        <v>1414581</v>
      </c>
      <c r="AJ1074" s="1">
        <v>43618</v>
      </c>
    </row>
    <row r="1075" spans="1:36" x14ac:dyDescent="0.25">
      <c r="A1075" s="1">
        <v>43203</v>
      </c>
      <c r="B1075" s="1">
        <v>43496</v>
      </c>
      <c r="C1075" t="s">
        <v>96</v>
      </c>
      <c r="D1075">
        <v>2033912</v>
      </c>
      <c r="E1075" t="s">
        <v>39</v>
      </c>
      <c r="F1075" t="s">
        <v>40</v>
      </c>
      <c r="G1075" t="s">
        <v>41</v>
      </c>
      <c r="H1075" t="s">
        <v>97</v>
      </c>
      <c r="I1075" t="s">
        <v>8</v>
      </c>
      <c r="J1075" t="s">
        <v>9</v>
      </c>
      <c r="L1075" t="s">
        <v>43</v>
      </c>
      <c r="M1075" t="s">
        <v>44</v>
      </c>
      <c r="N1075" t="s">
        <v>1202</v>
      </c>
      <c r="O1075">
        <v>4615472164</v>
      </c>
      <c r="Q1075">
        <v>12</v>
      </c>
      <c r="R1075">
        <v>320</v>
      </c>
      <c r="S1075">
        <v>60</v>
      </c>
      <c r="T1075">
        <v>19200</v>
      </c>
      <c r="U1075" t="s">
        <v>665</v>
      </c>
      <c r="W1075">
        <v>7.5</v>
      </c>
      <c r="X1075">
        <v>16</v>
      </c>
      <c r="Y1075">
        <v>5</v>
      </c>
      <c r="Z1075">
        <v>0</v>
      </c>
      <c r="AA1075">
        <v>0</v>
      </c>
      <c r="AB1075">
        <v>0</v>
      </c>
      <c r="AC1075">
        <v>125</v>
      </c>
      <c r="AD1075" s="1">
        <v>43265</v>
      </c>
      <c r="AE1075">
        <v>153.5</v>
      </c>
      <c r="AF1075">
        <v>52910.400000000001</v>
      </c>
      <c r="AG1075">
        <v>64973.9712</v>
      </c>
      <c r="AH1075">
        <v>1414582</v>
      </c>
      <c r="AJ1075" s="1">
        <v>43575</v>
      </c>
    </row>
    <row r="1076" spans="1:36" x14ac:dyDescent="0.25">
      <c r="A1076" s="1">
        <v>43203</v>
      </c>
      <c r="B1076" s="1">
        <v>43496</v>
      </c>
      <c r="C1076" t="s">
        <v>96</v>
      </c>
      <c r="D1076">
        <v>2033912</v>
      </c>
      <c r="E1076" t="s">
        <v>39</v>
      </c>
      <c r="F1076" t="s">
        <v>40</v>
      </c>
      <c r="G1076" t="s">
        <v>41</v>
      </c>
      <c r="H1076" t="s">
        <v>97</v>
      </c>
      <c r="I1076" t="s">
        <v>8</v>
      </c>
      <c r="J1076" t="s">
        <v>9</v>
      </c>
      <c r="L1076" t="s">
        <v>43</v>
      </c>
      <c r="M1076" t="s">
        <v>44</v>
      </c>
      <c r="N1076" t="s">
        <v>1203</v>
      </c>
      <c r="O1076">
        <v>4615472164</v>
      </c>
      <c r="Q1076">
        <v>12</v>
      </c>
      <c r="R1076">
        <v>320</v>
      </c>
      <c r="S1076">
        <v>60</v>
      </c>
      <c r="T1076">
        <v>19200</v>
      </c>
      <c r="U1076" t="s">
        <v>665</v>
      </c>
      <c r="W1076">
        <v>7.5</v>
      </c>
      <c r="X1076">
        <v>16</v>
      </c>
      <c r="Y1076">
        <v>5</v>
      </c>
      <c r="Z1076">
        <v>0</v>
      </c>
      <c r="AA1076">
        <v>0</v>
      </c>
      <c r="AB1076">
        <v>0</v>
      </c>
      <c r="AC1076">
        <v>125</v>
      </c>
      <c r="AD1076" s="1">
        <v>43265</v>
      </c>
      <c r="AE1076">
        <v>153.5</v>
      </c>
      <c r="AF1076">
        <v>52910.400000000001</v>
      </c>
      <c r="AG1076">
        <v>64973.9712</v>
      </c>
      <c r="AH1076">
        <v>1414580</v>
      </c>
      <c r="AJ1076" s="1">
        <v>43583</v>
      </c>
    </row>
    <row r="1077" spans="1:36" x14ac:dyDescent="0.25">
      <c r="A1077" s="1">
        <v>43203</v>
      </c>
      <c r="B1077" s="1">
        <v>43496</v>
      </c>
      <c r="C1077" t="s">
        <v>96</v>
      </c>
      <c r="D1077">
        <v>2033912</v>
      </c>
      <c r="E1077" t="s">
        <v>39</v>
      </c>
      <c r="F1077" t="s">
        <v>40</v>
      </c>
      <c r="G1077" t="s">
        <v>41</v>
      </c>
      <c r="H1077" t="s">
        <v>97</v>
      </c>
      <c r="I1077" t="s">
        <v>8</v>
      </c>
      <c r="J1077" t="s">
        <v>9</v>
      </c>
      <c r="L1077" t="s">
        <v>43</v>
      </c>
      <c r="M1077" t="s">
        <v>44</v>
      </c>
      <c r="N1077" t="s">
        <v>1204</v>
      </c>
      <c r="O1077">
        <v>4615472164</v>
      </c>
      <c r="Q1077">
        <v>12</v>
      </c>
      <c r="R1077">
        <v>320</v>
      </c>
      <c r="S1077">
        <v>60</v>
      </c>
      <c r="T1077">
        <v>19200</v>
      </c>
      <c r="U1077" t="s">
        <v>665</v>
      </c>
      <c r="W1077">
        <v>7.5</v>
      </c>
      <c r="X1077">
        <v>16</v>
      </c>
      <c r="Y1077">
        <v>5</v>
      </c>
      <c r="Z1077">
        <v>0</v>
      </c>
      <c r="AA1077">
        <v>0</v>
      </c>
      <c r="AB1077">
        <v>0</v>
      </c>
      <c r="AC1077">
        <v>125</v>
      </c>
      <c r="AD1077" s="1">
        <v>43265</v>
      </c>
      <c r="AE1077">
        <v>153.5</v>
      </c>
      <c r="AF1077">
        <v>52910.400000000001</v>
      </c>
      <c r="AG1077">
        <v>64973.9712</v>
      </c>
      <c r="AH1077">
        <v>1414579</v>
      </c>
      <c r="AJ1077" s="1">
        <v>43575</v>
      </c>
    </row>
    <row r="1078" spans="1:36" x14ac:dyDescent="0.25">
      <c r="A1078" s="1">
        <v>43203</v>
      </c>
      <c r="B1078" s="1">
        <v>43496</v>
      </c>
      <c r="C1078" t="s">
        <v>96</v>
      </c>
      <c r="D1078">
        <v>2033912</v>
      </c>
      <c r="E1078" t="s">
        <v>39</v>
      </c>
      <c r="F1078" t="s">
        <v>40</v>
      </c>
      <c r="G1078" t="s">
        <v>41</v>
      </c>
      <c r="H1078" t="s">
        <v>97</v>
      </c>
      <c r="I1078" t="s">
        <v>8</v>
      </c>
      <c r="J1078" t="s">
        <v>9</v>
      </c>
      <c r="L1078" t="s">
        <v>43</v>
      </c>
      <c r="M1078" t="s">
        <v>44</v>
      </c>
      <c r="N1078" t="s">
        <v>1205</v>
      </c>
      <c r="O1078">
        <v>4615472164</v>
      </c>
      <c r="Q1078">
        <v>12</v>
      </c>
      <c r="R1078">
        <v>320</v>
      </c>
      <c r="S1078">
        <v>60</v>
      </c>
      <c r="T1078">
        <v>19200</v>
      </c>
      <c r="U1078" t="s">
        <v>665</v>
      </c>
      <c r="W1078">
        <v>7.5</v>
      </c>
      <c r="X1078">
        <v>16</v>
      </c>
      <c r="Y1078">
        <v>5</v>
      </c>
      <c r="Z1078">
        <v>0</v>
      </c>
      <c r="AA1078">
        <v>0</v>
      </c>
      <c r="AB1078">
        <v>0</v>
      </c>
      <c r="AC1078">
        <v>125</v>
      </c>
      <c r="AD1078" s="1">
        <v>43265</v>
      </c>
      <c r="AE1078">
        <v>153.5</v>
      </c>
      <c r="AF1078">
        <v>52910.400000000001</v>
      </c>
      <c r="AG1078">
        <v>64973.9712</v>
      </c>
      <c r="AH1078">
        <v>1414585</v>
      </c>
      <c r="AJ1078" s="1">
        <v>43575</v>
      </c>
    </row>
    <row r="1079" spans="1:36" x14ac:dyDescent="0.25">
      <c r="A1079" s="1">
        <v>43203</v>
      </c>
      <c r="B1079" s="1">
        <v>43496</v>
      </c>
      <c r="C1079" t="s">
        <v>96</v>
      </c>
      <c r="D1079">
        <v>2033912</v>
      </c>
      <c r="E1079" t="s">
        <v>39</v>
      </c>
      <c r="F1079" t="s">
        <v>40</v>
      </c>
      <c r="G1079" t="s">
        <v>41</v>
      </c>
      <c r="H1079" t="s">
        <v>97</v>
      </c>
      <c r="I1079" t="s">
        <v>8</v>
      </c>
      <c r="J1079" t="s">
        <v>9</v>
      </c>
      <c r="L1079" t="s">
        <v>43</v>
      </c>
      <c r="M1079" t="s">
        <v>44</v>
      </c>
      <c r="N1079" t="s">
        <v>1206</v>
      </c>
      <c r="O1079">
        <v>4615472164</v>
      </c>
      <c r="Q1079">
        <v>12</v>
      </c>
      <c r="R1079">
        <v>320</v>
      </c>
      <c r="S1079">
        <v>60</v>
      </c>
      <c r="T1079">
        <v>19200</v>
      </c>
      <c r="U1079" t="s">
        <v>665</v>
      </c>
      <c r="W1079">
        <v>7.5</v>
      </c>
      <c r="X1079">
        <v>16</v>
      </c>
      <c r="Y1079">
        <v>5</v>
      </c>
      <c r="Z1079">
        <v>0</v>
      </c>
      <c r="AA1079">
        <v>0</v>
      </c>
      <c r="AB1079">
        <v>0</v>
      </c>
      <c r="AC1079">
        <v>125</v>
      </c>
      <c r="AD1079" s="1">
        <v>43265</v>
      </c>
      <c r="AE1079">
        <v>153.5</v>
      </c>
      <c r="AF1079">
        <v>52910.400000000001</v>
      </c>
      <c r="AG1079">
        <v>64973.9712</v>
      </c>
      <c r="AH1079">
        <v>1414586</v>
      </c>
      <c r="AJ1079" s="1">
        <v>43579</v>
      </c>
    </row>
    <row r="1080" spans="1:36" x14ac:dyDescent="0.25">
      <c r="A1080" s="1">
        <v>43203</v>
      </c>
      <c r="B1080" s="1">
        <v>43496</v>
      </c>
      <c r="C1080" t="s">
        <v>96</v>
      </c>
      <c r="D1080">
        <v>2033912</v>
      </c>
      <c r="E1080" t="s">
        <v>39</v>
      </c>
      <c r="F1080" t="s">
        <v>40</v>
      </c>
      <c r="G1080" t="s">
        <v>41</v>
      </c>
      <c r="H1080" t="s">
        <v>97</v>
      </c>
      <c r="I1080" t="s">
        <v>8</v>
      </c>
      <c r="J1080" t="s">
        <v>9</v>
      </c>
      <c r="L1080" t="s">
        <v>43</v>
      </c>
      <c r="M1080" t="s">
        <v>44</v>
      </c>
      <c r="N1080" t="s">
        <v>1207</v>
      </c>
      <c r="O1080">
        <v>4615472164</v>
      </c>
      <c r="Q1080">
        <v>12</v>
      </c>
      <c r="R1080">
        <v>320</v>
      </c>
      <c r="S1080">
        <v>60</v>
      </c>
      <c r="T1080">
        <v>19200</v>
      </c>
      <c r="U1080" t="s">
        <v>665</v>
      </c>
      <c r="W1080">
        <v>7.5</v>
      </c>
      <c r="X1080">
        <v>16</v>
      </c>
      <c r="Y1080">
        <v>5</v>
      </c>
      <c r="Z1080">
        <v>0</v>
      </c>
      <c r="AA1080">
        <v>0</v>
      </c>
      <c r="AB1080">
        <v>0</v>
      </c>
      <c r="AC1080">
        <v>125</v>
      </c>
      <c r="AD1080" s="1">
        <v>43265</v>
      </c>
      <c r="AE1080">
        <v>153.5</v>
      </c>
      <c r="AF1080">
        <v>52910.400000000001</v>
      </c>
      <c r="AG1080">
        <v>64973.9712</v>
      </c>
      <c r="AH1080">
        <v>1414584</v>
      </c>
      <c r="AJ1080" s="1">
        <v>43585</v>
      </c>
    </row>
    <row r="1081" spans="1:36" x14ac:dyDescent="0.25">
      <c r="A1081" s="1">
        <v>43203</v>
      </c>
      <c r="B1081" s="1">
        <v>43496</v>
      </c>
      <c r="C1081" t="s">
        <v>96</v>
      </c>
      <c r="D1081">
        <v>2033912</v>
      </c>
      <c r="E1081" t="s">
        <v>39</v>
      </c>
      <c r="F1081" t="s">
        <v>40</v>
      </c>
      <c r="G1081" t="s">
        <v>41</v>
      </c>
      <c r="H1081" t="s">
        <v>97</v>
      </c>
      <c r="I1081" t="s">
        <v>8</v>
      </c>
      <c r="J1081" t="s">
        <v>9</v>
      </c>
      <c r="L1081" t="s">
        <v>43</v>
      </c>
      <c r="M1081" t="s">
        <v>44</v>
      </c>
      <c r="N1081" t="s">
        <v>1208</v>
      </c>
      <c r="O1081">
        <v>4615472164</v>
      </c>
      <c r="Q1081">
        <v>12</v>
      </c>
      <c r="R1081">
        <v>320</v>
      </c>
      <c r="S1081">
        <v>60</v>
      </c>
      <c r="T1081">
        <v>19200</v>
      </c>
      <c r="U1081" t="s">
        <v>665</v>
      </c>
      <c r="W1081">
        <v>7.5</v>
      </c>
      <c r="X1081">
        <v>16</v>
      </c>
      <c r="Y1081">
        <v>5</v>
      </c>
      <c r="Z1081">
        <v>0</v>
      </c>
      <c r="AA1081">
        <v>0</v>
      </c>
      <c r="AB1081">
        <v>0</v>
      </c>
      <c r="AC1081">
        <v>125</v>
      </c>
      <c r="AD1081" s="1">
        <v>43265</v>
      </c>
      <c r="AE1081">
        <v>153.5</v>
      </c>
      <c r="AF1081">
        <v>52910.400000000001</v>
      </c>
      <c r="AG1081">
        <v>64973.9712</v>
      </c>
      <c r="AH1081">
        <v>1414583</v>
      </c>
      <c r="AJ1081" s="1">
        <v>43586</v>
      </c>
    </row>
    <row r="1082" spans="1:36" x14ac:dyDescent="0.25">
      <c r="A1082" s="1">
        <v>43215</v>
      </c>
      <c r="B1082" s="1">
        <v>43496</v>
      </c>
      <c r="C1082" t="s">
        <v>37</v>
      </c>
      <c r="D1082" t="s">
        <v>1209</v>
      </c>
      <c r="E1082" t="s">
        <v>39</v>
      </c>
      <c r="F1082" t="s">
        <v>40</v>
      </c>
      <c r="G1082" t="s">
        <v>115</v>
      </c>
      <c r="H1082" t="s">
        <v>42</v>
      </c>
      <c r="I1082" t="s">
        <v>8</v>
      </c>
      <c r="J1082" t="s">
        <v>9</v>
      </c>
      <c r="L1082" t="s">
        <v>43</v>
      </c>
      <c r="M1082" t="s">
        <v>44</v>
      </c>
      <c r="N1082" t="s">
        <v>1210</v>
      </c>
      <c r="O1082">
        <v>4615515804</v>
      </c>
      <c r="Q1082">
        <v>17</v>
      </c>
      <c r="R1082">
        <v>325</v>
      </c>
      <c r="S1082">
        <v>59</v>
      </c>
      <c r="T1082">
        <v>19175</v>
      </c>
      <c r="U1082" t="s">
        <v>665</v>
      </c>
      <c r="W1082">
        <v>6.5</v>
      </c>
      <c r="X1082">
        <v>16</v>
      </c>
      <c r="Y1082">
        <v>5</v>
      </c>
      <c r="Z1082">
        <v>0</v>
      </c>
      <c r="AA1082">
        <v>0</v>
      </c>
      <c r="AB1082">
        <v>0</v>
      </c>
      <c r="AC1082">
        <v>120</v>
      </c>
      <c r="AD1082" s="1">
        <v>43283</v>
      </c>
      <c r="AE1082">
        <v>147.5</v>
      </c>
      <c r="AF1082">
        <v>50727.846000000005</v>
      </c>
      <c r="AG1082">
        <v>62352.977375000009</v>
      </c>
      <c r="AH1082">
        <v>1419823</v>
      </c>
      <c r="AJ1082" s="1">
        <v>43616</v>
      </c>
    </row>
    <row r="1083" spans="1:36" x14ac:dyDescent="0.25">
      <c r="A1083" s="1">
        <v>43215</v>
      </c>
      <c r="B1083" s="1">
        <v>43496</v>
      </c>
      <c r="C1083" t="s">
        <v>37</v>
      </c>
      <c r="D1083" t="s">
        <v>1209</v>
      </c>
      <c r="E1083" t="s">
        <v>39</v>
      </c>
      <c r="F1083" t="s">
        <v>40</v>
      </c>
      <c r="G1083" t="s">
        <v>115</v>
      </c>
      <c r="H1083" t="s">
        <v>42</v>
      </c>
      <c r="I1083" t="s">
        <v>8</v>
      </c>
      <c r="J1083" t="s">
        <v>9</v>
      </c>
      <c r="L1083" t="s">
        <v>43</v>
      </c>
      <c r="M1083" t="s">
        <v>44</v>
      </c>
      <c r="N1083" t="s">
        <v>1211</v>
      </c>
      <c r="O1083">
        <v>4615515804</v>
      </c>
      <c r="Q1083">
        <v>17</v>
      </c>
      <c r="R1083">
        <v>325</v>
      </c>
      <c r="S1083">
        <v>59</v>
      </c>
      <c r="T1083">
        <v>19175</v>
      </c>
      <c r="U1083" t="s">
        <v>665</v>
      </c>
      <c r="W1083">
        <v>6.5</v>
      </c>
      <c r="X1083">
        <v>16</v>
      </c>
      <c r="Y1083">
        <v>5</v>
      </c>
      <c r="Z1083">
        <v>0</v>
      </c>
      <c r="AA1083">
        <v>0</v>
      </c>
      <c r="AB1083">
        <v>0</v>
      </c>
      <c r="AC1083">
        <v>120</v>
      </c>
      <c r="AD1083" s="1">
        <v>43283</v>
      </c>
      <c r="AE1083">
        <v>147.5</v>
      </c>
      <c r="AF1083">
        <v>50727.846000000005</v>
      </c>
      <c r="AG1083">
        <v>62352.977375000009</v>
      </c>
      <c r="AH1083">
        <v>1419825</v>
      </c>
      <c r="AJ1083" s="1">
        <v>43623</v>
      </c>
    </row>
    <row r="1084" spans="1:36" x14ac:dyDescent="0.25">
      <c r="A1084" s="1">
        <v>43215</v>
      </c>
      <c r="B1084" s="1">
        <v>43496</v>
      </c>
      <c r="C1084" t="s">
        <v>37</v>
      </c>
      <c r="D1084" t="s">
        <v>1209</v>
      </c>
      <c r="E1084" t="s">
        <v>39</v>
      </c>
      <c r="F1084" t="s">
        <v>40</v>
      </c>
      <c r="G1084" t="s">
        <v>115</v>
      </c>
      <c r="H1084" t="s">
        <v>42</v>
      </c>
      <c r="I1084" t="s">
        <v>8</v>
      </c>
      <c r="J1084" t="s">
        <v>9</v>
      </c>
      <c r="L1084" t="s">
        <v>43</v>
      </c>
      <c r="M1084" t="s">
        <v>44</v>
      </c>
      <c r="N1084" t="s">
        <v>1212</v>
      </c>
      <c r="O1084">
        <v>4615515804</v>
      </c>
      <c r="Q1084">
        <v>17</v>
      </c>
      <c r="R1084">
        <v>325</v>
      </c>
      <c r="S1084">
        <v>59</v>
      </c>
      <c r="T1084">
        <v>19175</v>
      </c>
      <c r="U1084" t="s">
        <v>665</v>
      </c>
      <c r="W1084">
        <v>6.5</v>
      </c>
      <c r="X1084">
        <v>16</v>
      </c>
      <c r="Y1084">
        <v>5</v>
      </c>
      <c r="Z1084">
        <v>0</v>
      </c>
      <c r="AA1084">
        <v>0</v>
      </c>
      <c r="AB1084">
        <v>0</v>
      </c>
      <c r="AC1084">
        <v>120</v>
      </c>
      <c r="AD1084" s="1">
        <v>43283</v>
      </c>
      <c r="AE1084">
        <v>147.5</v>
      </c>
      <c r="AF1084">
        <v>50727.846000000005</v>
      </c>
      <c r="AG1084">
        <v>62352.977375000009</v>
      </c>
      <c r="AH1084">
        <v>1419824</v>
      </c>
      <c r="AJ1084" s="1">
        <v>43616</v>
      </c>
    </row>
    <row r="1085" spans="1:36" x14ac:dyDescent="0.25">
      <c r="A1085" s="1">
        <v>43215</v>
      </c>
      <c r="B1085" s="1">
        <v>43496</v>
      </c>
      <c r="C1085" t="s">
        <v>37</v>
      </c>
      <c r="D1085" t="s">
        <v>1209</v>
      </c>
      <c r="E1085" t="s">
        <v>39</v>
      </c>
      <c r="F1085" t="s">
        <v>40</v>
      </c>
      <c r="G1085" t="s">
        <v>115</v>
      </c>
      <c r="H1085" t="s">
        <v>42</v>
      </c>
      <c r="I1085" t="s">
        <v>8</v>
      </c>
      <c r="J1085" t="s">
        <v>9</v>
      </c>
      <c r="L1085" t="s">
        <v>43</v>
      </c>
      <c r="M1085" t="s">
        <v>44</v>
      </c>
      <c r="N1085" t="s">
        <v>1213</v>
      </c>
      <c r="O1085">
        <v>4615515804</v>
      </c>
      <c r="Q1085">
        <v>17</v>
      </c>
      <c r="R1085">
        <v>325</v>
      </c>
      <c r="S1085">
        <v>59</v>
      </c>
      <c r="T1085">
        <v>19175</v>
      </c>
      <c r="U1085" t="s">
        <v>665</v>
      </c>
      <c r="W1085">
        <v>6.5</v>
      </c>
      <c r="X1085">
        <v>16</v>
      </c>
      <c r="Y1085">
        <v>5</v>
      </c>
      <c r="Z1085">
        <v>0</v>
      </c>
      <c r="AA1085">
        <v>0</v>
      </c>
      <c r="AB1085">
        <v>0</v>
      </c>
      <c r="AC1085">
        <v>120</v>
      </c>
      <c r="AD1085" s="1">
        <v>43283</v>
      </c>
      <c r="AE1085">
        <v>147.5</v>
      </c>
      <c r="AF1085">
        <v>50727.846000000005</v>
      </c>
      <c r="AG1085">
        <v>62352.977375000009</v>
      </c>
      <c r="AH1085">
        <v>1419821</v>
      </c>
      <c r="AJ1085" s="1">
        <v>43608</v>
      </c>
    </row>
    <row r="1086" spans="1:36" x14ac:dyDescent="0.25">
      <c r="A1086" s="1">
        <v>43215</v>
      </c>
      <c r="B1086" s="1">
        <v>43496</v>
      </c>
      <c r="C1086" t="s">
        <v>37</v>
      </c>
      <c r="D1086" t="s">
        <v>1209</v>
      </c>
      <c r="E1086" t="s">
        <v>39</v>
      </c>
      <c r="F1086" t="s">
        <v>40</v>
      </c>
      <c r="G1086" t="s">
        <v>115</v>
      </c>
      <c r="H1086" t="s">
        <v>42</v>
      </c>
      <c r="I1086" t="s">
        <v>8</v>
      </c>
      <c r="J1086" t="s">
        <v>9</v>
      </c>
      <c r="L1086" t="s">
        <v>43</v>
      </c>
      <c r="M1086" t="s">
        <v>44</v>
      </c>
      <c r="N1086" t="s">
        <v>1214</v>
      </c>
      <c r="O1086">
        <v>4615515804</v>
      </c>
      <c r="Q1086">
        <v>17</v>
      </c>
      <c r="R1086">
        <v>325</v>
      </c>
      <c r="S1086">
        <v>59</v>
      </c>
      <c r="T1086">
        <v>19175</v>
      </c>
      <c r="U1086" t="s">
        <v>665</v>
      </c>
      <c r="W1086">
        <v>6.5</v>
      </c>
      <c r="X1086">
        <v>16</v>
      </c>
      <c r="Y1086">
        <v>5</v>
      </c>
      <c r="Z1086">
        <v>0</v>
      </c>
      <c r="AA1086">
        <v>0</v>
      </c>
      <c r="AB1086">
        <v>0</v>
      </c>
      <c r="AC1086">
        <v>120</v>
      </c>
      <c r="AD1086" s="1">
        <v>43283</v>
      </c>
      <c r="AE1086">
        <v>147.5</v>
      </c>
      <c r="AF1086">
        <v>50727.846000000005</v>
      </c>
      <c r="AG1086">
        <v>62352.977375000009</v>
      </c>
      <c r="AH1086">
        <v>1419822</v>
      </c>
      <c r="AJ1086" s="1">
        <v>43610</v>
      </c>
    </row>
    <row r="1087" spans="1:36" x14ac:dyDescent="0.25">
      <c r="A1087" s="1">
        <v>43215</v>
      </c>
      <c r="B1087" s="1">
        <v>43496</v>
      </c>
      <c r="C1087" t="s">
        <v>37</v>
      </c>
      <c r="D1087" t="s">
        <v>1209</v>
      </c>
      <c r="E1087" t="s">
        <v>39</v>
      </c>
      <c r="F1087" t="s">
        <v>40</v>
      </c>
      <c r="G1087" t="s">
        <v>115</v>
      </c>
      <c r="H1087" t="s">
        <v>42</v>
      </c>
      <c r="I1087" t="s">
        <v>8</v>
      </c>
      <c r="J1087" t="s">
        <v>9</v>
      </c>
      <c r="L1087" t="s">
        <v>43</v>
      </c>
      <c r="M1087" t="s">
        <v>44</v>
      </c>
      <c r="N1087" t="s">
        <v>1215</v>
      </c>
      <c r="O1087">
        <v>4615515804</v>
      </c>
      <c r="Q1087">
        <v>17</v>
      </c>
      <c r="R1087">
        <v>325</v>
      </c>
      <c r="S1087">
        <v>59</v>
      </c>
      <c r="T1087">
        <v>19175</v>
      </c>
      <c r="U1087" t="s">
        <v>665</v>
      </c>
      <c r="W1087">
        <v>6.5</v>
      </c>
      <c r="X1087">
        <v>16</v>
      </c>
      <c r="Y1087">
        <v>5</v>
      </c>
      <c r="Z1087">
        <v>0</v>
      </c>
      <c r="AA1087">
        <v>0</v>
      </c>
      <c r="AB1087">
        <v>0</v>
      </c>
      <c r="AC1087">
        <v>120</v>
      </c>
      <c r="AD1087" s="1">
        <v>43283</v>
      </c>
      <c r="AE1087">
        <v>147.5</v>
      </c>
      <c r="AF1087">
        <v>50727.846000000005</v>
      </c>
      <c r="AG1087">
        <v>62352.977375000009</v>
      </c>
      <c r="AH1087">
        <v>1419827</v>
      </c>
      <c r="AJ1087" s="1">
        <v>43611</v>
      </c>
    </row>
    <row r="1088" spans="1:36" x14ac:dyDescent="0.25">
      <c r="A1088" s="1">
        <v>43215</v>
      </c>
      <c r="B1088" s="1">
        <v>43496</v>
      </c>
      <c r="C1088" t="s">
        <v>37</v>
      </c>
      <c r="D1088" t="s">
        <v>1209</v>
      </c>
      <c r="E1088" t="s">
        <v>39</v>
      </c>
      <c r="F1088" t="s">
        <v>40</v>
      </c>
      <c r="G1088" t="s">
        <v>115</v>
      </c>
      <c r="H1088" t="s">
        <v>42</v>
      </c>
      <c r="I1088" t="s">
        <v>8</v>
      </c>
      <c r="J1088" t="s">
        <v>9</v>
      </c>
      <c r="L1088" t="s">
        <v>43</v>
      </c>
      <c r="M1088" t="s">
        <v>44</v>
      </c>
      <c r="N1088" t="s">
        <v>1216</v>
      </c>
      <c r="O1088">
        <v>4615515804</v>
      </c>
      <c r="Q1088">
        <v>17</v>
      </c>
      <c r="R1088">
        <v>325</v>
      </c>
      <c r="S1088">
        <v>59</v>
      </c>
      <c r="T1088">
        <v>19175</v>
      </c>
      <c r="U1088" t="s">
        <v>665</v>
      </c>
      <c r="W1088">
        <v>6.5</v>
      </c>
      <c r="X1088">
        <v>16</v>
      </c>
      <c r="Y1088">
        <v>5</v>
      </c>
      <c r="Z1088">
        <v>0</v>
      </c>
      <c r="AA1088">
        <v>0</v>
      </c>
      <c r="AB1088">
        <v>0</v>
      </c>
      <c r="AC1088">
        <v>120</v>
      </c>
      <c r="AD1088" s="1">
        <v>43283</v>
      </c>
      <c r="AE1088">
        <v>147.5</v>
      </c>
      <c r="AF1088">
        <v>50727.846000000005</v>
      </c>
      <c r="AG1088">
        <v>62352.977375000009</v>
      </c>
      <c r="AH1088">
        <v>1419820</v>
      </c>
      <c r="AJ1088" s="1">
        <v>43613</v>
      </c>
    </row>
    <row r="1089" spans="1:36" x14ac:dyDescent="0.25">
      <c r="A1089" s="1">
        <v>43215</v>
      </c>
      <c r="B1089" s="1">
        <v>43496</v>
      </c>
      <c r="C1089" t="s">
        <v>37</v>
      </c>
      <c r="D1089" t="s">
        <v>1209</v>
      </c>
      <c r="E1089" t="s">
        <v>39</v>
      </c>
      <c r="F1089" t="s">
        <v>40</v>
      </c>
      <c r="G1089" t="s">
        <v>115</v>
      </c>
      <c r="H1089" t="s">
        <v>42</v>
      </c>
      <c r="I1089" t="s">
        <v>8</v>
      </c>
      <c r="J1089" t="s">
        <v>9</v>
      </c>
      <c r="L1089" t="s">
        <v>43</v>
      </c>
      <c r="M1089" t="s">
        <v>44</v>
      </c>
      <c r="N1089" t="s">
        <v>1217</v>
      </c>
      <c r="O1089">
        <v>4615515804</v>
      </c>
      <c r="Q1089">
        <v>17</v>
      </c>
      <c r="R1089">
        <v>325</v>
      </c>
      <c r="S1089">
        <v>59</v>
      </c>
      <c r="T1089">
        <v>19175</v>
      </c>
      <c r="U1089" t="s">
        <v>665</v>
      </c>
      <c r="W1089">
        <v>6.5</v>
      </c>
      <c r="X1089">
        <v>16</v>
      </c>
      <c r="Y1089">
        <v>5</v>
      </c>
      <c r="Z1089">
        <v>0</v>
      </c>
      <c r="AA1089">
        <v>0</v>
      </c>
      <c r="AB1089">
        <v>0</v>
      </c>
      <c r="AC1089">
        <v>120</v>
      </c>
      <c r="AD1089" s="1">
        <v>43283</v>
      </c>
      <c r="AE1089">
        <v>147.5</v>
      </c>
      <c r="AF1089">
        <v>50727.846000000005</v>
      </c>
      <c r="AG1089">
        <v>62352.977375000009</v>
      </c>
      <c r="AH1089">
        <v>1419819</v>
      </c>
      <c r="AJ1089" s="1">
        <v>43604</v>
      </c>
    </row>
    <row r="1090" spans="1:36" x14ac:dyDescent="0.25">
      <c r="A1090" s="1">
        <v>43215</v>
      </c>
      <c r="B1090" s="1">
        <v>43496</v>
      </c>
      <c r="C1090" t="s">
        <v>37</v>
      </c>
      <c r="D1090" t="s">
        <v>1209</v>
      </c>
      <c r="E1090" t="s">
        <v>39</v>
      </c>
      <c r="F1090" t="s">
        <v>40</v>
      </c>
      <c r="G1090" t="s">
        <v>115</v>
      </c>
      <c r="H1090" t="s">
        <v>42</v>
      </c>
      <c r="I1090" t="s">
        <v>8</v>
      </c>
      <c r="J1090" t="s">
        <v>9</v>
      </c>
      <c r="L1090" t="s">
        <v>43</v>
      </c>
      <c r="M1090" t="s">
        <v>44</v>
      </c>
      <c r="N1090" t="s">
        <v>1218</v>
      </c>
      <c r="O1090">
        <v>4615515804</v>
      </c>
      <c r="Q1090">
        <v>17</v>
      </c>
      <c r="R1090">
        <v>325</v>
      </c>
      <c r="S1090">
        <v>59</v>
      </c>
      <c r="T1090">
        <v>19175</v>
      </c>
      <c r="U1090" t="s">
        <v>665</v>
      </c>
      <c r="W1090">
        <v>6.5</v>
      </c>
      <c r="X1090">
        <v>16</v>
      </c>
      <c r="Y1090">
        <v>5</v>
      </c>
      <c r="Z1090">
        <v>0</v>
      </c>
      <c r="AA1090">
        <v>0</v>
      </c>
      <c r="AB1090">
        <v>0</v>
      </c>
      <c r="AC1090">
        <v>120</v>
      </c>
      <c r="AD1090" s="1">
        <v>43283</v>
      </c>
      <c r="AE1090">
        <v>147.5</v>
      </c>
      <c r="AF1090">
        <v>50727.846000000005</v>
      </c>
      <c r="AG1090">
        <v>62352.977375000009</v>
      </c>
      <c r="AH1090">
        <v>1419834</v>
      </c>
      <c r="AJ1090" s="1">
        <v>43615</v>
      </c>
    </row>
    <row r="1091" spans="1:36" x14ac:dyDescent="0.25">
      <c r="A1091" s="1">
        <v>43215</v>
      </c>
      <c r="B1091" s="1">
        <v>43496</v>
      </c>
      <c r="C1091" t="s">
        <v>37</v>
      </c>
      <c r="D1091" t="s">
        <v>1209</v>
      </c>
      <c r="E1091" t="s">
        <v>39</v>
      </c>
      <c r="F1091" t="s">
        <v>40</v>
      </c>
      <c r="G1091" t="s">
        <v>115</v>
      </c>
      <c r="H1091" t="s">
        <v>42</v>
      </c>
      <c r="I1091" t="s">
        <v>8</v>
      </c>
      <c r="J1091" t="s">
        <v>9</v>
      </c>
      <c r="L1091" t="s">
        <v>43</v>
      </c>
      <c r="M1091" t="s">
        <v>44</v>
      </c>
      <c r="N1091" t="s">
        <v>1219</v>
      </c>
      <c r="O1091">
        <v>4615515804</v>
      </c>
      <c r="Q1091">
        <v>17</v>
      </c>
      <c r="R1091">
        <v>325</v>
      </c>
      <c r="S1091">
        <v>59</v>
      </c>
      <c r="T1091">
        <v>19175</v>
      </c>
      <c r="U1091" t="s">
        <v>665</v>
      </c>
      <c r="W1091">
        <v>6.5</v>
      </c>
      <c r="X1091">
        <v>16</v>
      </c>
      <c r="Y1091">
        <v>5</v>
      </c>
      <c r="Z1091">
        <v>0</v>
      </c>
      <c r="AA1091">
        <v>0</v>
      </c>
      <c r="AB1091">
        <v>0</v>
      </c>
      <c r="AC1091">
        <v>120</v>
      </c>
      <c r="AD1091" s="1">
        <v>43283</v>
      </c>
      <c r="AE1091">
        <v>147.5</v>
      </c>
      <c r="AF1091">
        <v>50727.846000000005</v>
      </c>
      <c r="AG1091">
        <v>62352.977375000009</v>
      </c>
      <c r="AH1091">
        <v>1419818</v>
      </c>
      <c r="AJ1091" s="1">
        <v>43604</v>
      </c>
    </row>
    <row r="1092" spans="1:36" x14ac:dyDescent="0.25">
      <c r="A1092" s="1">
        <v>43215</v>
      </c>
      <c r="B1092" s="1">
        <v>43496</v>
      </c>
      <c r="C1092" t="s">
        <v>37</v>
      </c>
      <c r="D1092" t="s">
        <v>1209</v>
      </c>
      <c r="E1092" t="s">
        <v>39</v>
      </c>
      <c r="F1092" t="s">
        <v>40</v>
      </c>
      <c r="G1092" t="s">
        <v>115</v>
      </c>
      <c r="H1092" t="s">
        <v>42</v>
      </c>
      <c r="I1092" t="s">
        <v>8</v>
      </c>
      <c r="J1092" t="s">
        <v>9</v>
      </c>
      <c r="L1092" t="s">
        <v>43</v>
      </c>
      <c r="M1092" t="s">
        <v>44</v>
      </c>
      <c r="N1092" t="s">
        <v>1220</v>
      </c>
      <c r="O1092">
        <v>4615515804</v>
      </c>
      <c r="Q1092">
        <v>17</v>
      </c>
      <c r="R1092">
        <v>325</v>
      </c>
      <c r="S1092">
        <v>59</v>
      </c>
      <c r="T1092">
        <v>19175</v>
      </c>
      <c r="U1092" t="s">
        <v>665</v>
      </c>
      <c r="W1092">
        <v>6.5</v>
      </c>
      <c r="X1092">
        <v>16</v>
      </c>
      <c r="Y1092">
        <v>5</v>
      </c>
      <c r="Z1092">
        <v>0</v>
      </c>
      <c r="AA1092">
        <v>0</v>
      </c>
      <c r="AB1092">
        <v>0</v>
      </c>
      <c r="AC1092">
        <v>120</v>
      </c>
      <c r="AD1092" s="1">
        <v>43283</v>
      </c>
      <c r="AE1092">
        <v>147.5</v>
      </c>
      <c r="AF1092">
        <v>50727.846000000005</v>
      </c>
      <c r="AG1092">
        <v>62352.977375000009</v>
      </c>
      <c r="AH1092">
        <v>1419833</v>
      </c>
      <c r="AJ1092" s="1">
        <v>43612</v>
      </c>
    </row>
    <row r="1093" spans="1:36" x14ac:dyDescent="0.25">
      <c r="A1093" s="1">
        <v>43215</v>
      </c>
      <c r="B1093" s="1">
        <v>43496</v>
      </c>
      <c r="C1093" t="s">
        <v>37</v>
      </c>
      <c r="D1093" t="s">
        <v>1209</v>
      </c>
      <c r="E1093" t="s">
        <v>39</v>
      </c>
      <c r="F1093" t="s">
        <v>40</v>
      </c>
      <c r="G1093" t="s">
        <v>115</v>
      </c>
      <c r="H1093" t="s">
        <v>42</v>
      </c>
      <c r="I1093" t="s">
        <v>8</v>
      </c>
      <c r="J1093" t="s">
        <v>9</v>
      </c>
      <c r="L1093" t="s">
        <v>43</v>
      </c>
      <c r="M1093" t="s">
        <v>44</v>
      </c>
      <c r="N1093" t="s">
        <v>1221</v>
      </c>
      <c r="O1093">
        <v>4615515804</v>
      </c>
      <c r="Q1093">
        <v>17</v>
      </c>
      <c r="R1093">
        <v>325</v>
      </c>
      <c r="S1093">
        <v>59</v>
      </c>
      <c r="T1093">
        <v>19175</v>
      </c>
      <c r="U1093" t="s">
        <v>665</v>
      </c>
      <c r="W1093">
        <v>6.5</v>
      </c>
      <c r="X1093">
        <v>16</v>
      </c>
      <c r="Y1093">
        <v>5</v>
      </c>
      <c r="Z1093">
        <v>0</v>
      </c>
      <c r="AA1093">
        <v>0</v>
      </c>
      <c r="AB1093">
        <v>0</v>
      </c>
      <c r="AC1093">
        <v>120</v>
      </c>
      <c r="AD1093" s="1">
        <v>43283</v>
      </c>
      <c r="AE1093">
        <v>147.5</v>
      </c>
      <c r="AF1093">
        <v>50727.846000000005</v>
      </c>
      <c r="AG1093">
        <v>62352.977375000009</v>
      </c>
      <c r="AH1093">
        <v>1419828</v>
      </c>
      <c r="AJ1093" s="1">
        <v>43606</v>
      </c>
    </row>
    <row r="1094" spans="1:36" x14ac:dyDescent="0.25">
      <c r="A1094" s="1">
        <v>43215</v>
      </c>
      <c r="B1094" s="1">
        <v>43496</v>
      </c>
      <c r="C1094" t="s">
        <v>37</v>
      </c>
      <c r="D1094" t="s">
        <v>1209</v>
      </c>
      <c r="E1094" t="s">
        <v>39</v>
      </c>
      <c r="F1094" t="s">
        <v>40</v>
      </c>
      <c r="G1094" t="s">
        <v>115</v>
      </c>
      <c r="H1094" t="s">
        <v>42</v>
      </c>
      <c r="I1094" t="s">
        <v>8</v>
      </c>
      <c r="J1094" t="s">
        <v>9</v>
      </c>
      <c r="L1094" t="s">
        <v>43</v>
      </c>
      <c r="M1094" t="s">
        <v>44</v>
      </c>
      <c r="N1094" t="s">
        <v>1222</v>
      </c>
      <c r="O1094">
        <v>4615515804</v>
      </c>
      <c r="Q1094">
        <v>17</v>
      </c>
      <c r="R1094">
        <v>325</v>
      </c>
      <c r="S1094">
        <v>59</v>
      </c>
      <c r="T1094">
        <v>19175</v>
      </c>
      <c r="U1094" t="s">
        <v>665</v>
      </c>
      <c r="W1094">
        <v>6.5</v>
      </c>
      <c r="X1094">
        <v>16</v>
      </c>
      <c r="Y1094">
        <v>5</v>
      </c>
      <c r="Z1094">
        <v>0</v>
      </c>
      <c r="AA1094">
        <v>0</v>
      </c>
      <c r="AB1094">
        <v>0</v>
      </c>
      <c r="AC1094">
        <v>120</v>
      </c>
      <c r="AD1094" s="1">
        <v>43283</v>
      </c>
      <c r="AE1094">
        <v>147.5</v>
      </c>
      <c r="AF1094">
        <v>50727.846000000005</v>
      </c>
      <c r="AG1094">
        <v>62352.977375000009</v>
      </c>
      <c r="AH1094">
        <v>1419830</v>
      </c>
      <c r="AJ1094" s="1">
        <v>43604</v>
      </c>
    </row>
    <row r="1095" spans="1:36" x14ac:dyDescent="0.25">
      <c r="A1095" s="1">
        <v>43215</v>
      </c>
      <c r="B1095" s="1">
        <v>43496</v>
      </c>
      <c r="C1095" t="s">
        <v>37</v>
      </c>
      <c r="D1095" t="s">
        <v>1209</v>
      </c>
      <c r="E1095" t="s">
        <v>39</v>
      </c>
      <c r="F1095" t="s">
        <v>40</v>
      </c>
      <c r="G1095" t="s">
        <v>115</v>
      </c>
      <c r="H1095" t="s">
        <v>42</v>
      </c>
      <c r="I1095" t="s">
        <v>8</v>
      </c>
      <c r="J1095" t="s">
        <v>9</v>
      </c>
      <c r="L1095" t="s">
        <v>43</v>
      </c>
      <c r="M1095" t="s">
        <v>44</v>
      </c>
      <c r="N1095" t="s">
        <v>1223</v>
      </c>
      <c r="O1095">
        <v>4615515804</v>
      </c>
      <c r="Q1095">
        <v>17</v>
      </c>
      <c r="R1095">
        <v>325</v>
      </c>
      <c r="S1095">
        <v>59</v>
      </c>
      <c r="T1095">
        <v>19175</v>
      </c>
      <c r="U1095" t="s">
        <v>665</v>
      </c>
      <c r="W1095">
        <v>6.5</v>
      </c>
      <c r="X1095">
        <v>16</v>
      </c>
      <c r="Y1095">
        <v>5</v>
      </c>
      <c r="Z1095">
        <v>0</v>
      </c>
      <c r="AA1095">
        <v>0</v>
      </c>
      <c r="AB1095">
        <v>0</v>
      </c>
      <c r="AC1095">
        <v>120</v>
      </c>
      <c r="AD1095" s="1">
        <v>43283</v>
      </c>
      <c r="AE1095">
        <v>147.5</v>
      </c>
      <c r="AF1095">
        <v>50727.846000000005</v>
      </c>
      <c r="AG1095">
        <v>62352.977375000009</v>
      </c>
      <c r="AH1095">
        <v>1419831</v>
      </c>
      <c r="AJ1095" s="1">
        <v>43606</v>
      </c>
    </row>
    <row r="1096" spans="1:36" x14ac:dyDescent="0.25">
      <c r="A1096" s="1">
        <v>43215</v>
      </c>
      <c r="B1096" s="1">
        <v>43496</v>
      </c>
      <c r="C1096" t="s">
        <v>37</v>
      </c>
      <c r="D1096" t="s">
        <v>1209</v>
      </c>
      <c r="E1096" t="s">
        <v>39</v>
      </c>
      <c r="F1096" t="s">
        <v>40</v>
      </c>
      <c r="G1096" t="s">
        <v>115</v>
      </c>
      <c r="H1096" t="s">
        <v>42</v>
      </c>
      <c r="I1096" t="s">
        <v>8</v>
      </c>
      <c r="J1096" t="s">
        <v>9</v>
      </c>
      <c r="L1096" t="s">
        <v>43</v>
      </c>
      <c r="M1096" t="s">
        <v>44</v>
      </c>
      <c r="N1096" t="s">
        <v>1224</v>
      </c>
      <c r="O1096">
        <v>4615515804</v>
      </c>
      <c r="Q1096">
        <v>17</v>
      </c>
      <c r="R1096">
        <v>325</v>
      </c>
      <c r="S1096">
        <v>59</v>
      </c>
      <c r="T1096">
        <v>19175</v>
      </c>
      <c r="U1096" t="s">
        <v>665</v>
      </c>
      <c r="W1096">
        <v>6.5</v>
      </c>
      <c r="X1096">
        <v>16</v>
      </c>
      <c r="Y1096">
        <v>5</v>
      </c>
      <c r="Z1096">
        <v>0</v>
      </c>
      <c r="AA1096">
        <v>0</v>
      </c>
      <c r="AB1096">
        <v>0</v>
      </c>
      <c r="AC1096">
        <v>120</v>
      </c>
      <c r="AD1096" s="1">
        <v>43283</v>
      </c>
      <c r="AE1096">
        <v>147.5</v>
      </c>
      <c r="AF1096">
        <v>50727.846000000005</v>
      </c>
      <c r="AG1096">
        <v>62352.977375000009</v>
      </c>
      <c r="AH1096">
        <v>1419832</v>
      </c>
      <c r="AJ1096" s="1">
        <v>43618</v>
      </c>
    </row>
    <row r="1097" spans="1:36" x14ac:dyDescent="0.25">
      <c r="A1097" s="1">
        <v>43215</v>
      </c>
      <c r="B1097" s="1">
        <v>43496</v>
      </c>
      <c r="C1097" t="s">
        <v>37</v>
      </c>
      <c r="D1097" t="s">
        <v>1209</v>
      </c>
      <c r="E1097" t="s">
        <v>39</v>
      </c>
      <c r="F1097" t="s">
        <v>40</v>
      </c>
      <c r="G1097" t="s">
        <v>115</v>
      </c>
      <c r="H1097" t="s">
        <v>42</v>
      </c>
      <c r="I1097" t="s">
        <v>8</v>
      </c>
      <c r="J1097" t="s">
        <v>9</v>
      </c>
      <c r="L1097" t="s">
        <v>43</v>
      </c>
      <c r="M1097" t="s">
        <v>44</v>
      </c>
      <c r="N1097" t="s">
        <v>1225</v>
      </c>
      <c r="O1097">
        <v>4615515804</v>
      </c>
      <c r="Q1097">
        <v>17</v>
      </c>
      <c r="R1097">
        <v>325</v>
      </c>
      <c r="S1097">
        <v>59</v>
      </c>
      <c r="T1097">
        <v>19175</v>
      </c>
      <c r="U1097" t="s">
        <v>665</v>
      </c>
      <c r="W1097">
        <v>6.5</v>
      </c>
      <c r="X1097">
        <v>16</v>
      </c>
      <c r="Y1097">
        <v>5</v>
      </c>
      <c r="Z1097">
        <v>0</v>
      </c>
      <c r="AA1097">
        <v>0</v>
      </c>
      <c r="AB1097">
        <v>0</v>
      </c>
      <c r="AC1097">
        <v>120</v>
      </c>
      <c r="AD1097" s="1">
        <v>43283</v>
      </c>
      <c r="AE1097">
        <v>147.5</v>
      </c>
      <c r="AF1097">
        <v>50727.846000000005</v>
      </c>
      <c r="AG1097">
        <v>62352.977375000009</v>
      </c>
      <c r="AH1097">
        <v>1419826</v>
      </c>
      <c r="AJ1097" s="1">
        <v>43612</v>
      </c>
    </row>
    <row r="1098" spans="1:36" x14ac:dyDescent="0.25">
      <c r="A1098" s="1">
        <v>43215</v>
      </c>
      <c r="B1098" s="1">
        <v>43496</v>
      </c>
      <c r="C1098" t="s">
        <v>37</v>
      </c>
      <c r="D1098" t="s">
        <v>1209</v>
      </c>
      <c r="E1098" t="s">
        <v>39</v>
      </c>
      <c r="F1098" t="s">
        <v>40</v>
      </c>
      <c r="G1098" t="s">
        <v>115</v>
      </c>
      <c r="H1098" t="s">
        <v>42</v>
      </c>
      <c r="I1098" t="s">
        <v>8</v>
      </c>
      <c r="J1098" t="s">
        <v>9</v>
      </c>
      <c r="L1098" t="s">
        <v>43</v>
      </c>
      <c r="M1098" t="s">
        <v>44</v>
      </c>
      <c r="N1098" t="s">
        <v>1226</v>
      </c>
      <c r="O1098">
        <v>4615515804</v>
      </c>
      <c r="Q1098">
        <v>17</v>
      </c>
      <c r="R1098">
        <v>325</v>
      </c>
      <c r="S1098">
        <v>59</v>
      </c>
      <c r="T1098">
        <v>19175</v>
      </c>
      <c r="U1098" t="s">
        <v>665</v>
      </c>
      <c r="W1098">
        <v>6.5</v>
      </c>
      <c r="X1098">
        <v>16</v>
      </c>
      <c r="Y1098">
        <v>5</v>
      </c>
      <c r="Z1098">
        <v>0</v>
      </c>
      <c r="AA1098">
        <v>0</v>
      </c>
      <c r="AB1098">
        <v>0</v>
      </c>
      <c r="AC1098">
        <v>120</v>
      </c>
      <c r="AD1098" s="1">
        <v>43287</v>
      </c>
      <c r="AE1098">
        <v>147.5</v>
      </c>
      <c r="AF1098">
        <v>50727.846000000005</v>
      </c>
      <c r="AG1098">
        <v>62352.977375000009</v>
      </c>
      <c r="AH1098">
        <v>1419829</v>
      </c>
      <c r="AJ1098" s="1">
        <v>43604</v>
      </c>
    </row>
    <row r="1099" spans="1:36" x14ac:dyDescent="0.25">
      <c r="A1099" s="1">
        <v>43252</v>
      </c>
      <c r="B1099" s="1">
        <v>43465</v>
      </c>
      <c r="C1099" t="s">
        <v>96</v>
      </c>
      <c r="D1099">
        <v>2030489</v>
      </c>
      <c r="E1099" t="s">
        <v>39</v>
      </c>
      <c r="F1099" t="s">
        <v>40</v>
      </c>
      <c r="G1099" t="s">
        <v>41</v>
      </c>
      <c r="H1099" t="s">
        <v>97</v>
      </c>
      <c r="I1099" t="s">
        <v>8</v>
      </c>
      <c r="J1099" t="s">
        <v>9</v>
      </c>
      <c r="L1099" t="s">
        <v>427</v>
      </c>
      <c r="M1099" t="s">
        <v>892</v>
      </c>
      <c r="N1099" t="s">
        <v>1227</v>
      </c>
      <c r="O1099">
        <v>4615447444</v>
      </c>
      <c r="Q1099">
        <v>1</v>
      </c>
      <c r="R1099">
        <v>320</v>
      </c>
      <c r="S1099">
        <v>60</v>
      </c>
      <c r="T1099">
        <v>19200</v>
      </c>
      <c r="U1099" t="s">
        <v>894</v>
      </c>
      <c r="W1099">
        <v>14</v>
      </c>
      <c r="X1099">
        <v>16</v>
      </c>
      <c r="Y1099">
        <v>5</v>
      </c>
      <c r="Z1099">
        <v>0</v>
      </c>
      <c r="AA1099">
        <v>0</v>
      </c>
      <c r="AB1099">
        <v>0</v>
      </c>
      <c r="AC1099">
        <v>135</v>
      </c>
      <c r="AD1099" s="1">
        <v>42990</v>
      </c>
      <c r="AE1099">
        <v>170</v>
      </c>
      <c r="AF1099">
        <v>57143.232000000004</v>
      </c>
      <c r="AG1099">
        <v>71958.144</v>
      </c>
      <c r="AH1099">
        <v>1401207</v>
      </c>
      <c r="AI1099" t="s">
        <v>1228</v>
      </c>
      <c r="AJ1099" s="1">
        <v>43566</v>
      </c>
    </row>
    <row r="1100" spans="1:36" x14ac:dyDescent="0.25">
      <c r="A1100" s="1">
        <v>43200</v>
      </c>
      <c r="B1100" s="1">
        <v>43465</v>
      </c>
      <c r="C1100" t="s">
        <v>96</v>
      </c>
      <c r="D1100">
        <v>2030479</v>
      </c>
      <c r="E1100" t="s">
        <v>39</v>
      </c>
      <c r="F1100" t="s">
        <v>40</v>
      </c>
      <c r="G1100" t="s">
        <v>41</v>
      </c>
      <c r="H1100" t="s">
        <v>97</v>
      </c>
      <c r="I1100" t="s">
        <v>8</v>
      </c>
      <c r="J1100" t="s">
        <v>9</v>
      </c>
      <c r="L1100" t="s">
        <v>427</v>
      </c>
      <c r="M1100" t="s">
        <v>892</v>
      </c>
      <c r="N1100" t="s">
        <v>1229</v>
      </c>
      <c r="O1100">
        <v>4615479981</v>
      </c>
      <c r="Q1100">
        <v>1</v>
      </c>
      <c r="R1100">
        <v>350</v>
      </c>
      <c r="S1100">
        <v>60</v>
      </c>
      <c r="T1100">
        <v>21000</v>
      </c>
      <c r="U1100" t="s">
        <v>894</v>
      </c>
      <c r="W1100">
        <v>14</v>
      </c>
      <c r="X1100">
        <v>16</v>
      </c>
      <c r="Y1100">
        <v>5</v>
      </c>
      <c r="Z1100">
        <v>0</v>
      </c>
      <c r="AA1100">
        <v>0</v>
      </c>
      <c r="AB1100">
        <v>0</v>
      </c>
      <c r="AC1100">
        <v>135</v>
      </c>
      <c r="AD1100" s="1">
        <v>42990</v>
      </c>
      <c r="AE1100">
        <v>170</v>
      </c>
      <c r="AF1100">
        <v>62500.41</v>
      </c>
      <c r="AG1100">
        <v>78704.22</v>
      </c>
      <c r="AH1100">
        <v>1400278</v>
      </c>
      <c r="AI1100" t="s">
        <v>1230</v>
      </c>
      <c r="AJ1100" s="1">
        <v>43564</v>
      </c>
    </row>
    <row r="1101" spans="1:36" x14ac:dyDescent="0.25">
      <c r="A1101" s="1">
        <v>43194</v>
      </c>
      <c r="B1101" s="1">
        <v>43465</v>
      </c>
      <c r="C1101" t="s">
        <v>96</v>
      </c>
      <c r="D1101">
        <v>2030477</v>
      </c>
      <c r="E1101" t="s">
        <v>39</v>
      </c>
      <c r="F1101" t="s">
        <v>40</v>
      </c>
      <c r="G1101" t="s">
        <v>41</v>
      </c>
      <c r="H1101" t="s">
        <v>97</v>
      </c>
      <c r="I1101" t="s">
        <v>8</v>
      </c>
      <c r="J1101" t="s">
        <v>9</v>
      </c>
      <c r="L1101" t="s">
        <v>427</v>
      </c>
      <c r="M1101" t="s">
        <v>892</v>
      </c>
      <c r="N1101" t="s">
        <v>1231</v>
      </c>
      <c r="O1101">
        <v>4615505088</v>
      </c>
      <c r="Q1101">
        <v>1</v>
      </c>
      <c r="R1101">
        <v>320</v>
      </c>
      <c r="S1101">
        <v>60</v>
      </c>
      <c r="T1101">
        <v>19200</v>
      </c>
      <c r="U1101" t="s">
        <v>894</v>
      </c>
      <c r="W1101">
        <v>13</v>
      </c>
      <c r="X1101">
        <v>16</v>
      </c>
      <c r="Y1101">
        <v>5</v>
      </c>
      <c r="Z1101">
        <v>0</v>
      </c>
      <c r="AA1101">
        <v>0</v>
      </c>
      <c r="AB1101">
        <v>0</v>
      </c>
      <c r="AC1101">
        <v>135</v>
      </c>
      <c r="AD1101" s="1">
        <v>42990</v>
      </c>
      <c r="AE1101">
        <v>169</v>
      </c>
      <c r="AF1101">
        <v>57143.232000000004</v>
      </c>
      <c r="AG1101">
        <v>71534.860799999995</v>
      </c>
      <c r="AH1101">
        <v>1397356</v>
      </c>
      <c r="AI1101" t="s">
        <v>1232</v>
      </c>
      <c r="AJ1101" s="1">
        <v>43561</v>
      </c>
    </row>
    <row r="1102" spans="1:36" x14ac:dyDescent="0.25">
      <c r="A1102" s="1">
        <v>43194</v>
      </c>
      <c r="B1102" s="1">
        <v>43465</v>
      </c>
      <c r="C1102" t="s">
        <v>96</v>
      </c>
      <c r="D1102">
        <v>2030477</v>
      </c>
      <c r="E1102" t="s">
        <v>39</v>
      </c>
      <c r="F1102" t="s">
        <v>40</v>
      </c>
      <c r="G1102" t="s">
        <v>41</v>
      </c>
      <c r="H1102" t="s">
        <v>97</v>
      </c>
      <c r="I1102" t="s">
        <v>8</v>
      </c>
      <c r="J1102" t="s">
        <v>9</v>
      </c>
      <c r="L1102" t="s">
        <v>427</v>
      </c>
      <c r="M1102" t="s">
        <v>892</v>
      </c>
      <c r="N1102" t="s">
        <v>1233</v>
      </c>
      <c r="O1102">
        <v>4615505088</v>
      </c>
      <c r="Q1102">
        <v>1</v>
      </c>
      <c r="R1102">
        <v>320</v>
      </c>
      <c r="S1102">
        <v>60</v>
      </c>
      <c r="T1102">
        <v>19200</v>
      </c>
      <c r="U1102" t="s">
        <v>894</v>
      </c>
      <c r="W1102">
        <v>13</v>
      </c>
      <c r="X1102">
        <v>16</v>
      </c>
      <c r="Y1102">
        <v>5</v>
      </c>
      <c r="Z1102">
        <v>0</v>
      </c>
      <c r="AA1102">
        <v>0</v>
      </c>
      <c r="AB1102">
        <v>0</v>
      </c>
      <c r="AC1102">
        <v>135</v>
      </c>
      <c r="AD1102" s="1">
        <v>42990</v>
      </c>
      <c r="AE1102">
        <v>169</v>
      </c>
      <c r="AF1102">
        <v>57143.232000000004</v>
      </c>
      <c r="AG1102">
        <v>71534.860799999995</v>
      </c>
      <c r="AH1102">
        <v>1397355</v>
      </c>
      <c r="AI1102" t="s">
        <v>1234</v>
      </c>
      <c r="AJ1102" s="1">
        <v>43561</v>
      </c>
    </row>
    <row r="1103" spans="1:36" x14ac:dyDescent="0.25">
      <c r="A1103" t="s">
        <v>36</v>
      </c>
      <c r="B1103" s="1">
        <v>43465</v>
      </c>
      <c r="C1103" t="s">
        <v>96</v>
      </c>
      <c r="D1103">
        <v>2023111</v>
      </c>
      <c r="E1103" t="s">
        <v>39</v>
      </c>
      <c r="F1103" t="s">
        <v>40</v>
      </c>
      <c r="G1103" t="s">
        <v>41</v>
      </c>
      <c r="H1103" t="s">
        <v>97</v>
      </c>
      <c r="I1103" t="s">
        <v>8</v>
      </c>
      <c r="J1103" t="s">
        <v>9</v>
      </c>
      <c r="L1103" t="s">
        <v>427</v>
      </c>
      <c r="M1103" t="s">
        <v>892</v>
      </c>
      <c r="N1103" t="s">
        <v>1235</v>
      </c>
      <c r="O1103">
        <v>4615476709</v>
      </c>
      <c r="Q1103">
        <v>1</v>
      </c>
      <c r="R1103">
        <v>320</v>
      </c>
      <c r="S1103">
        <v>60</v>
      </c>
      <c r="T1103">
        <v>19200</v>
      </c>
      <c r="U1103" t="s">
        <v>1236</v>
      </c>
      <c r="W1103">
        <v>21</v>
      </c>
      <c r="X1103">
        <v>16</v>
      </c>
      <c r="Y1103">
        <v>5</v>
      </c>
      <c r="Z1103">
        <v>0</v>
      </c>
      <c r="AA1103">
        <v>0</v>
      </c>
      <c r="AB1103">
        <v>0</v>
      </c>
      <c r="AC1103">
        <v>140</v>
      </c>
      <c r="AD1103" s="1">
        <v>42818</v>
      </c>
      <c r="AE1103">
        <v>182</v>
      </c>
      <c r="AF1103">
        <v>59259.648000000008</v>
      </c>
      <c r="AG1103">
        <v>77037.542400000006</v>
      </c>
      <c r="AH1103">
        <v>1401204</v>
      </c>
      <c r="AI1103" t="s">
        <v>1237</v>
      </c>
      <c r="AJ1103" s="1">
        <v>43569</v>
      </c>
    </row>
    <row r="1104" spans="1:36" x14ac:dyDescent="0.25">
      <c r="A1104" s="1">
        <v>43033</v>
      </c>
      <c r="B1104" s="1">
        <v>43465</v>
      </c>
      <c r="C1104" t="s">
        <v>96</v>
      </c>
      <c r="D1104">
        <v>2023111</v>
      </c>
      <c r="E1104" t="s">
        <v>39</v>
      </c>
      <c r="F1104" t="s">
        <v>40</v>
      </c>
      <c r="G1104" t="s">
        <v>41</v>
      </c>
      <c r="H1104" t="s">
        <v>97</v>
      </c>
      <c r="I1104" t="s">
        <v>8</v>
      </c>
      <c r="J1104" t="s">
        <v>9</v>
      </c>
      <c r="L1104" t="s">
        <v>427</v>
      </c>
      <c r="M1104" t="s">
        <v>892</v>
      </c>
      <c r="N1104" t="s">
        <v>1238</v>
      </c>
      <c r="O1104">
        <v>4615490971</v>
      </c>
      <c r="Q1104">
        <v>1</v>
      </c>
      <c r="R1104">
        <v>320</v>
      </c>
      <c r="S1104">
        <v>60</v>
      </c>
      <c r="T1104">
        <v>19200</v>
      </c>
      <c r="U1104" t="s">
        <v>1236</v>
      </c>
      <c r="W1104">
        <v>21</v>
      </c>
      <c r="X1104">
        <v>16</v>
      </c>
      <c r="Y1104">
        <v>5</v>
      </c>
      <c r="Z1104">
        <v>0</v>
      </c>
      <c r="AA1104">
        <v>0</v>
      </c>
      <c r="AB1104">
        <v>0</v>
      </c>
      <c r="AC1104">
        <v>140</v>
      </c>
      <c r="AD1104" s="1">
        <v>42818</v>
      </c>
      <c r="AE1104">
        <v>182</v>
      </c>
      <c r="AF1104">
        <v>59259.648000000008</v>
      </c>
      <c r="AG1104">
        <v>77037.542400000006</v>
      </c>
      <c r="AH1104">
        <v>1401203</v>
      </c>
      <c r="AI1104" t="s">
        <v>1239</v>
      </c>
      <c r="AJ1104" s="1">
        <v>43557</v>
      </c>
    </row>
    <row r="1105" spans="1:36" x14ac:dyDescent="0.25">
      <c r="A1105" s="1">
        <v>43144</v>
      </c>
      <c r="B1105" s="1">
        <v>43465</v>
      </c>
      <c r="C1105" t="s">
        <v>96</v>
      </c>
      <c r="D1105" t="s">
        <v>1240</v>
      </c>
      <c r="E1105" t="s">
        <v>39</v>
      </c>
      <c r="F1105" t="s">
        <v>40</v>
      </c>
      <c r="G1105" t="s">
        <v>41</v>
      </c>
      <c r="H1105" t="s">
        <v>97</v>
      </c>
      <c r="I1105" t="s">
        <v>8</v>
      </c>
      <c r="J1105" t="s">
        <v>9</v>
      </c>
      <c r="L1105" t="s">
        <v>427</v>
      </c>
      <c r="M1105" t="s">
        <v>892</v>
      </c>
      <c r="N1105" t="s">
        <v>1241</v>
      </c>
      <c r="O1105">
        <v>4615475716</v>
      </c>
      <c r="Q1105">
        <v>1</v>
      </c>
      <c r="R1105">
        <v>320</v>
      </c>
      <c r="S1105">
        <v>60</v>
      </c>
      <c r="T1105">
        <v>19200</v>
      </c>
      <c r="U1105" t="s">
        <v>1242</v>
      </c>
      <c r="W1105">
        <v>22</v>
      </c>
      <c r="X1105">
        <v>16</v>
      </c>
      <c r="Y1105">
        <v>5</v>
      </c>
      <c r="Z1105">
        <v>0</v>
      </c>
      <c r="AA1105">
        <v>0</v>
      </c>
      <c r="AB1105">
        <v>0</v>
      </c>
      <c r="AC1105">
        <v>132</v>
      </c>
      <c r="AD1105" s="1">
        <v>42186</v>
      </c>
      <c r="AE1105">
        <v>175</v>
      </c>
      <c r="AF1105">
        <v>55873.382400000002</v>
      </c>
      <c r="AG1105">
        <v>74074.559999999998</v>
      </c>
      <c r="AH1105">
        <v>1401206</v>
      </c>
      <c r="AI1105" t="s">
        <v>1243</v>
      </c>
      <c r="AJ1105" s="1">
        <v>43571</v>
      </c>
    </row>
    <row r="1106" spans="1:36" x14ac:dyDescent="0.25">
      <c r="A1106" s="1"/>
      <c r="B1106" s="1"/>
      <c r="T1106">
        <v>22182712</v>
      </c>
      <c r="AD1106" s="1"/>
      <c r="AJ1106" s="1"/>
    </row>
  </sheetData>
  <autoFilter ref="A1:AJ110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E9" sqref="E9"/>
    </sheetView>
  </sheetViews>
  <sheetFormatPr defaultRowHeight="15" x14ac:dyDescent="0.25"/>
  <cols>
    <col min="1" max="1" width="20.42578125" bestFit="1" customWidth="1"/>
    <col min="2" max="2" width="15.42578125" style="11" customWidth="1"/>
    <col min="5" max="5" width="20.140625" bestFit="1" customWidth="1"/>
    <col min="6" max="6" width="14.85546875" style="11" bestFit="1" customWidth="1"/>
    <col min="7" max="7" width="14.42578125" bestFit="1" customWidth="1"/>
    <col min="8" max="8" width="12.5703125" style="7" bestFit="1" customWidth="1"/>
    <col min="9" max="9" width="9.85546875" style="10" bestFit="1" customWidth="1"/>
    <col min="10" max="10" width="10.5703125" bestFit="1" customWidth="1"/>
  </cols>
  <sheetData>
    <row r="1" spans="1:10" x14ac:dyDescent="0.25">
      <c r="A1" t="s">
        <v>1244</v>
      </c>
      <c r="B1" s="11" t="s">
        <v>1245</v>
      </c>
      <c r="E1" t="s">
        <v>1249</v>
      </c>
      <c r="F1" s="11" t="s">
        <v>1245</v>
      </c>
      <c r="G1" t="s">
        <v>1250</v>
      </c>
      <c r="H1" s="7" t="s">
        <v>1251</v>
      </c>
      <c r="I1" s="10" t="s">
        <v>1252</v>
      </c>
      <c r="J1" t="s">
        <v>1253</v>
      </c>
    </row>
    <row r="2" spans="1:10" x14ac:dyDescent="0.25">
      <c r="A2" s="9">
        <v>4615481766</v>
      </c>
      <c r="B2" s="11">
        <v>76800</v>
      </c>
      <c r="E2">
        <v>4615445902</v>
      </c>
      <c r="F2" s="11">
        <v>211200</v>
      </c>
      <c r="G2">
        <f>VLOOKUP(E2,$A$2:$B$59,1,FALSE)</f>
        <v>4615445902</v>
      </c>
      <c r="H2" s="7">
        <f>VLOOKUP(E2,$A$2:$B$59,2,FALSE)</f>
        <v>211200</v>
      </c>
      <c r="I2" s="10">
        <f>F2/H2</f>
        <v>1</v>
      </c>
      <c r="J2" s="8">
        <f t="shared" ref="J2:J10" si="0">H2-F2</f>
        <v>0</v>
      </c>
    </row>
    <row r="3" spans="1:10" x14ac:dyDescent="0.25">
      <c r="A3" s="9">
        <v>4615477636</v>
      </c>
      <c r="B3" s="11">
        <v>103200</v>
      </c>
      <c r="E3">
        <v>4615446109</v>
      </c>
      <c r="F3" s="11">
        <v>115050</v>
      </c>
      <c r="G3" s="9">
        <f t="shared" ref="G3:G66" si="1">VLOOKUP(E3,$A$2:$B$59,1,FALSE)</f>
        <v>4615446109</v>
      </c>
      <c r="H3" s="7">
        <f t="shared" ref="H3:H66" si="2">VLOOKUP(E3,$A$2:$B$59,2,FALSE)</f>
        <v>115049.64000000001</v>
      </c>
      <c r="I3" s="10">
        <f t="shared" ref="I3:I66" si="3">F3/H3</f>
        <v>1.0000031290841065</v>
      </c>
      <c r="J3" s="8">
        <f t="shared" si="0"/>
        <v>-0.35999999998603016</v>
      </c>
    </row>
    <row r="4" spans="1:10" x14ac:dyDescent="0.25">
      <c r="A4" s="9">
        <v>4615492685</v>
      </c>
      <c r="B4" s="11">
        <v>57600</v>
      </c>
      <c r="E4">
        <v>4615446412</v>
      </c>
      <c r="F4" s="11">
        <v>211200</v>
      </c>
      <c r="G4" s="9">
        <f t="shared" si="1"/>
        <v>4615446412</v>
      </c>
      <c r="H4" s="7">
        <f t="shared" si="2"/>
        <v>211200</v>
      </c>
      <c r="I4" s="10">
        <f t="shared" si="3"/>
        <v>1</v>
      </c>
      <c r="J4" s="8">
        <f t="shared" si="0"/>
        <v>0</v>
      </c>
    </row>
    <row r="5" spans="1:10" x14ac:dyDescent="0.25">
      <c r="A5" s="9">
        <v>4615498702</v>
      </c>
      <c r="B5" s="11">
        <v>76800</v>
      </c>
      <c r="E5">
        <v>4615446628</v>
      </c>
      <c r="F5" s="11">
        <v>42000</v>
      </c>
      <c r="G5" s="9" t="e">
        <f t="shared" si="1"/>
        <v>#N/A</v>
      </c>
      <c r="H5" s="7" t="e">
        <f t="shared" si="2"/>
        <v>#N/A</v>
      </c>
      <c r="I5" s="10" t="e">
        <f t="shared" si="3"/>
        <v>#N/A</v>
      </c>
      <c r="J5" s="8" t="e">
        <f t="shared" si="0"/>
        <v>#N/A</v>
      </c>
    </row>
    <row r="6" spans="1:10" x14ac:dyDescent="0.25">
      <c r="A6" s="9">
        <v>4615507364</v>
      </c>
      <c r="B6" s="11">
        <v>76800</v>
      </c>
      <c r="E6">
        <v>4615447444</v>
      </c>
      <c r="F6" s="11">
        <v>19200</v>
      </c>
      <c r="G6" s="9" t="e">
        <f t="shared" si="1"/>
        <v>#N/A</v>
      </c>
      <c r="H6" s="7" t="e">
        <f t="shared" si="2"/>
        <v>#N/A</v>
      </c>
      <c r="I6" s="10" t="e">
        <f t="shared" si="3"/>
        <v>#N/A</v>
      </c>
      <c r="J6" s="8" t="e">
        <f t="shared" si="0"/>
        <v>#N/A</v>
      </c>
    </row>
    <row r="7" spans="1:10" x14ac:dyDescent="0.25">
      <c r="A7" s="9">
        <v>4615519328</v>
      </c>
      <c r="B7" s="11">
        <v>76800</v>
      </c>
      <c r="E7">
        <v>4615447562</v>
      </c>
      <c r="F7" s="11">
        <v>189000</v>
      </c>
      <c r="G7" s="9">
        <f t="shared" si="1"/>
        <v>4615447562</v>
      </c>
      <c r="H7" s="7">
        <f t="shared" si="2"/>
        <v>189000</v>
      </c>
      <c r="I7" s="10">
        <f t="shared" si="3"/>
        <v>1</v>
      </c>
      <c r="J7" s="8">
        <f t="shared" si="0"/>
        <v>0</v>
      </c>
    </row>
    <row r="8" spans="1:10" x14ac:dyDescent="0.25">
      <c r="A8" s="9">
        <v>4615486130</v>
      </c>
      <c r="B8" s="11">
        <v>76800</v>
      </c>
      <c r="E8">
        <v>4615447785</v>
      </c>
      <c r="F8" s="11">
        <v>230340</v>
      </c>
      <c r="G8" s="9">
        <f t="shared" si="1"/>
        <v>4615447785</v>
      </c>
      <c r="H8" s="7">
        <f t="shared" si="2"/>
        <v>230340</v>
      </c>
      <c r="I8" s="10">
        <f t="shared" si="3"/>
        <v>1</v>
      </c>
      <c r="J8" s="8">
        <f t="shared" si="0"/>
        <v>0</v>
      </c>
    </row>
    <row r="9" spans="1:10" x14ac:dyDescent="0.25">
      <c r="A9" s="9">
        <v>4615487970</v>
      </c>
      <c r="B9" s="11">
        <v>76800</v>
      </c>
      <c r="E9">
        <v>4615450831</v>
      </c>
      <c r="F9" s="11">
        <v>115050</v>
      </c>
      <c r="G9" s="9">
        <f t="shared" si="1"/>
        <v>4615450831</v>
      </c>
      <c r="H9" s="7">
        <f t="shared" si="2"/>
        <v>115050.06999999996</v>
      </c>
      <c r="I9" s="10">
        <f t="shared" si="3"/>
        <v>0.99999939156925355</v>
      </c>
      <c r="J9" s="8">
        <f t="shared" si="0"/>
        <v>6.9999999963329174E-2</v>
      </c>
    </row>
    <row r="10" spans="1:10" x14ac:dyDescent="0.25">
      <c r="A10" s="9">
        <v>4615445902</v>
      </c>
      <c r="B10" s="11">
        <v>211200</v>
      </c>
      <c r="E10">
        <v>4615451407</v>
      </c>
      <c r="F10" s="11">
        <v>191700</v>
      </c>
      <c r="G10" s="9">
        <f t="shared" si="1"/>
        <v>4615451407</v>
      </c>
      <c r="H10" s="7">
        <f t="shared" si="2"/>
        <v>192000</v>
      </c>
      <c r="I10" s="10">
        <f t="shared" si="3"/>
        <v>0.99843749999999998</v>
      </c>
      <c r="J10" s="8">
        <f t="shared" si="0"/>
        <v>300</v>
      </c>
    </row>
    <row r="11" spans="1:10" x14ac:dyDescent="0.25">
      <c r="A11" s="9">
        <v>4615519238</v>
      </c>
      <c r="B11" s="11">
        <v>211200</v>
      </c>
      <c r="E11">
        <v>4615452562</v>
      </c>
      <c r="F11" s="11">
        <v>170400</v>
      </c>
      <c r="G11" s="9">
        <f t="shared" si="1"/>
        <v>4615452562</v>
      </c>
      <c r="H11" s="7">
        <f t="shared" si="2"/>
        <v>191700</v>
      </c>
      <c r="I11" s="10">
        <f t="shared" si="3"/>
        <v>0.88888888888888884</v>
      </c>
      <c r="J11" s="8">
        <f>H11-F11</f>
        <v>21300</v>
      </c>
    </row>
    <row r="12" spans="1:10" x14ac:dyDescent="0.25">
      <c r="A12" s="9">
        <v>4615476301</v>
      </c>
      <c r="B12" s="11">
        <v>211200</v>
      </c>
      <c r="E12">
        <v>4615453893</v>
      </c>
      <c r="F12" s="11">
        <v>192000</v>
      </c>
      <c r="G12" s="9" t="e">
        <f t="shared" si="1"/>
        <v>#N/A</v>
      </c>
      <c r="H12" s="7" t="e">
        <f t="shared" si="2"/>
        <v>#N/A</v>
      </c>
      <c r="I12" s="10" t="e">
        <f t="shared" si="3"/>
        <v>#N/A</v>
      </c>
      <c r="J12" s="8" t="e">
        <f t="shared" ref="J12:J68" si="4">H12-F12</f>
        <v>#N/A</v>
      </c>
    </row>
    <row r="13" spans="1:10" x14ac:dyDescent="0.25">
      <c r="A13" s="9">
        <v>4615518759</v>
      </c>
      <c r="B13" s="11">
        <v>211200</v>
      </c>
      <c r="E13">
        <v>4615458661</v>
      </c>
      <c r="F13" s="11">
        <v>190080</v>
      </c>
      <c r="G13" s="9">
        <f t="shared" si="1"/>
        <v>4615458661</v>
      </c>
      <c r="H13" s="7">
        <f t="shared" si="2"/>
        <v>211200</v>
      </c>
      <c r="I13" s="10">
        <f t="shared" si="3"/>
        <v>0.9</v>
      </c>
      <c r="J13" s="8">
        <f t="shared" si="4"/>
        <v>21120</v>
      </c>
    </row>
    <row r="14" spans="1:10" x14ac:dyDescent="0.25">
      <c r="A14" s="9">
        <v>4615446412</v>
      </c>
      <c r="B14" s="11">
        <v>211200</v>
      </c>
      <c r="E14">
        <v>4615458844</v>
      </c>
      <c r="F14" s="11">
        <v>115050</v>
      </c>
      <c r="G14" s="9">
        <f t="shared" si="1"/>
        <v>4615458844</v>
      </c>
      <c r="H14" s="7">
        <f t="shared" si="2"/>
        <v>115049.9400000001</v>
      </c>
      <c r="I14" s="10">
        <f t="shared" si="3"/>
        <v>1.0000005215126571</v>
      </c>
      <c r="J14" s="8">
        <f t="shared" si="4"/>
        <v>-5.9999999895808287E-2</v>
      </c>
    </row>
    <row r="15" spans="1:10" x14ac:dyDescent="0.25">
      <c r="A15" s="9">
        <v>4615515700</v>
      </c>
      <c r="B15" s="11">
        <v>211200.00000000009</v>
      </c>
      <c r="E15">
        <v>4615459995</v>
      </c>
      <c r="F15" s="11">
        <v>19200</v>
      </c>
      <c r="G15" s="9">
        <f t="shared" si="1"/>
        <v>4615459995</v>
      </c>
      <c r="H15" s="7">
        <f t="shared" si="2"/>
        <v>19200</v>
      </c>
      <c r="I15" s="10">
        <f t="shared" si="3"/>
        <v>1</v>
      </c>
      <c r="J15" s="8">
        <f t="shared" si="4"/>
        <v>0</v>
      </c>
    </row>
    <row r="16" spans="1:10" x14ac:dyDescent="0.25">
      <c r="A16" s="9">
        <v>4615462579</v>
      </c>
      <c r="B16" s="11">
        <v>211199.99999999997</v>
      </c>
      <c r="E16">
        <v>4615461603</v>
      </c>
      <c r="F16" s="11">
        <v>192000</v>
      </c>
      <c r="G16" s="9" t="e">
        <f t="shared" si="1"/>
        <v>#N/A</v>
      </c>
      <c r="H16" s="7" t="e">
        <f t="shared" si="2"/>
        <v>#N/A</v>
      </c>
      <c r="I16" s="10" t="e">
        <f t="shared" si="3"/>
        <v>#N/A</v>
      </c>
      <c r="J16" s="8" t="e">
        <f t="shared" si="4"/>
        <v>#N/A</v>
      </c>
    </row>
    <row r="17" spans="1:10" x14ac:dyDescent="0.25">
      <c r="A17" s="9">
        <v>4615515701</v>
      </c>
      <c r="B17" s="11">
        <v>209999.99999999997</v>
      </c>
      <c r="E17">
        <v>4615462579</v>
      </c>
      <c r="F17" s="11">
        <v>211200</v>
      </c>
      <c r="G17" s="9">
        <f t="shared" si="1"/>
        <v>4615462579</v>
      </c>
      <c r="H17" s="7">
        <f t="shared" si="2"/>
        <v>211199.99999999997</v>
      </c>
      <c r="I17" s="10">
        <f t="shared" si="3"/>
        <v>1.0000000000000002</v>
      </c>
      <c r="J17" s="8">
        <f t="shared" si="4"/>
        <v>0</v>
      </c>
    </row>
    <row r="18" spans="1:10" x14ac:dyDescent="0.25">
      <c r="A18" s="9">
        <v>4615500302</v>
      </c>
      <c r="B18" s="11">
        <v>211200</v>
      </c>
      <c r="E18">
        <v>4615463601</v>
      </c>
      <c r="F18" s="11">
        <v>230340</v>
      </c>
      <c r="G18" s="9">
        <f t="shared" si="1"/>
        <v>4615463601</v>
      </c>
      <c r="H18" s="7">
        <f t="shared" si="2"/>
        <v>230340</v>
      </c>
      <c r="I18" s="10">
        <f t="shared" si="3"/>
        <v>1</v>
      </c>
      <c r="J18" s="8">
        <f t="shared" si="4"/>
        <v>0</v>
      </c>
    </row>
    <row r="19" spans="1:10" x14ac:dyDescent="0.25">
      <c r="A19" s="9">
        <v>4615499178</v>
      </c>
      <c r="B19" s="11">
        <v>211200</v>
      </c>
      <c r="E19">
        <v>4615467307</v>
      </c>
      <c r="F19" s="11">
        <v>115050</v>
      </c>
      <c r="G19" s="9">
        <f t="shared" si="1"/>
        <v>4615467307</v>
      </c>
      <c r="H19" s="7">
        <f t="shared" si="2"/>
        <v>115050.19999999997</v>
      </c>
      <c r="I19" s="10">
        <f t="shared" si="3"/>
        <v>0.99999826162840244</v>
      </c>
      <c r="J19" s="8">
        <f t="shared" si="4"/>
        <v>0.19999999996798579</v>
      </c>
    </row>
    <row r="20" spans="1:10" x14ac:dyDescent="0.25">
      <c r="A20" s="9">
        <v>4615458661</v>
      </c>
      <c r="B20" s="11">
        <v>211200</v>
      </c>
      <c r="E20">
        <v>4615472164</v>
      </c>
      <c r="F20" s="11">
        <v>230400</v>
      </c>
      <c r="G20" s="9">
        <f t="shared" si="1"/>
        <v>4615472164</v>
      </c>
      <c r="H20" s="7">
        <f t="shared" si="2"/>
        <v>230400</v>
      </c>
      <c r="I20" s="10">
        <f t="shared" si="3"/>
        <v>1</v>
      </c>
      <c r="J20" s="8">
        <f t="shared" si="4"/>
        <v>0</v>
      </c>
    </row>
    <row r="21" spans="1:10" x14ac:dyDescent="0.25">
      <c r="A21" s="9">
        <v>4615447785</v>
      </c>
      <c r="B21" s="11">
        <v>230340</v>
      </c>
      <c r="E21">
        <v>4615472165</v>
      </c>
      <c r="F21" s="11">
        <v>231000</v>
      </c>
      <c r="G21" s="9">
        <f t="shared" si="1"/>
        <v>4615472165</v>
      </c>
      <c r="H21" s="7">
        <f t="shared" si="2"/>
        <v>231000</v>
      </c>
      <c r="I21" s="10">
        <f t="shared" si="3"/>
        <v>1</v>
      </c>
      <c r="J21" s="8">
        <f t="shared" si="4"/>
        <v>0</v>
      </c>
    </row>
    <row r="22" spans="1:10" x14ac:dyDescent="0.25">
      <c r="A22" s="9">
        <v>4615491302</v>
      </c>
      <c r="B22" s="11">
        <v>230400</v>
      </c>
      <c r="E22">
        <v>4615475716</v>
      </c>
      <c r="F22" s="11">
        <v>19200</v>
      </c>
      <c r="G22" s="9" t="e">
        <f t="shared" si="1"/>
        <v>#N/A</v>
      </c>
      <c r="H22" s="7" t="e">
        <f t="shared" si="2"/>
        <v>#N/A</v>
      </c>
      <c r="I22" s="10" t="e">
        <f t="shared" si="3"/>
        <v>#N/A</v>
      </c>
      <c r="J22" s="8" t="e">
        <f t="shared" si="4"/>
        <v>#N/A</v>
      </c>
    </row>
    <row r="23" spans="1:10" x14ac:dyDescent="0.25">
      <c r="A23" s="9">
        <v>4615491482</v>
      </c>
      <c r="B23" s="11">
        <v>210000</v>
      </c>
      <c r="E23">
        <v>4615476301</v>
      </c>
      <c r="F23" s="11">
        <v>211200</v>
      </c>
      <c r="G23" s="9">
        <f t="shared" si="1"/>
        <v>4615476301</v>
      </c>
      <c r="H23" s="7">
        <f t="shared" si="2"/>
        <v>211200</v>
      </c>
      <c r="I23" s="10">
        <f t="shared" si="3"/>
        <v>1</v>
      </c>
      <c r="J23" s="8">
        <f t="shared" si="4"/>
        <v>0</v>
      </c>
    </row>
    <row r="24" spans="1:10" x14ac:dyDescent="0.25">
      <c r="A24" s="9">
        <v>4615472164</v>
      </c>
      <c r="B24" s="11">
        <v>230400</v>
      </c>
      <c r="E24">
        <v>4615476709</v>
      </c>
      <c r="F24" s="11">
        <v>19200</v>
      </c>
      <c r="G24" s="9" t="e">
        <f t="shared" si="1"/>
        <v>#N/A</v>
      </c>
      <c r="H24" s="7" t="e">
        <f t="shared" si="2"/>
        <v>#N/A</v>
      </c>
      <c r="I24" s="10" t="e">
        <f t="shared" si="3"/>
        <v>#N/A</v>
      </c>
      <c r="J24" s="8" t="e">
        <f t="shared" si="4"/>
        <v>#N/A</v>
      </c>
    </row>
    <row r="25" spans="1:10" x14ac:dyDescent="0.25">
      <c r="A25" s="9">
        <v>4615491303</v>
      </c>
      <c r="B25" s="11">
        <v>231000</v>
      </c>
      <c r="E25">
        <v>4615477636</v>
      </c>
      <c r="F25" s="11">
        <v>84000</v>
      </c>
      <c r="G25" s="9">
        <f t="shared" si="1"/>
        <v>4615477636</v>
      </c>
      <c r="H25" s="7">
        <f t="shared" si="2"/>
        <v>103200</v>
      </c>
      <c r="I25" s="10">
        <f t="shared" si="3"/>
        <v>0.81395348837209303</v>
      </c>
      <c r="J25" s="8">
        <f t="shared" si="4"/>
        <v>19200</v>
      </c>
    </row>
    <row r="26" spans="1:10" x14ac:dyDescent="0.25">
      <c r="A26" s="9">
        <v>4615459995</v>
      </c>
      <c r="B26" s="11">
        <v>19200</v>
      </c>
      <c r="E26">
        <v>4615478852</v>
      </c>
      <c r="F26" s="11">
        <v>115050</v>
      </c>
      <c r="G26" s="9">
        <f t="shared" si="1"/>
        <v>4615478852</v>
      </c>
      <c r="H26" s="7">
        <f t="shared" si="2"/>
        <v>115050.23999999999</v>
      </c>
      <c r="I26" s="10">
        <f t="shared" si="3"/>
        <v>0.99999791395480797</v>
      </c>
      <c r="J26" s="8">
        <f t="shared" si="4"/>
        <v>0.23999999999068677</v>
      </c>
    </row>
    <row r="27" spans="1:10" x14ac:dyDescent="0.25">
      <c r="A27" s="9">
        <v>4615463601</v>
      </c>
      <c r="B27" s="11">
        <v>230340</v>
      </c>
      <c r="E27">
        <v>4615479106</v>
      </c>
      <c r="F27" s="11">
        <v>115050</v>
      </c>
      <c r="G27" s="9">
        <f t="shared" si="1"/>
        <v>4615479106</v>
      </c>
      <c r="H27" s="7">
        <f t="shared" si="2"/>
        <v>115049.75999999992</v>
      </c>
      <c r="I27" s="10">
        <f t="shared" si="3"/>
        <v>1.0000020860538961</v>
      </c>
      <c r="J27" s="8">
        <f t="shared" si="4"/>
        <v>-0.24000000007799827</v>
      </c>
    </row>
    <row r="28" spans="1:10" x14ac:dyDescent="0.25">
      <c r="A28" s="9">
        <v>4615472165</v>
      </c>
      <c r="B28" s="11">
        <v>231000</v>
      </c>
      <c r="E28">
        <v>4615479119</v>
      </c>
      <c r="F28" s="11">
        <v>105000</v>
      </c>
      <c r="G28" s="9" t="e">
        <f t="shared" si="1"/>
        <v>#N/A</v>
      </c>
      <c r="H28" s="7" t="e">
        <f t="shared" si="2"/>
        <v>#N/A</v>
      </c>
      <c r="I28" s="10" t="e">
        <f t="shared" si="3"/>
        <v>#N/A</v>
      </c>
      <c r="J28" s="8" t="e">
        <f t="shared" si="4"/>
        <v>#N/A</v>
      </c>
    </row>
    <row r="29" spans="1:10" x14ac:dyDescent="0.25">
      <c r="A29" s="9">
        <v>4615510543</v>
      </c>
      <c r="B29" s="11">
        <v>231000</v>
      </c>
      <c r="E29">
        <v>4615479981</v>
      </c>
      <c r="F29" s="11">
        <v>21000</v>
      </c>
      <c r="G29" s="9" t="e">
        <f t="shared" si="1"/>
        <v>#N/A</v>
      </c>
      <c r="H29" s="7" t="e">
        <f t="shared" si="2"/>
        <v>#N/A</v>
      </c>
      <c r="I29" s="10" t="e">
        <f t="shared" si="3"/>
        <v>#N/A</v>
      </c>
      <c r="J29" s="8" t="e">
        <f t="shared" si="4"/>
        <v>#N/A</v>
      </c>
    </row>
    <row r="30" spans="1:10" x14ac:dyDescent="0.25">
      <c r="A30" s="9">
        <v>4615489021</v>
      </c>
      <c r="B30" s="11">
        <v>231000</v>
      </c>
      <c r="E30">
        <v>4615481766</v>
      </c>
      <c r="F30" s="11">
        <v>76800</v>
      </c>
      <c r="G30" s="9">
        <f t="shared" si="1"/>
        <v>4615481766</v>
      </c>
      <c r="H30" s="7">
        <f t="shared" si="2"/>
        <v>76800</v>
      </c>
      <c r="I30" s="10">
        <f t="shared" si="3"/>
        <v>1</v>
      </c>
      <c r="J30" s="8">
        <f t="shared" si="4"/>
        <v>0</v>
      </c>
    </row>
    <row r="31" spans="1:10" x14ac:dyDescent="0.25">
      <c r="A31" s="9">
        <v>4615507737</v>
      </c>
      <c r="B31" s="11">
        <v>230400</v>
      </c>
      <c r="E31">
        <v>4615486130</v>
      </c>
      <c r="F31" s="11">
        <v>76800</v>
      </c>
      <c r="G31" s="9">
        <f t="shared" si="1"/>
        <v>4615486130</v>
      </c>
      <c r="H31" s="7">
        <f t="shared" si="2"/>
        <v>76800</v>
      </c>
      <c r="I31" s="10">
        <f t="shared" si="3"/>
        <v>1</v>
      </c>
      <c r="J31" s="8">
        <f t="shared" si="4"/>
        <v>0</v>
      </c>
    </row>
    <row r="32" spans="1:10" x14ac:dyDescent="0.25">
      <c r="A32" s="9">
        <v>4615517499</v>
      </c>
      <c r="B32" s="11">
        <v>76800</v>
      </c>
      <c r="E32">
        <v>4615487970</v>
      </c>
      <c r="F32" s="11">
        <v>19200</v>
      </c>
      <c r="G32" s="9">
        <f t="shared" si="1"/>
        <v>4615487970</v>
      </c>
      <c r="H32" s="7">
        <f t="shared" si="2"/>
        <v>76800</v>
      </c>
      <c r="I32" s="10">
        <f t="shared" si="3"/>
        <v>0.25</v>
      </c>
      <c r="J32" s="8">
        <f t="shared" si="4"/>
        <v>57600</v>
      </c>
    </row>
    <row r="33" spans="1:10" x14ac:dyDescent="0.25">
      <c r="A33" s="9">
        <v>4615519239</v>
      </c>
      <c r="B33" s="11">
        <v>211200</v>
      </c>
      <c r="E33">
        <v>4615489021</v>
      </c>
      <c r="F33" s="11">
        <v>231000</v>
      </c>
      <c r="G33" s="9">
        <f t="shared" si="1"/>
        <v>4615489021</v>
      </c>
      <c r="H33" s="7">
        <f t="shared" si="2"/>
        <v>231000</v>
      </c>
      <c r="I33" s="10">
        <f t="shared" si="3"/>
        <v>1</v>
      </c>
      <c r="J33" s="8">
        <f t="shared" si="4"/>
        <v>0</v>
      </c>
    </row>
    <row r="34" spans="1:10" x14ac:dyDescent="0.25">
      <c r="A34" s="9">
        <v>4615507738</v>
      </c>
      <c r="B34" s="11">
        <v>210000</v>
      </c>
      <c r="E34">
        <v>4615490971</v>
      </c>
      <c r="F34" s="11">
        <v>19200</v>
      </c>
      <c r="G34" s="9" t="e">
        <f t="shared" si="1"/>
        <v>#N/A</v>
      </c>
      <c r="H34" s="7" t="e">
        <f t="shared" si="2"/>
        <v>#N/A</v>
      </c>
      <c r="I34" s="10" t="e">
        <f t="shared" si="3"/>
        <v>#N/A</v>
      </c>
      <c r="J34" s="8" t="e">
        <f t="shared" si="4"/>
        <v>#N/A</v>
      </c>
    </row>
    <row r="35" spans="1:10" x14ac:dyDescent="0.25">
      <c r="A35" s="9">
        <v>4615545939</v>
      </c>
      <c r="B35" s="11">
        <v>191700</v>
      </c>
      <c r="E35">
        <v>4615491302</v>
      </c>
      <c r="F35" s="11">
        <v>230400</v>
      </c>
      <c r="G35" s="9">
        <f t="shared" si="1"/>
        <v>4615491302</v>
      </c>
      <c r="H35" s="7">
        <f t="shared" si="2"/>
        <v>230400</v>
      </c>
      <c r="I35" s="10">
        <f t="shared" si="3"/>
        <v>1</v>
      </c>
      <c r="J35" s="8">
        <f t="shared" si="4"/>
        <v>0</v>
      </c>
    </row>
    <row r="36" spans="1:10" x14ac:dyDescent="0.25">
      <c r="A36" s="9">
        <v>4615452562</v>
      </c>
      <c r="B36" s="11">
        <v>191700</v>
      </c>
      <c r="E36">
        <v>4615491303</v>
      </c>
      <c r="F36" s="11">
        <v>231000</v>
      </c>
      <c r="G36" s="9">
        <f t="shared" si="1"/>
        <v>4615491303</v>
      </c>
      <c r="H36" s="7">
        <f t="shared" si="2"/>
        <v>231000</v>
      </c>
      <c r="I36" s="10">
        <f t="shared" si="3"/>
        <v>1</v>
      </c>
      <c r="J36" s="8">
        <f t="shared" si="4"/>
        <v>0</v>
      </c>
    </row>
    <row r="37" spans="1:10" x14ac:dyDescent="0.25">
      <c r="A37" s="9">
        <v>4615451407</v>
      </c>
      <c r="B37" s="11">
        <v>192000</v>
      </c>
      <c r="E37">
        <v>4615492685</v>
      </c>
      <c r="F37" s="11">
        <v>76800</v>
      </c>
      <c r="G37" s="9">
        <f t="shared" si="1"/>
        <v>4615492685</v>
      </c>
      <c r="H37" s="7">
        <f t="shared" si="2"/>
        <v>57600</v>
      </c>
      <c r="I37" s="10">
        <f t="shared" si="3"/>
        <v>1.3333333333333333</v>
      </c>
      <c r="J37" s="8">
        <f t="shared" si="4"/>
        <v>-19200</v>
      </c>
    </row>
    <row r="38" spans="1:10" x14ac:dyDescent="0.25">
      <c r="A38" s="9">
        <v>4615507139</v>
      </c>
      <c r="B38" s="11">
        <v>192000</v>
      </c>
      <c r="E38">
        <v>4615494897</v>
      </c>
      <c r="F38" s="11">
        <v>38350</v>
      </c>
      <c r="G38" s="9" t="e">
        <f t="shared" si="1"/>
        <v>#N/A</v>
      </c>
      <c r="H38" s="7" t="e">
        <f t="shared" si="2"/>
        <v>#N/A</v>
      </c>
      <c r="I38" s="10" t="e">
        <f t="shared" si="3"/>
        <v>#N/A</v>
      </c>
      <c r="J38" s="8" t="e">
        <f t="shared" si="4"/>
        <v>#N/A</v>
      </c>
    </row>
    <row r="39" spans="1:10" x14ac:dyDescent="0.25">
      <c r="A39" s="9">
        <v>4615507169</v>
      </c>
      <c r="B39" s="11">
        <v>192000</v>
      </c>
      <c r="E39">
        <v>4615495096</v>
      </c>
      <c r="F39" s="11">
        <v>21000</v>
      </c>
      <c r="G39" s="9" t="e">
        <f t="shared" si="1"/>
        <v>#N/A</v>
      </c>
      <c r="H39" s="7" t="e">
        <f t="shared" si="2"/>
        <v>#N/A</v>
      </c>
      <c r="I39" s="10" t="e">
        <f t="shared" si="3"/>
        <v>#N/A</v>
      </c>
      <c r="J39" s="8" t="e">
        <f t="shared" si="4"/>
        <v>#N/A</v>
      </c>
    </row>
    <row r="40" spans="1:10" x14ac:dyDescent="0.25">
      <c r="A40" s="9">
        <v>4615506646</v>
      </c>
      <c r="B40" s="11">
        <v>189000</v>
      </c>
      <c r="E40">
        <v>4615495693</v>
      </c>
      <c r="F40" s="11">
        <v>115050</v>
      </c>
      <c r="G40" s="9" t="e">
        <f t="shared" si="1"/>
        <v>#N/A</v>
      </c>
      <c r="H40" s="7" t="e">
        <f t="shared" si="2"/>
        <v>#N/A</v>
      </c>
      <c r="I40" s="10" t="e">
        <f t="shared" si="3"/>
        <v>#N/A</v>
      </c>
      <c r="J40" s="8" t="e">
        <f t="shared" si="4"/>
        <v>#N/A</v>
      </c>
    </row>
    <row r="41" spans="1:10" x14ac:dyDescent="0.25">
      <c r="A41" s="9">
        <v>4615519268</v>
      </c>
      <c r="B41" s="11">
        <v>192000</v>
      </c>
      <c r="E41">
        <v>4615496666</v>
      </c>
      <c r="F41" s="11">
        <v>57600</v>
      </c>
      <c r="G41" s="9" t="e">
        <f t="shared" si="1"/>
        <v>#N/A</v>
      </c>
      <c r="H41" s="7" t="e">
        <f t="shared" si="2"/>
        <v>#N/A</v>
      </c>
      <c r="I41" s="10" t="e">
        <f t="shared" si="3"/>
        <v>#N/A</v>
      </c>
      <c r="J41" s="8" t="e">
        <f t="shared" si="4"/>
        <v>#N/A</v>
      </c>
    </row>
    <row r="42" spans="1:10" x14ac:dyDescent="0.25">
      <c r="A42" s="9">
        <v>4615501350</v>
      </c>
      <c r="B42" s="11">
        <v>19200</v>
      </c>
      <c r="E42">
        <v>4615497402</v>
      </c>
      <c r="F42" s="11">
        <v>38400</v>
      </c>
      <c r="G42" s="9" t="e">
        <f t="shared" si="1"/>
        <v>#N/A</v>
      </c>
      <c r="H42" s="7" t="e">
        <f t="shared" si="2"/>
        <v>#N/A</v>
      </c>
      <c r="I42" s="10" t="e">
        <f t="shared" si="3"/>
        <v>#N/A</v>
      </c>
      <c r="J42" s="8" t="e">
        <f t="shared" si="4"/>
        <v>#N/A</v>
      </c>
    </row>
    <row r="43" spans="1:10" x14ac:dyDescent="0.25">
      <c r="A43" s="9">
        <v>4615519283</v>
      </c>
      <c r="B43" s="11">
        <v>189000</v>
      </c>
      <c r="E43">
        <v>4615498702</v>
      </c>
      <c r="F43" s="11">
        <v>76800</v>
      </c>
      <c r="G43" s="9">
        <f t="shared" si="1"/>
        <v>4615498702</v>
      </c>
      <c r="H43" s="7">
        <f t="shared" si="2"/>
        <v>76800</v>
      </c>
      <c r="I43" s="10">
        <f t="shared" si="3"/>
        <v>1</v>
      </c>
      <c r="J43" s="8">
        <f t="shared" si="4"/>
        <v>0</v>
      </c>
    </row>
    <row r="44" spans="1:10" x14ac:dyDescent="0.25">
      <c r="A44" s="9">
        <v>4615447562</v>
      </c>
      <c r="B44" s="11">
        <v>189000</v>
      </c>
      <c r="E44">
        <v>4615499178</v>
      </c>
      <c r="F44" s="11">
        <v>192000</v>
      </c>
      <c r="G44" s="9">
        <f t="shared" si="1"/>
        <v>4615499178</v>
      </c>
      <c r="H44" s="7">
        <f t="shared" si="2"/>
        <v>211200</v>
      </c>
      <c r="I44" s="10">
        <f t="shared" si="3"/>
        <v>0.90909090909090906</v>
      </c>
      <c r="J44" s="8">
        <f t="shared" si="4"/>
        <v>19200</v>
      </c>
    </row>
    <row r="45" spans="1:10" x14ac:dyDescent="0.25">
      <c r="A45" s="9">
        <v>4615519284</v>
      </c>
      <c r="B45" s="11">
        <v>192000</v>
      </c>
      <c r="E45">
        <v>4615500302</v>
      </c>
      <c r="F45" s="11">
        <v>190080</v>
      </c>
      <c r="G45" s="9">
        <f t="shared" si="1"/>
        <v>4615500302</v>
      </c>
      <c r="H45" s="7">
        <f t="shared" si="2"/>
        <v>211200</v>
      </c>
      <c r="I45" s="10">
        <f t="shared" si="3"/>
        <v>0.9</v>
      </c>
      <c r="J45" s="8">
        <f t="shared" si="4"/>
        <v>21120</v>
      </c>
    </row>
    <row r="46" spans="1:10" x14ac:dyDescent="0.25">
      <c r="A46" s="9">
        <v>4615519298</v>
      </c>
      <c r="B46" s="11">
        <v>192000</v>
      </c>
      <c r="E46">
        <v>4615501350</v>
      </c>
      <c r="F46" s="11">
        <v>21300</v>
      </c>
      <c r="G46" s="9">
        <f t="shared" si="1"/>
        <v>4615501350</v>
      </c>
      <c r="H46" s="7">
        <f t="shared" si="2"/>
        <v>19200</v>
      </c>
      <c r="I46" s="10">
        <f t="shared" si="3"/>
        <v>1.109375</v>
      </c>
      <c r="J46" s="8">
        <f t="shared" si="4"/>
        <v>-2100</v>
      </c>
    </row>
    <row r="47" spans="1:10" x14ac:dyDescent="0.25">
      <c r="A47" s="9">
        <v>4615552553</v>
      </c>
      <c r="B47" s="11">
        <v>115200</v>
      </c>
      <c r="E47">
        <v>4615505088</v>
      </c>
      <c r="F47" s="11">
        <v>38400</v>
      </c>
      <c r="G47" s="9" t="e">
        <f t="shared" si="1"/>
        <v>#N/A</v>
      </c>
      <c r="H47" s="7" t="e">
        <f t="shared" si="2"/>
        <v>#N/A</v>
      </c>
      <c r="I47" s="10" t="e">
        <f t="shared" si="3"/>
        <v>#N/A</v>
      </c>
      <c r="J47" s="8" t="e">
        <f t="shared" si="4"/>
        <v>#N/A</v>
      </c>
    </row>
    <row r="48" spans="1:10" x14ac:dyDescent="0.25">
      <c r="A48" s="9">
        <v>4615522736</v>
      </c>
      <c r="B48" s="11">
        <v>192000</v>
      </c>
      <c r="E48">
        <v>4615506646</v>
      </c>
      <c r="F48" s="11">
        <v>147000</v>
      </c>
      <c r="G48" s="9">
        <f t="shared" si="1"/>
        <v>4615506646</v>
      </c>
      <c r="H48" s="7">
        <f t="shared" si="2"/>
        <v>189000</v>
      </c>
      <c r="I48" s="10">
        <f t="shared" si="3"/>
        <v>0.77777777777777779</v>
      </c>
      <c r="J48" s="8">
        <f t="shared" si="4"/>
        <v>42000</v>
      </c>
    </row>
    <row r="49" spans="1:10" x14ac:dyDescent="0.25">
      <c r="A49" s="9">
        <v>4615446109</v>
      </c>
      <c r="B49" s="11">
        <v>115049.64000000001</v>
      </c>
      <c r="E49">
        <v>4615507139</v>
      </c>
      <c r="F49" s="11">
        <v>191700</v>
      </c>
      <c r="G49" s="9">
        <f t="shared" si="1"/>
        <v>4615507139</v>
      </c>
      <c r="H49" s="7">
        <f t="shared" si="2"/>
        <v>192000</v>
      </c>
      <c r="I49" s="10">
        <f t="shared" si="3"/>
        <v>0.99843749999999998</v>
      </c>
      <c r="J49" s="8">
        <f t="shared" si="4"/>
        <v>300</v>
      </c>
    </row>
    <row r="50" spans="1:10" x14ac:dyDescent="0.25">
      <c r="A50" s="9">
        <v>4615450831</v>
      </c>
      <c r="B50" s="11">
        <v>115050.06999999996</v>
      </c>
      <c r="E50">
        <v>4615507169</v>
      </c>
      <c r="F50" s="11">
        <v>192000</v>
      </c>
      <c r="G50" s="9">
        <f t="shared" si="1"/>
        <v>4615507169</v>
      </c>
      <c r="H50" s="7">
        <f t="shared" si="2"/>
        <v>192000</v>
      </c>
      <c r="I50" s="10">
        <f t="shared" si="3"/>
        <v>1</v>
      </c>
      <c r="J50" s="8">
        <f t="shared" si="4"/>
        <v>0</v>
      </c>
    </row>
    <row r="51" spans="1:10" x14ac:dyDescent="0.25">
      <c r="A51" s="9">
        <v>4615479106</v>
      </c>
      <c r="B51" s="11">
        <v>115049.75999999992</v>
      </c>
      <c r="E51">
        <v>4615507364</v>
      </c>
      <c r="F51" s="11">
        <v>76800</v>
      </c>
      <c r="G51" s="9">
        <f t="shared" si="1"/>
        <v>4615507364</v>
      </c>
      <c r="H51" s="7">
        <f t="shared" si="2"/>
        <v>76800</v>
      </c>
      <c r="I51" s="10">
        <f t="shared" si="3"/>
        <v>1</v>
      </c>
      <c r="J51" s="8">
        <f t="shared" si="4"/>
        <v>0</v>
      </c>
    </row>
    <row r="52" spans="1:10" x14ac:dyDescent="0.25">
      <c r="A52" s="9">
        <v>4615519253</v>
      </c>
      <c r="B52" s="11">
        <v>115050.11999999995</v>
      </c>
      <c r="E52">
        <v>4615507616</v>
      </c>
      <c r="F52" s="11">
        <v>76800</v>
      </c>
      <c r="G52" s="9" t="e">
        <f t="shared" si="1"/>
        <v>#N/A</v>
      </c>
      <c r="H52" s="7" t="e">
        <f t="shared" si="2"/>
        <v>#N/A</v>
      </c>
      <c r="I52" s="10" t="e">
        <f t="shared" si="3"/>
        <v>#N/A</v>
      </c>
      <c r="J52" s="8" t="e">
        <f t="shared" si="4"/>
        <v>#N/A</v>
      </c>
    </row>
    <row r="53" spans="1:10" x14ac:dyDescent="0.25">
      <c r="A53" s="9">
        <v>4615467307</v>
      </c>
      <c r="B53" s="11">
        <v>115050.19999999997</v>
      </c>
      <c r="E53">
        <v>4615507706</v>
      </c>
      <c r="F53" s="11">
        <v>115050</v>
      </c>
      <c r="G53" s="9">
        <f t="shared" si="1"/>
        <v>4615507706</v>
      </c>
      <c r="H53" s="7">
        <f t="shared" si="2"/>
        <v>115050.12000000004</v>
      </c>
      <c r="I53" s="10">
        <f t="shared" si="3"/>
        <v>0.99999895697631569</v>
      </c>
      <c r="J53" s="8">
        <f t="shared" si="4"/>
        <v>0.12000000003899913</v>
      </c>
    </row>
    <row r="54" spans="1:10" x14ac:dyDescent="0.25">
      <c r="A54" s="9">
        <v>4615478852</v>
      </c>
      <c r="B54" s="11">
        <v>115050.23999999999</v>
      </c>
      <c r="E54">
        <v>4615507737</v>
      </c>
      <c r="F54" s="11">
        <v>230395</v>
      </c>
      <c r="G54" s="9">
        <f t="shared" si="1"/>
        <v>4615507737</v>
      </c>
      <c r="H54" s="7">
        <f t="shared" si="2"/>
        <v>230400</v>
      </c>
      <c r="I54" s="10">
        <f t="shared" si="3"/>
        <v>0.99997829861111109</v>
      </c>
      <c r="J54" s="8">
        <f t="shared" si="4"/>
        <v>5</v>
      </c>
    </row>
    <row r="55" spans="1:10" x14ac:dyDescent="0.25">
      <c r="A55" s="9">
        <v>4615511653</v>
      </c>
      <c r="B55" s="11">
        <v>125999.87000000001</v>
      </c>
      <c r="E55">
        <v>4615507738</v>
      </c>
      <c r="F55" s="11">
        <v>210000</v>
      </c>
      <c r="G55" s="9">
        <f t="shared" si="1"/>
        <v>4615507738</v>
      </c>
      <c r="H55" s="7">
        <f t="shared" si="2"/>
        <v>210000</v>
      </c>
      <c r="I55" s="10">
        <f t="shared" si="3"/>
        <v>1</v>
      </c>
      <c r="J55" s="8">
        <f t="shared" si="4"/>
        <v>0</v>
      </c>
    </row>
    <row r="56" spans="1:10" x14ac:dyDescent="0.25">
      <c r="A56" s="9">
        <v>4615507706</v>
      </c>
      <c r="B56" s="11">
        <v>115050.12000000004</v>
      </c>
      <c r="E56">
        <v>4615510543</v>
      </c>
      <c r="F56" s="11">
        <v>231000</v>
      </c>
      <c r="G56" s="9">
        <f t="shared" si="1"/>
        <v>4615510543</v>
      </c>
      <c r="H56" s="7">
        <f t="shared" si="2"/>
        <v>231000</v>
      </c>
      <c r="I56" s="10">
        <f t="shared" si="3"/>
        <v>1</v>
      </c>
      <c r="J56" s="8">
        <f t="shared" si="4"/>
        <v>0</v>
      </c>
    </row>
    <row r="57" spans="1:10" x14ac:dyDescent="0.25">
      <c r="A57" s="9">
        <v>4615458844</v>
      </c>
      <c r="B57" s="11">
        <v>115049.9400000001</v>
      </c>
      <c r="E57">
        <v>4615511653</v>
      </c>
      <c r="F57" s="11">
        <v>126000</v>
      </c>
      <c r="G57" s="9">
        <f t="shared" si="1"/>
        <v>4615511653</v>
      </c>
      <c r="H57" s="7">
        <f t="shared" si="2"/>
        <v>125999.87000000001</v>
      </c>
      <c r="I57" s="10">
        <f t="shared" si="3"/>
        <v>1.0000010317470962</v>
      </c>
      <c r="J57" s="8">
        <f t="shared" si="4"/>
        <v>-0.1299999999901047</v>
      </c>
    </row>
    <row r="58" spans="1:10" x14ac:dyDescent="0.25">
      <c r="A58" s="9">
        <v>4615517919</v>
      </c>
      <c r="B58" s="11">
        <v>115050.17999999986</v>
      </c>
      <c r="E58">
        <v>4615515700</v>
      </c>
      <c r="F58" s="11">
        <v>211200</v>
      </c>
      <c r="G58" s="9">
        <f t="shared" si="1"/>
        <v>4615515700</v>
      </c>
      <c r="H58" s="7">
        <f t="shared" si="2"/>
        <v>211200.00000000009</v>
      </c>
      <c r="I58" s="10">
        <f t="shared" si="3"/>
        <v>0.99999999999999956</v>
      </c>
      <c r="J58" s="8">
        <f t="shared" si="4"/>
        <v>0</v>
      </c>
    </row>
    <row r="59" spans="1:10" x14ac:dyDescent="0.25">
      <c r="A59" s="9">
        <v>4560490673</v>
      </c>
      <c r="B59" s="11">
        <v>19999.980000000003</v>
      </c>
      <c r="E59">
        <v>4615515701</v>
      </c>
      <c r="F59" s="11">
        <v>210000</v>
      </c>
      <c r="G59" s="9">
        <f t="shared" si="1"/>
        <v>4615515701</v>
      </c>
      <c r="H59" s="7">
        <f t="shared" si="2"/>
        <v>209999.99999999997</v>
      </c>
      <c r="I59" s="10">
        <f t="shared" si="3"/>
        <v>1.0000000000000002</v>
      </c>
      <c r="J59" s="8">
        <f t="shared" si="4"/>
        <v>0</v>
      </c>
    </row>
    <row r="60" spans="1:10" x14ac:dyDescent="0.25">
      <c r="E60">
        <v>4615517919</v>
      </c>
      <c r="F60" s="11">
        <v>115050</v>
      </c>
      <c r="G60" s="9">
        <f t="shared" si="1"/>
        <v>4615517919</v>
      </c>
      <c r="H60" s="7">
        <f t="shared" si="2"/>
        <v>115050.17999999986</v>
      </c>
      <c r="I60" s="10">
        <f t="shared" si="3"/>
        <v>0.99999843546529121</v>
      </c>
      <c r="J60" s="8">
        <f t="shared" si="4"/>
        <v>0.17999999986204784</v>
      </c>
    </row>
    <row r="61" spans="1:10" x14ac:dyDescent="0.25">
      <c r="E61">
        <v>4615518043</v>
      </c>
      <c r="F61" s="11">
        <v>19175</v>
      </c>
      <c r="G61" s="9" t="e">
        <f t="shared" si="1"/>
        <v>#N/A</v>
      </c>
      <c r="H61" s="7" t="e">
        <f t="shared" si="2"/>
        <v>#N/A</v>
      </c>
      <c r="I61" s="10" t="e">
        <f t="shared" si="3"/>
        <v>#N/A</v>
      </c>
      <c r="J61" s="8" t="e">
        <f t="shared" si="4"/>
        <v>#N/A</v>
      </c>
    </row>
    <row r="62" spans="1:10" x14ac:dyDescent="0.25">
      <c r="B62" s="11">
        <f>SUM(B2:B59)</f>
        <v>9356930.1199999955</v>
      </c>
      <c r="E62">
        <v>4615518759</v>
      </c>
      <c r="F62" s="11">
        <v>192000</v>
      </c>
      <c r="G62" s="9">
        <f t="shared" si="1"/>
        <v>4615518759</v>
      </c>
      <c r="H62" s="7">
        <f t="shared" si="2"/>
        <v>211200</v>
      </c>
      <c r="I62" s="10">
        <f t="shared" si="3"/>
        <v>0.90909090909090906</v>
      </c>
      <c r="J62" s="8">
        <f t="shared" si="4"/>
        <v>19200</v>
      </c>
    </row>
    <row r="63" spans="1:10" x14ac:dyDescent="0.25">
      <c r="E63">
        <v>4615519238</v>
      </c>
      <c r="F63" s="11">
        <v>211200</v>
      </c>
      <c r="G63" s="9">
        <f t="shared" si="1"/>
        <v>4615519238</v>
      </c>
      <c r="H63" s="7">
        <f t="shared" si="2"/>
        <v>211200</v>
      </c>
      <c r="I63" s="10">
        <f t="shared" si="3"/>
        <v>1</v>
      </c>
      <c r="J63" s="8">
        <f t="shared" si="4"/>
        <v>0</v>
      </c>
    </row>
    <row r="64" spans="1:10" x14ac:dyDescent="0.25">
      <c r="E64">
        <v>4615519253</v>
      </c>
      <c r="F64" s="11">
        <v>115050</v>
      </c>
      <c r="G64" s="9">
        <f t="shared" si="1"/>
        <v>4615519253</v>
      </c>
      <c r="H64" s="7">
        <f t="shared" si="2"/>
        <v>115050.11999999995</v>
      </c>
      <c r="I64" s="10">
        <f t="shared" si="3"/>
        <v>0.99999895697631647</v>
      </c>
      <c r="J64" s="8">
        <f t="shared" si="4"/>
        <v>0.11999999995168764</v>
      </c>
    </row>
    <row r="65" spans="5:10" x14ac:dyDescent="0.25">
      <c r="E65">
        <v>4615519268</v>
      </c>
      <c r="F65" s="11">
        <v>192000</v>
      </c>
      <c r="G65" s="9">
        <f t="shared" si="1"/>
        <v>4615519268</v>
      </c>
      <c r="H65" s="7">
        <f t="shared" si="2"/>
        <v>192000</v>
      </c>
      <c r="I65" s="10">
        <f t="shared" si="3"/>
        <v>1</v>
      </c>
      <c r="J65" s="8">
        <f t="shared" si="4"/>
        <v>0</v>
      </c>
    </row>
    <row r="66" spans="5:10" x14ac:dyDescent="0.25">
      <c r="E66">
        <v>4615519283</v>
      </c>
      <c r="F66" s="11">
        <v>189000</v>
      </c>
      <c r="G66" s="9">
        <f t="shared" si="1"/>
        <v>4615519283</v>
      </c>
      <c r="H66" s="7">
        <f t="shared" si="2"/>
        <v>189000</v>
      </c>
      <c r="I66" s="10">
        <f t="shared" si="3"/>
        <v>1</v>
      </c>
      <c r="J66" s="8">
        <f t="shared" si="4"/>
        <v>0</v>
      </c>
    </row>
    <row r="67" spans="5:10" x14ac:dyDescent="0.25">
      <c r="E67">
        <v>4615519284</v>
      </c>
      <c r="F67" s="11">
        <v>192000</v>
      </c>
      <c r="G67" s="9">
        <f t="shared" ref="G67:G68" si="5">VLOOKUP(E67,$A$2:$B$59,1,FALSE)</f>
        <v>4615519284</v>
      </c>
      <c r="H67" s="7">
        <f t="shared" ref="H67:H68" si="6">VLOOKUP(E67,$A$2:$B$59,2,FALSE)</f>
        <v>192000</v>
      </c>
      <c r="I67" s="10">
        <f t="shared" ref="I67:I68" si="7">F67/H67</f>
        <v>1</v>
      </c>
      <c r="J67" s="8">
        <f t="shared" si="4"/>
        <v>0</v>
      </c>
    </row>
    <row r="68" spans="5:10" x14ac:dyDescent="0.25">
      <c r="E68">
        <v>4615549135</v>
      </c>
      <c r="F68" s="11">
        <v>20000</v>
      </c>
      <c r="G68" s="9" t="e">
        <f t="shared" si="5"/>
        <v>#N/A</v>
      </c>
      <c r="H68" s="7" t="e">
        <f t="shared" si="6"/>
        <v>#N/A</v>
      </c>
      <c r="I68" s="10" t="e">
        <f t="shared" si="7"/>
        <v>#N/A</v>
      </c>
      <c r="J68" s="8" t="e">
        <f t="shared" si="4"/>
        <v>#N/A</v>
      </c>
    </row>
    <row r="70" spans="5:10" x14ac:dyDescent="0.25">
      <c r="F70" s="11">
        <f>SUM(F2:F68)</f>
        <v>8924760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Planilha1</vt:lpstr>
      <vt:lpstr>Totalização</vt:lpstr>
    </vt:vector>
  </TitlesOfParts>
  <Company>Nestle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Amado,Guilherme,São Paulo,Green Coffee</dc:creator>
  <cp:lastModifiedBy>Oséias Mendes da Costa</cp:lastModifiedBy>
  <dcterms:created xsi:type="dcterms:W3CDTF">2020-02-07T18:06:40Z</dcterms:created>
  <dcterms:modified xsi:type="dcterms:W3CDTF">2020-02-11T19:42:18Z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Guilherme.Amado@nestle.com</vt:lpwstr>
  </property>
  <property fmtid="{D5CDD505-2E9C-101B-9397-08002B2CF9AE}" pid="5" name="MSIP_Label_1ada0a2f-b917-4d51-b0d0-d418a10c8b23_SetDate">
    <vt:lpwstr>2020-02-07T18:06:57.1744702Z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c86f3a31-6c87-409b-a4bd-2293a2181808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