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ernando\Desktop\"/>
    </mc:Choice>
  </mc:AlternateContent>
  <bookViews>
    <workbookView xWindow="0" yWindow="0" windowWidth="28800" windowHeight="12300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62913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3" l="1"/>
  <c r="F30" i="3"/>
</calcChain>
</file>

<file path=xl/sharedStrings.xml><?xml version="1.0" encoding="utf-8"?>
<sst xmlns="http://schemas.openxmlformats.org/spreadsheetml/2006/main" count="2016" uniqueCount="319">
  <si>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</si>
  <si>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</si>
  <si>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</si>
  <si>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</si>
  <si>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</si>
  <si>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</si>
  <si>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</si>
  <si>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</si>
  <si>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</si>
  <si>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</si>
  <si>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</si>
  <si>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</si>
  <si>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</si>
  <si>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</si>
  <si>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</si>
  <si>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</si>
  <si>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</si>
  <si>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</si>
  <si>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</si>
  <si>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</si>
  <si>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</si>
  <si>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</si>
  <si>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</si>
  <si>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</si>
  <si>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</si>
  <si>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</si>
  <si>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</si>
  <si>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</si>
  <si>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</si>
  <si>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</si>
  <si>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</si>
  <si>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</si>
  <si>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</si>
  <si>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</si>
  <si>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</si>
  <si>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</si>
  <si>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</si>
  <si>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</si>
  <si>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</si>
  <si>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</si>
  <si>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</si>
  <si>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</si>
  <si>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</si>
  <si>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</si>
  <si>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</si>
  <si>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</si>
  <si>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</si>
  <si>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</si>
  <si>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</si>
  <si>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</si>
  <si>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</si>
  <si>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</si>
  <si>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</si>
  <si>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</si>
  <si>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</si>
  <si>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</si>
  <si>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</si>
  <si>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</si>
  <si>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</si>
  <si>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</si>
  <si>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</si>
  <si>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</si>
  <si>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</si>
  <si>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</si>
  <si>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</si>
  <si>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</si>
  <si>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</si>
  <si>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</si>
  <si>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</si>
  <si>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</si>
  <si>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</si>
  <si>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</si>
  <si>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</si>
  <si>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</si>
  <si>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</si>
  <si>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</si>
  <si>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</si>
  <si>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</si>
  <si>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</si>
  <si>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</si>
  <si>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</si>
  <si>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</si>
  <si>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</si>
  <si>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</si>
  <si>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</si>
  <si>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</si>
  <si>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</si>
  <si>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</si>
  <si>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</si>
  <si>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</si>
  <si>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</si>
  <si>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</si>
  <si>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</si>
  <si>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</si>
  <si>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</si>
  <si>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</si>
  <si>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</si>
  <si>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</si>
  <si>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</si>
  <si>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</si>
  <si>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</si>
  <si>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</si>
  <si>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</si>
  <si>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</si>
  <si>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</si>
  <si>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</si>
  <si>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</si>
  <si>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</si>
  <si>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</si>
  <si>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</si>
  <si>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</si>
  <si>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</si>
  <si>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</si>
  <si>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</si>
  <si>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</si>
  <si>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</si>
  <si>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</si>
  <si>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</si>
  <si>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</si>
  <si>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</si>
  <si>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</si>
  <si>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</si>
  <si>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</si>
  <si>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</si>
  <si>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</si>
  <si>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</si>
  <si>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</si>
  <si>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</si>
  <si>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</si>
  <si>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</si>
  <si>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</si>
  <si>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</si>
  <si>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</si>
  <si>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</si>
  <si>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</si>
  <si>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</si>
  <si>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</si>
  <si>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</si>
  <si>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</si>
  <si>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</si>
  <si>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</si>
  <si>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</si>
  <si>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</si>
  <si>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</si>
  <si>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</si>
  <si>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</si>
  <si>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</si>
  <si>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</si>
  <si>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</si>
  <si>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</si>
  <si>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</si>
  <si>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</si>
  <si>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</si>
  <si>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</si>
  <si>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</si>
  <si>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</si>
  <si>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</si>
  <si>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</si>
  <si>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</si>
  <si>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</si>
  <si>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</si>
  <si>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</si>
  <si>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</si>
  <si>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</si>
  <si>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</si>
  <si>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</si>
  <si>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</si>
  <si>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</si>
  <si>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</si>
  <si>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</si>
  <si>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</si>
  <si>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</si>
  <si>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</si>
  <si>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</si>
  <si>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</si>
  <si>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</si>
  <si>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</si>
  <si>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</si>
  <si>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</si>
  <si>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</si>
  <si>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</si>
  <si>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</si>
  <si>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</si>
  <si>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</si>
  <si>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</si>
  <si>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</si>
  <si>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</si>
  <si>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</si>
  <si>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</si>
  <si>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</si>
  <si>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</si>
  <si>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</si>
  <si>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</si>
  <si>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</si>
  <si>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</si>
  <si>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</si>
  <si>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</si>
  <si>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</si>
  <si>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</si>
  <si>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</si>
  <si>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</si>
  <si>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</si>
  <si>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</si>
  <si>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</si>
  <si>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</si>
  <si>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</si>
  <si>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</si>
  <si>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</si>
  <si>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</si>
  <si>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</si>
  <si>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</si>
  <si>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</si>
  <si>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</si>
  <si>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</si>
  <si>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</si>
  <si>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</si>
  <si>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</si>
  <si>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</si>
  <si>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</si>
  <si>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</si>
  <si>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</si>
  <si>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</si>
  <si>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</si>
  <si>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</si>
  <si>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</si>
  <si>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</si>
  <si>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</si>
  <si>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</si>
  <si>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</si>
  <si>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</si>
  <si>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</si>
  <si>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</si>
  <si>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</si>
  <si>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</si>
  <si>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</si>
  <si>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</si>
  <si>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</si>
  <si>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</si>
  <si>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</si>
  <si>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</si>
  <si>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</si>
  <si>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</si>
  <si>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</si>
  <si>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</si>
  <si>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</si>
  <si>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</si>
  <si>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</si>
  <si>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</si>
  <si>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</si>
  <si>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</si>
  <si>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</si>
  <si>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</si>
  <si>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</si>
  <si>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</si>
  <si>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</si>
  <si>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</si>
  <si>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</si>
  <si>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</si>
  <si>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</si>
  <si>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</si>
  <si>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</si>
  <si>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</si>
  <si>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</si>
  <si>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</si>
  <si>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</si>
  <si>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</si>
  <si>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</si>
  <si>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</si>
  <si>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</si>
  <si>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</si>
  <si>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</si>
  <si>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</si>
  <si>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</si>
  <si>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</si>
  <si>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</si>
  <si>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</si>
  <si>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</si>
  <si>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</si>
  <si>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</si>
  <si>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</si>
  <si>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</si>
  <si>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</si>
  <si>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</si>
  <si>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</si>
  <si>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</si>
  <si>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</si>
  <si>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</si>
  <si>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</si>
  <si>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</si>
  <si>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</si>
  <si>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</si>
  <si>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</si>
  <si>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</si>
  <si>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</si>
  <si>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</si>
  <si>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</si>
  <si>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</si>
  <si>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</si>
  <si>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</si>
  <si>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</si>
  <si>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</si>
  <si>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</si>
  <si>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</si>
  <si>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</si>
  <si>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</si>
  <si>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</si>
  <si>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</si>
  <si>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</si>
  <si>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</si>
  <si>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</si>
  <si>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</si>
  <si>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</si>
  <si>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</si>
  <si>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</si>
  <si>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</si>
  <si>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</si>
  <si>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</si>
  <si>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Minecraft Season Pass Price</t>
  </si>
  <si>
    <t>Soma de EA Play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</si>
</sst>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8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5BF6A8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8" borderId="0" xfId="0" applyFill="1"/>
    <xf numFmtId="0" fontId="0" fillId="0" borderId="0" xfId="0" applyAlignment="1"/>
    <xf numFmtId="0" fontId="5" fillId="0" borderId="3" xfId="3" applyFont="1" applyBorder="1" applyAlignment="1"/>
    <xf numFmtId="44" fontId="0" fillId="0" borderId="0" xfId="2" applyFont="1"/>
    <xf numFmtId="0" fontId="0" fillId="0" borderId="3" xfId="0" applyBorder="1"/>
    <xf numFmtId="0" fontId="0" fillId="0" borderId="0" xfId="0" applyBorder="1"/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6">
    <dxf>
      <font>
        <b/>
        <i val="0"/>
        <color theme="0"/>
      </font>
      <fill>
        <patternFill patternType="solid">
          <bgColor rgb="FF2AE6B1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>
      <tableStyleElement type="wholeTable" dxfId="1"/>
      <tableStyleElement type="headerRow" dxfId="0"/>
    </tableStyle>
  </tableStyles>
  <colors>
    <mruColors>
      <color rgb="FF5BF6A8"/>
      <color rgb="FF2AE6B1"/>
      <color rgb="FF22C55E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0.3999450666829432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9" tint="-0.24994659260841701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[planBase.xlsx]C̳álculos!Tabela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5222167147014873E-2"/>
          <c:y val="0.20198378844958489"/>
          <c:w val="0.90834371806793879"/>
          <c:h val="0.7540711325184776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C̳álculos!$C$11:$C$13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C̳álculos!$D$11:$D$13</c:f>
              <c:numCache>
                <c:formatCode>"R$"\ #,##0.00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C-48E3-8B0C-8E8E329BD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626000"/>
        <c:axId val="32125024"/>
      </c:barChart>
      <c:catAx>
        <c:axId val="2762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125024"/>
        <c:crosses val="autoZero"/>
        <c:auto val="1"/>
        <c:lblAlgn val="ctr"/>
        <c:lblOffset val="100"/>
        <c:noMultiLvlLbl val="0"/>
      </c:catAx>
      <c:valAx>
        <c:axId val="3212502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2762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12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30954</xdr:rowOff>
    </xdr:from>
    <xdr:to>
      <xdr:col>2</xdr:col>
      <xdr:colOff>622792</xdr:colOff>
      <xdr:row>2</xdr:row>
      <xdr:rowOff>142875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" r="67587" b="-7190"/>
        <a:stretch/>
      </xdr:blipFill>
      <xdr:spPr>
        <a:xfrm>
          <a:off x="2190750" y="209548"/>
          <a:ext cx="706136" cy="6119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126206</xdr:rowOff>
    </xdr:from>
    <xdr:to>
      <xdr:col>0</xdr:col>
      <xdr:colOff>1940719</xdr:colOff>
      <xdr:row>25</xdr:row>
      <xdr:rowOff>95248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50331"/>
              <a:ext cx="1940719" cy="22907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226219</xdr:colOff>
      <xdr:row>6</xdr:row>
      <xdr:rowOff>77391</xdr:rowOff>
    </xdr:from>
    <xdr:to>
      <xdr:col>12</xdr:col>
      <xdr:colOff>238125</xdr:colOff>
      <xdr:row>15</xdr:row>
      <xdr:rowOff>148829</xdr:rowOff>
    </xdr:to>
    <xdr:sp macro="" textlink="">
      <xdr:nvSpPr>
        <xdr:cNvPr id="9" name="Retângulo Arredondado 8"/>
        <xdr:cNvSpPr/>
      </xdr:nvSpPr>
      <xdr:spPr>
        <a:xfrm>
          <a:off x="2500313" y="1351360"/>
          <a:ext cx="6727031" cy="1857375"/>
        </a:xfrm>
        <a:prstGeom prst="roundRect">
          <a:avLst>
            <a:gd name="adj" fmla="val 955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607218</xdr:colOff>
      <xdr:row>9</xdr:row>
      <xdr:rowOff>39290</xdr:rowOff>
    </xdr:from>
    <xdr:to>
      <xdr:col>11</xdr:col>
      <xdr:colOff>285750</xdr:colOff>
      <xdr:row>15</xdr:row>
      <xdr:rowOff>17856</xdr:rowOff>
    </xdr:to>
    <xdr:sp macro="" textlink="C̳álculos!F30">
      <xdr:nvSpPr>
        <xdr:cNvPr id="10" name="Retângulo Arredondado 9"/>
        <xdr:cNvSpPr/>
      </xdr:nvSpPr>
      <xdr:spPr>
        <a:xfrm>
          <a:off x="5643562" y="2027634"/>
          <a:ext cx="3131344" cy="105012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EB26148-F652-441A-BA0A-749EB28E157D}" type="TxLink">
            <a:rPr lang="en-US" sz="3600" b="1" i="0" u="none" strike="noStrike">
              <a:solidFill>
                <a:srgbClr val="2AE6B1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 R$ 990,00 </a:t>
          </a:fld>
          <a:endParaRPr lang="pt-BR" sz="3600" b="1">
            <a:solidFill>
              <a:srgbClr val="2AE6B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2</xdr:col>
      <xdr:colOff>500063</xdr:colOff>
      <xdr:row>9</xdr:row>
      <xdr:rowOff>77390</xdr:rowOff>
    </xdr:from>
    <xdr:to>
      <xdr:col>6</xdr:col>
      <xdr:colOff>571500</xdr:colOff>
      <xdr:row>15</xdr:row>
      <xdr:rowOff>29766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277" b="27026"/>
        <a:stretch/>
      </xdr:blipFill>
      <xdr:spPr>
        <a:xfrm>
          <a:off x="2774157" y="2065734"/>
          <a:ext cx="2833687" cy="1023938"/>
        </a:xfrm>
        <a:prstGeom prst="rect">
          <a:avLst/>
        </a:prstGeom>
      </xdr:spPr>
    </xdr:pic>
    <xdr:clientData/>
  </xdr:twoCellAnchor>
  <xdr:twoCellAnchor>
    <xdr:from>
      <xdr:col>2</xdr:col>
      <xdr:colOff>226219</xdr:colOff>
      <xdr:row>6</xdr:row>
      <xdr:rowOff>41671</xdr:rowOff>
    </xdr:from>
    <xdr:to>
      <xdr:col>12</xdr:col>
      <xdr:colOff>238126</xdr:colOff>
      <xdr:row>8</xdr:row>
      <xdr:rowOff>172640</xdr:rowOff>
    </xdr:to>
    <xdr:sp macro="" textlink="">
      <xdr:nvSpPr>
        <xdr:cNvPr id="12" name="Retângulo com Canto Aparado do Mesmo Lado 11"/>
        <xdr:cNvSpPr/>
      </xdr:nvSpPr>
      <xdr:spPr>
        <a:xfrm>
          <a:off x="2500313" y="1315640"/>
          <a:ext cx="6727032" cy="666750"/>
        </a:xfrm>
        <a:prstGeom prst="snip2SameRect">
          <a:avLst/>
        </a:prstGeom>
        <a:solidFill>
          <a:srgbClr val="5BF6A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accent6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400" b="1" baseline="0">
              <a:solidFill>
                <a:schemeClr val="accent6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SUBSCRIPTIONS EA PLAY SEASON PASS</a:t>
          </a:r>
          <a:endParaRPr lang="pt-BR" sz="1100" b="1">
            <a:solidFill>
              <a:schemeClr val="accent6">
                <a:lumMod val="7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402431</xdr:colOff>
      <xdr:row>6</xdr:row>
      <xdr:rowOff>71437</xdr:rowOff>
    </xdr:from>
    <xdr:to>
      <xdr:col>23</xdr:col>
      <xdr:colOff>223838</xdr:colOff>
      <xdr:row>15</xdr:row>
      <xdr:rowOff>154782</xdr:rowOff>
    </xdr:to>
    <xdr:grpSp>
      <xdr:nvGrpSpPr>
        <xdr:cNvPr id="24" name="Agrupar 23"/>
        <xdr:cNvGrpSpPr/>
      </xdr:nvGrpSpPr>
      <xdr:grpSpPr>
        <a:xfrm>
          <a:off x="10082212" y="1345406"/>
          <a:ext cx="6727032" cy="1869282"/>
          <a:chOff x="10963275" y="1702594"/>
          <a:chExt cx="6727032" cy="1869282"/>
        </a:xfrm>
      </xdr:grpSpPr>
      <xdr:sp macro="" textlink="">
        <xdr:nvSpPr>
          <xdr:cNvPr id="15" name="Retângulo Arredondado 14"/>
          <xdr:cNvSpPr/>
        </xdr:nvSpPr>
        <xdr:spPr>
          <a:xfrm>
            <a:off x="10963275" y="1714501"/>
            <a:ext cx="6727031" cy="1857375"/>
          </a:xfrm>
          <a:prstGeom prst="roundRect">
            <a:avLst>
              <a:gd name="adj" fmla="val 955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H27">
        <xdr:nvSpPr>
          <xdr:cNvPr id="16" name="Retângulo Arredondado 15"/>
          <xdr:cNvSpPr/>
        </xdr:nvSpPr>
        <xdr:spPr>
          <a:xfrm>
            <a:off x="13975556" y="2486029"/>
            <a:ext cx="3131344" cy="919159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DD181A6-87E1-453E-AEA3-BD0B98A9D293}" type="TxLink">
              <a:rPr lang="en-US" sz="3600" b="1" i="0" u="none" strike="noStrike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R$ 1.140,00 </a:t>
            </a:fld>
            <a:endParaRPr lang="pt-BR" sz="8800" b="1">
              <a:solidFill>
                <a:srgbClr val="2AE6B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8" name="Retângulo com Canto Aparado do Mesmo Lado 17"/>
          <xdr:cNvSpPr/>
        </xdr:nvSpPr>
        <xdr:spPr>
          <a:xfrm>
            <a:off x="10963275" y="1702594"/>
            <a:ext cx="6727032" cy="666750"/>
          </a:xfrm>
          <a:prstGeom prst="snip2Same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solidFill>
                  <a:schemeClr val="accent6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solidFill>
                  <a:schemeClr val="accent6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  <a:endParaRPr lang="pt-BR" sz="1100" b="1">
              <a:solidFill>
                <a:schemeClr val="accent6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11751469" y="2550320"/>
            <a:ext cx="1778076" cy="714376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13">
              <a:extLst>
                <a:ext uri="{FF2B5EF4-FFF2-40B4-BE49-F238E27FC236}">
                  <a16:creationId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164304</xdr:colOff>
      <xdr:row>18</xdr:row>
      <xdr:rowOff>47611</xdr:rowOff>
    </xdr:from>
    <xdr:to>
      <xdr:col>23</xdr:col>
      <xdr:colOff>273844</xdr:colOff>
      <xdr:row>45</xdr:row>
      <xdr:rowOff>83343</xdr:rowOff>
    </xdr:to>
    <xdr:grpSp>
      <xdr:nvGrpSpPr>
        <xdr:cNvPr id="26" name="Agrupar 25"/>
        <xdr:cNvGrpSpPr/>
      </xdr:nvGrpSpPr>
      <xdr:grpSpPr>
        <a:xfrm>
          <a:off x="2438398" y="3643299"/>
          <a:ext cx="14420852" cy="4857763"/>
          <a:chOff x="2974180" y="4679143"/>
          <a:chExt cx="14861381" cy="4857763"/>
        </a:xfrm>
      </xdr:grpSpPr>
      <xdr:sp macro="" textlink="">
        <xdr:nvSpPr>
          <xdr:cNvPr id="5" name="Retângulo Arredondado 4"/>
          <xdr:cNvSpPr/>
        </xdr:nvSpPr>
        <xdr:spPr>
          <a:xfrm>
            <a:off x="2988470" y="4679143"/>
            <a:ext cx="14825182" cy="4857763"/>
          </a:xfrm>
          <a:prstGeom prst="roundRect">
            <a:avLst>
              <a:gd name="adj" fmla="val 337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3202781" y="5488781"/>
          <a:ext cx="14406563" cy="37873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25" name="Retângulo com Canto Aparado do Mesmo Lado 24"/>
          <xdr:cNvSpPr/>
        </xdr:nvSpPr>
        <xdr:spPr>
          <a:xfrm>
            <a:off x="2974180" y="4682728"/>
            <a:ext cx="14861381" cy="666750"/>
          </a:xfrm>
          <a:prstGeom prst="snip2Same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solidFill>
                  <a:schemeClr val="accent6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solidFill>
                  <a:schemeClr val="accent6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100" b="1">
              <a:solidFill>
                <a:schemeClr val="accent6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214312</xdr:colOff>
      <xdr:row>1</xdr:row>
      <xdr:rowOff>35726</xdr:rowOff>
    </xdr:from>
    <xdr:to>
      <xdr:col>0</xdr:col>
      <xdr:colOff>1559719</xdr:colOff>
      <xdr:row>7</xdr:row>
      <xdr:rowOff>11913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214312" y="214320"/>
          <a:ext cx="1345407" cy="1190624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95250</xdr:colOff>
      <xdr:row>7</xdr:row>
      <xdr:rowOff>369101</xdr:rowOff>
    </xdr:from>
    <xdr:to>
      <xdr:col>0</xdr:col>
      <xdr:colOff>1821656</xdr:colOff>
      <xdr:row>9</xdr:row>
      <xdr:rowOff>59538</xdr:rowOff>
    </xdr:to>
    <xdr:sp macro="" textlink="">
      <xdr:nvSpPr>
        <xdr:cNvPr id="28" name="Retângulo Arredondado 27"/>
        <xdr:cNvSpPr/>
      </xdr:nvSpPr>
      <xdr:spPr>
        <a:xfrm>
          <a:off x="95250" y="1762132"/>
          <a:ext cx="1726406" cy="2857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ln>
                <a:noFill/>
              </a:ln>
              <a:solidFill>
                <a:schemeClr val="accent6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&gt; Bem</a:t>
          </a:r>
          <a:r>
            <a:rPr lang="pt-BR" sz="1200" b="1" baseline="0">
              <a:ln>
                <a:noFill/>
              </a:ln>
              <a:solidFill>
                <a:schemeClr val="accent6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vinda Liana</a:t>
          </a:r>
          <a:endParaRPr lang="pt-BR" sz="1100" b="1">
            <a:ln>
              <a:noFill/>
            </a:ln>
            <a:solidFill>
              <a:schemeClr val="accent6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2</xdr:col>
      <xdr:colOff>69055</xdr:colOff>
      <xdr:row>2</xdr:row>
      <xdr:rowOff>247657</xdr:rowOff>
    </xdr:from>
    <xdr:to>
      <xdr:col>17</xdr:col>
      <xdr:colOff>392906</xdr:colOff>
      <xdr:row>5</xdr:row>
      <xdr:rowOff>69063</xdr:rowOff>
    </xdr:to>
    <xdr:sp macro="" textlink="">
      <xdr:nvSpPr>
        <xdr:cNvPr id="29" name="Retângulo Arredondado 28"/>
        <xdr:cNvSpPr/>
      </xdr:nvSpPr>
      <xdr:spPr>
        <a:xfrm>
          <a:off x="2343149" y="926313"/>
          <a:ext cx="10491788" cy="2857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0">
              <a:ln>
                <a:noFill/>
              </a:ln>
              <a:solidFill>
                <a:schemeClr val="accent6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 01/01/2024 - 31/12/2024</a:t>
          </a:r>
          <a:r>
            <a:rPr lang="pt-BR" sz="1200" b="0" baseline="0">
              <a:ln>
                <a:noFill/>
              </a:ln>
              <a:solidFill>
                <a:schemeClr val="accent6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| Update date: 24/01/2025</a:t>
          </a:r>
          <a:endParaRPr lang="pt-BR" sz="1100" b="0">
            <a:ln>
              <a:noFill/>
            </a:ln>
            <a:solidFill>
              <a:schemeClr val="accent6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rnando" refreshedDate="45681.59714247685" createdVersion="6" refreshedVersion="6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n v="30"/>
    <x v="0"/>
    <n v="20"/>
    <n v="5"/>
    <n v="60"/>
  </r>
  <r>
    <n v="3232"/>
    <x v="1"/>
    <x v="1"/>
    <d v="2024-01-15T00:00:00"/>
    <x v="1"/>
    <n v="5"/>
    <x v="1"/>
    <s v="No"/>
    <s v="-"/>
    <x v="1"/>
    <n v="0"/>
    <n v="0"/>
    <n v="5"/>
  </r>
  <r>
    <n v="3233"/>
    <x v="2"/>
    <x v="2"/>
    <d v="2024-02-10T00:00:00"/>
    <x v="0"/>
    <n v="10"/>
    <x v="2"/>
    <s v="No"/>
    <s v="-"/>
    <x v="0"/>
    <n v="20"/>
    <n v="10"/>
    <n v="20"/>
  </r>
  <r>
    <n v="3234"/>
    <x v="3"/>
    <x v="0"/>
    <d v="2024-02-20T00:00:00"/>
    <x v="1"/>
    <n v="15"/>
    <x v="0"/>
    <s v="Yes"/>
    <n v="30"/>
    <x v="0"/>
    <n v="20"/>
    <n v="3"/>
    <n v="62"/>
  </r>
  <r>
    <n v="3235"/>
    <x v="4"/>
    <x v="1"/>
    <d v="2024-03-05T00:00:00"/>
    <x v="0"/>
    <n v="5"/>
    <x v="0"/>
    <s v="No"/>
    <s v="-"/>
    <x v="1"/>
    <n v="0"/>
    <n v="1"/>
    <n v="4"/>
  </r>
  <r>
    <n v="3236"/>
    <x v="5"/>
    <x v="2"/>
    <d v="2024-03-02T00:00:00"/>
    <x v="1"/>
    <n v="10"/>
    <x v="0"/>
    <s v="No"/>
    <s v="-"/>
    <x v="0"/>
    <n v="20"/>
    <n v="2"/>
    <n v="28"/>
  </r>
  <r>
    <n v="3237"/>
    <x v="6"/>
    <x v="0"/>
    <d v="2024-03-03T00:00:00"/>
    <x v="0"/>
    <n v="15"/>
    <x v="2"/>
    <s v="Yes"/>
    <n v="30"/>
    <x v="0"/>
    <n v="20"/>
    <n v="10"/>
    <n v="55"/>
  </r>
  <r>
    <n v="3238"/>
    <x v="7"/>
    <x v="1"/>
    <d v="2024-03-04T00:00:00"/>
    <x v="0"/>
    <n v="5"/>
    <x v="1"/>
    <s v="No"/>
    <s v="-"/>
    <x v="1"/>
    <n v="0"/>
    <n v="0"/>
    <n v="5"/>
  </r>
  <r>
    <n v="3239"/>
    <x v="8"/>
    <x v="0"/>
    <d v="2024-03-05T00:00:00"/>
    <x v="1"/>
    <n v="15"/>
    <x v="0"/>
    <s v="Yes"/>
    <n v="30"/>
    <x v="0"/>
    <n v="20"/>
    <n v="5"/>
    <n v="60"/>
  </r>
  <r>
    <n v="3240"/>
    <x v="9"/>
    <x v="2"/>
    <d v="2024-03-06T00:00:00"/>
    <x v="0"/>
    <n v="10"/>
    <x v="2"/>
    <s v="No"/>
    <s v="-"/>
    <x v="0"/>
    <n v="20"/>
    <n v="15"/>
    <n v="15"/>
  </r>
  <r>
    <n v="3241"/>
    <x v="10"/>
    <x v="1"/>
    <d v="2024-03-07T00:00:00"/>
    <x v="1"/>
    <n v="5"/>
    <x v="0"/>
    <s v="No"/>
    <s v="-"/>
    <x v="1"/>
    <n v="0"/>
    <n v="1"/>
    <n v="4"/>
  </r>
  <r>
    <n v="3242"/>
    <x v="11"/>
    <x v="0"/>
    <d v="2024-03-08T00:00:00"/>
    <x v="0"/>
    <n v="15"/>
    <x v="1"/>
    <s v="Yes"/>
    <n v="30"/>
    <x v="0"/>
    <n v="20"/>
    <n v="20"/>
    <n v="45"/>
  </r>
  <r>
    <n v="3243"/>
    <x v="12"/>
    <x v="2"/>
    <d v="2024-03-09T00:00:00"/>
    <x v="1"/>
    <n v="10"/>
    <x v="0"/>
    <s v="No"/>
    <s v="-"/>
    <x v="0"/>
    <n v="20"/>
    <n v="10"/>
    <n v="20"/>
  </r>
  <r>
    <n v="3244"/>
    <x v="13"/>
    <x v="1"/>
    <d v="2024-03-10T00:00:00"/>
    <x v="0"/>
    <n v="5"/>
    <x v="2"/>
    <s v="No"/>
    <s v="-"/>
    <x v="1"/>
    <n v="0"/>
    <n v="0"/>
    <n v="5"/>
  </r>
  <r>
    <n v="3245"/>
    <x v="14"/>
    <x v="0"/>
    <d v="2024-03-11T00:00:00"/>
    <x v="1"/>
    <n v="15"/>
    <x v="0"/>
    <s v="Yes"/>
    <n v="30"/>
    <x v="0"/>
    <n v="20"/>
    <n v="8"/>
    <n v="57"/>
  </r>
  <r>
    <n v="3246"/>
    <x v="15"/>
    <x v="2"/>
    <d v="2024-03-12T00:00:00"/>
    <x v="0"/>
    <n v="10"/>
    <x v="1"/>
    <s v="No"/>
    <s v="-"/>
    <x v="0"/>
    <n v="20"/>
    <n v="12"/>
    <n v="18"/>
  </r>
  <r>
    <n v="3247"/>
    <x v="16"/>
    <x v="1"/>
    <d v="2024-03-13T00:00:00"/>
    <x v="1"/>
    <n v="5"/>
    <x v="0"/>
    <s v="No"/>
    <s v="-"/>
    <x v="1"/>
    <n v="0"/>
    <n v="2"/>
    <n v="3"/>
  </r>
  <r>
    <n v="3248"/>
    <x v="17"/>
    <x v="0"/>
    <d v="2024-03-14T00:00:00"/>
    <x v="0"/>
    <n v="15"/>
    <x v="2"/>
    <s v="Yes"/>
    <n v="30"/>
    <x v="0"/>
    <n v="20"/>
    <n v="7"/>
    <n v="58"/>
  </r>
  <r>
    <n v="3249"/>
    <x v="18"/>
    <x v="2"/>
    <d v="2024-03-15T00:00:00"/>
    <x v="1"/>
    <n v="10"/>
    <x v="0"/>
    <s v="No"/>
    <s v="-"/>
    <x v="0"/>
    <n v="20"/>
    <n v="5"/>
    <n v="25"/>
  </r>
  <r>
    <n v="3250"/>
    <x v="19"/>
    <x v="1"/>
    <d v="2024-03-16T00:00:00"/>
    <x v="0"/>
    <n v="5"/>
    <x v="1"/>
    <s v="No"/>
    <s v="-"/>
    <x v="1"/>
    <n v="0"/>
    <n v="0"/>
    <n v="5"/>
  </r>
  <r>
    <n v="3251"/>
    <x v="20"/>
    <x v="0"/>
    <d v="2024-03-17T00:00:00"/>
    <x v="1"/>
    <n v="15"/>
    <x v="0"/>
    <s v="Yes"/>
    <n v="30"/>
    <x v="0"/>
    <n v="20"/>
    <n v="3"/>
    <n v="62"/>
  </r>
  <r>
    <n v="3252"/>
    <x v="21"/>
    <x v="2"/>
    <d v="2024-03-18T00:00:00"/>
    <x v="0"/>
    <n v="10"/>
    <x v="2"/>
    <s v="No"/>
    <s v="-"/>
    <x v="0"/>
    <n v="20"/>
    <n v="15"/>
    <n v="15"/>
  </r>
  <r>
    <n v="3253"/>
    <x v="22"/>
    <x v="1"/>
    <d v="2024-03-19T00:00:00"/>
    <x v="1"/>
    <n v="5"/>
    <x v="0"/>
    <s v="No"/>
    <s v="-"/>
    <x v="1"/>
    <n v="0"/>
    <n v="1"/>
    <n v="4"/>
  </r>
  <r>
    <n v="3254"/>
    <x v="23"/>
    <x v="0"/>
    <d v="2024-03-20T00:00:00"/>
    <x v="0"/>
    <n v="15"/>
    <x v="1"/>
    <s v="Yes"/>
    <n v="30"/>
    <x v="0"/>
    <n v="20"/>
    <n v="20"/>
    <n v="45"/>
  </r>
  <r>
    <n v="3255"/>
    <x v="24"/>
    <x v="2"/>
    <d v="2024-03-21T00:00:00"/>
    <x v="1"/>
    <n v="10"/>
    <x v="0"/>
    <s v="No"/>
    <s v="-"/>
    <x v="0"/>
    <n v="20"/>
    <n v="10"/>
    <n v="20"/>
  </r>
  <r>
    <n v="3256"/>
    <x v="25"/>
    <x v="1"/>
    <d v="2024-03-22T00:00:00"/>
    <x v="0"/>
    <n v="5"/>
    <x v="2"/>
    <s v="No"/>
    <s v="-"/>
    <x v="1"/>
    <n v="0"/>
    <n v="0"/>
    <n v="5"/>
  </r>
  <r>
    <n v="3257"/>
    <x v="26"/>
    <x v="0"/>
    <d v="2024-03-23T00:00:00"/>
    <x v="1"/>
    <n v="15"/>
    <x v="0"/>
    <s v="Yes"/>
    <n v="30"/>
    <x v="0"/>
    <n v="20"/>
    <n v="5"/>
    <n v="60"/>
  </r>
  <r>
    <n v="3258"/>
    <x v="27"/>
    <x v="2"/>
    <d v="2024-03-24T00:00:00"/>
    <x v="0"/>
    <n v="10"/>
    <x v="1"/>
    <s v="No"/>
    <s v="-"/>
    <x v="0"/>
    <n v="20"/>
    <n v="15"/>
    <n v="15"/>
  </r>
  <r>
    <n v="3259"/>
    <x v="28"/>
    <x v="1"/>
    <d v="2024-03-25T00:00:00"/>
    <x v="1"/>
    <n v="5"/>
    <x v="0"/>
    <s v="No"/>
    <s v="-"/>
    <x v="1"/>
    <n v="0"/>
    <n v="1"/>
    <n v="4"/>
  </r>
  <r>
    <n v="3260"/>
    <x v="29"/>
    <x v="0"/>
    <d v="2024-03-26T00:00:00"/>
    <x v="0"/>
    <n v="15"/>
    <x v="2"/>
    <s v="Yes"/>
    <n v="30"/>
    <x v="0"/>
    <n v="20"/>
    <n v="7"/>
    <n v="58"/>
  </r>
  <r>
    <n v="3261"/>
    <x v="30"/>
    <x v="2"/>
    <d v="2024-03-27T00:00:00"/>
    <x v="1"/>
    <n v="10"/>
    <x v="0"/>
    <s v="No"/>
    <s v="-"/>
    <x v="0"/>
    <n v="20"/>
    <n v="10"/>
    <n v="20"/>
  </r>
  <r>
    <n v="3262"/>
    <x v="31"/>
    <x v="1"/>
    <d v="2024-03-28T00:00:00"/>
    <x v="0"/>
    <n v="5"/>
    <x v="1"/>
    <s v="No"/>
    <s v="-"/>
    <x v="1"/>
    <n v="0"/>
    <n v="0"/>
    <n v="5"/>
  </r>
  <r>
    <n v="3263"/>
    <x v="32"/>
    <x v="0"/>
    <d v="2024-03-29T00:00:00"/>
    <x v="1"/>
    <n v="15"/>
    <x v="0"/>
    <s v="Yes"/>
    <n v="30"/>
    <x v="0"/>
    <n v="20"/>
    <n v="3"/>
    <n v="62"/>
  </r>
  <r>
    <n v="3264"/>
    <x v="33"/>
    <x v="2"/>
    <d v="2024-03-30T00:00:00"/>
    <x v="0"/>
    <n v="10"/>
    <x v="2"/>
    <s v="No"/>
    <s v="-"/>
    <x v="0"/>
    <n v="20"/>
    <n v="15"/>
    <n v="15"/>
  </r>
  <r>
    <n v="3265"/>
    <x v="34"/>
    <x v="1"/>
    <d v="2024-03-31T00:00:00"/>
    <x v="1"/>
    <n v="5"/>
    <x v="0"/>
    <s v="No"/>
    <s v="-"/>
    <x v="1"/>
    <n v="0"/>
    <n v="1"/>
    <n v="4"/>
  </r>
  <r>
    <n v="3266"/>
    <x v="35"/>
    <x v="1"/>
    <d v="2024-04-01T00:00:00"/>
    <x v="0"/>
    <n v="5"/>
    <x v="0"/>
    <s v="No"/>
    <s v="-"/>
    <x v="1"/>
    <n v="0"/>
    <n v="0"/>
    <n v="5"/>
  </r>
  <r>
    <n v="3267"/>
    <x v="36"/>
    <x v="0"/>
    <d v="2024-04-02T00:00:00"/>
    <x v="1"/>
    <n v="15"/>
    <x v="2"/>
    <s v="Yes"/>
    <n v="30"/>
    <x v="0"/>
    <n v="20"/>
    <n v="7"/>
    <n v="58"/>
  </r>
  <r>
    <n v="3268"/>
    <x v="37"/>
    <x v="2"/>
    <d v="2024-04-03T00:00:00"/>
    <x v="0"/>
    <n v="10"/>
    <x v="1"/>
    <s v="No"/>
    <s v="-"/>
    <x v="0"/>
    <n v="20"/>
    <n v="10"/>
    <n v="20"/>
  </r>
  <r>
    <n v="3269"/>
    <x v="38"/>
    <x v="1"/>
    <d v="2024-04-04T00:00:00"/>
    <x v="1"/>
    <n v="5"/>
    <x v="2"/>
    <s v="No"/>
    <s v="-"/>
    <x v="1"/>
    <n v="0"/>
    <n v="1"/>
    <n v="4"/>
  </r>
  <r>
    <n v="3270"/>
    <x v="39"/>
    <x v="0"/>
    <d v="2024-04-05T00:00:00"/>
    <x v="0"/>
    <n v="15"/>
    <x v="0"/>
    <s v="Yes"/>
    <n v="30"/>
    <x v="0"/>
    <n v="20"/>
    <n v="15"/>
    <n v="50"/>
  </r>
  <r>
    <n v="3271"/>
    <x v="40"/>
    <x v="2"/>
    <d v="2024-04-06T00:00:00"/>
    <x v="1"/>
    <n v="10"/>
    <x v="0"/>
    <s v="No"/>
    <s v="-"/>
    <x v="0"/>
    <n v="20"/>
    <n v="5"/>
    <n v="25"/>
  </r>
  <r>
    <n v="3272"/>
    <x v="41"/>
    <x v="1"/>
    <d v="2024-04-07T00:00:00"/>
    <x v="0"/>
    <n v="5"/>
    <x v="1"/>
    <s v="No"/>
    <s v="-"/>
    <x v="1"/>
    <n v="0"/>
    <n v="0"/>
    <n v="5"/>
  </r>
  <r>
    <n v="3273"/>
    <x v="42"/>
    <x v="0"/>
    <d v="2024-04-08T00:00:00"/>
    <x v="1"/>
    <n v="15"/>
    <x v="2"/>
    <s v="Yes"/>
    <n v="30"/>
    <x v="0"/>
    <n v="20"/>
    <n v="20"/>
    <n v="45"/>
  </r>
  <r>
    <n v="3274"/>
    <x v="43"/>
    <x v="2"/>
    <d v="2024-04-09T00:00:00"/>
    <x v="0"/>
    <n v="10"/>
    <x v="2"/>
    <s v="No"/>
    <s v="-"/>
    <x v="0"/>
    <n v="20"/>
    <n v="12"/>
    <n v="18"/>
  </r>
  <r>
    <n v="3275"/>
    <x v="44"/>
    <x v="1"/>
    <d v="2024-04-10T00:00:00"/>
    <x v="1"/>
    <n v="5"/>
    <x v="0"/>
    <s v="No"/>
    <s v="-"/>
    <x v="1"/>
    <n v="0"/>
    <n v="2"/>
    <n v="3"/>
  </r>
  <r>
    <n v="3276"/>
    <x v="45"/>
    <x v="0"/>
    <d v="2024-04-11T00:00:00"/>
    <x v="0"/>
    <n v="15"/>
    <x v="1"/>
    <s v="Yes"/>
    <n v="30"/>
    <x v="0"/>
    <n v="20"/>
    <n v="5"/>
    <n v="60"/>
  </r>
  <r>
    <n v="3277"/>
    <x v="46"/>
    <x v="2"/>
    <d v="2024-04-12T00:00:00"/>
    <x v="1"/>
    <n v="10"/>
    <x v="0"/>
    <s v="No"/>
    <s v="-"/>
    <x v="0"/>
    <n v="20"/>
    <n v="10"/>
    <n v="20"/>
  </r>
  <r>
    <n v="3278"/>
    <x v="47"/>
    <x v="1"/>
    <d v="2024-04-13T00:00:00"/>
    <x v="0"/>
    <n v="5"/>
    <x v="2"/>
    <s v="No"/>
    <s v="-"/>
    <x v="1"/>
    <n v="0"/>
    <n v="0"/>
    <n v="5"/>
  </r>
  <r>
    <n v="3279"/>
    <x v="48"/>
    <x v="0"/>
    <d v="2024-04-14T00:00:00"/>
    <x v="1"/>
    <n v="15"/>
    <x v="0"/>
    <s v="Yes"/>
    <n v="30"/>
    <x v="0"/>
    <n v="20"/>
    <n v="3"/>
    <n v="62"/>
  </r>
  <r>
    <n v="3280"/>
    <x v="49"/>
    <x v="2"/>
    <d v="2024-04-15T00:00:00"/>
    <x v="0"/>
    <n v="10"/>
    <x v="1"/>
    <s v="No"/>
    <s v="-"/>
    <x v="0"/>
    <n v="20"/>
    <n v="15"/>
    <n v="15"/>
  </r>
  <r>
    <n v="3281"/>
    <x v="50"/>
    <x v="1"/>
    <d v="2024-04-16T00:00:00"/>
    <x v="1"/>
    <n v="5"/>
    <x v="0"/>
    <s v="No"/>
    <s v="-"/>
    <x v="1"/>
    <n v="0"/>
    <n v="1"/>
    <n v="4"/>
  </r>
  <r>
    <n v="3282"/>
    <x v="51"/>
    <x v="0"/>
    <d v="2024-04-17T00:00:00"/>
    <x v="0"/>
    <n v="15"/>
    <x v="2"/>
    <s v="Yes"/>
    <n v="30"/>
    <x v="0"/>
    <n v="20"/>
    <n v="7"/>
    <n v="58"/>
  </r>
  <r>
    <n v="3283"/>
    <x v="52"/>
    <x v="2"/>
    <d v="2024-04-18T00:00:00"/>
    <x v="1"/>
    <n v="10"/>
    <x v="0"/>
    <s v="No"/>
    <s v="-"/>
    <x v="0"/>
    <n v="20"/>
    <n v="10"/>
    <n v="20"/>
  </r>
  <r>
    <n v="3284"/>
    <x v="53"/>
    <x v="1"/>
    <d v="2024-04-19T00:00:00"/>
    <x v="0"/>
    <n v="5"/>
    <x v="1"/>
    <s v="No"/>
    <s v="-"/>
    <x v="1"/>
    <n v="0"/>
    <n v="0"/>
    <n v="5"/>
  </r>
  <r>
    <n v="3285"/>
    <x v="54"/>
    <x v="0"/>
    <d v="2024-04-20T00:00:00"/>
    <x v="1"/>
    <n v="15"/>
    <x v="0"/>
    <s v="Yes"/>
    <n v="30"/>
    <x v="0"/>
    <n v="20"/>
    <n v="20"/>
    <n v="45"/>
  </r>
  <r>
    <n v="3286"/>
    <x v="55"/>
    <x v="2"/>
    <d v="2024-04-21T00:00:00"/>
    <x v="0"/>
    <n v="10"/>
    <x v="2"/>
    <s v="No"/>
    <s v="-"/>
    <x v="0"/>
    <n v="20"/>
    <n v="15"/>
    <n v="15"/>
  </r>
  <r>
    <n v="3287"/>
    <x v="56"/>
    <x v="1"/>
    <d v="2024-04-22T00:00:00"/>
    <x v="1"/>
    <n v="5"/>
    <x v="0"/>
    <s v="No"/>
    <s v="-"/>
    <x v="1"/>
    <n v="0"/>
    <n v="1"/>
    <n v="4"/>
  </r>
  <r>
    <n v="3288"/>
    <x v="57"/>
    <x v="0"/>
    <d v="2024-04-23T00:00:00"/>
    <x v="0"/>
    <n v="15"/>
    <x v="1"/>
    <s v="Yes"/>
    <n v="30"/>
    <x v="0"/>
    <n v="20"/>
    <n v="3"/>
    <n v="62"/>
  </r>
  <r>
    <n v="3289"/>
    <x v="58"/>
    <x v="2"/>
    <d v="2024-04-24T00:00:00"/>
    <x v="1"/>
    <n v="10"/>
    <x v="0"/>
    <s v="No"/>
    <s v="-"/>
    <x v="0"/>
    <n v="20"/>
    <n v="10"/>
    <n v="20"/>
  </r>
  <r>
    <n v="3290"/>
    <x v="59"/>
    <x v="1"/>
    <d v="2024-04-25T00:00:00"/>
    <x v="0"/>
    <n v="5"/>
    <x v="2"/>
    <s v="No"/>
    <s v="-"/>
    <x v="1"/>
    <n v="0"/>
    <n v="0"/>
    <n v="5"/>
  </r>
  <r>
    <n v="3291"/>
    <x v="60"/>
    <x v="0"/>
    <d v="2024-04-26T00:00:00"/>
    <x v="1"/>
    <n v="15"/>
    <x v="0"/>
    <s v="Yes"/>
    <n v="30"/>
    <x v="0"/>
    <n v="20"/>
    <n v="5"/>
    <n v="60"/>
  </r>
  <r>
    <n v="3292"/>
    <x v="61"/>
    <x v="2"/>
    <d v="2024-04-27T00:00:00"/>
    <x v="0"/>
    <n v="10"/>
    <x v="1"/>
    <s v="No"/>
    <s v="-"/>
    <x v="0"/>
    <n v="20"/>
    <n v="15"/>
    <n v="15"/>
  </r>
  <r>
    <n v="3293"/>
    <x v="62"/>
    <x v="1"/>
    <d v="2024-04-28T00:00:00"/>
    <x v="1"/>
    <n v="5"/>
    <x v="0"/>
    <s v="No"/>
    <s v="-"/>
    <x v="1"/>
    <n v="0"/>
    <n v="1"/>
    <n v="4"/>
  </r>
  <r>
    <n v="3294"/>
    <x v="63"/>
    <x v="0"/>
    <d v="2024-04-29T00:00:00"/>
    <x v="0"/>
    <n v="15"/>
    <x v="2"/>
    <s v="Yes"/>
    <n v="30"/>
    <x v="0"/>
    <n v="20"/>
    <n v="20"/>
    <n v="45"/>
  </r>
  <r>
    <n v="3295"/>
    <x v="64"/>
    <x v="2"/>
    <d v="2024-04-30T00:00:00"/>
    <x v="1"/>
    <n v="10"/>
    <x v="0"/>
    <s v="No"/>
    <s v="-"/>
    <x v="0"/>
    <n v="20"/>
    <n v="5"/>
    <n v="25"/>
  </r>
  <r>
    <n v="3296"/>
    <x v="65"/>
    <x v="1"/>
    <d v="2024-05-01T00:00:00"/>
    <x v="1"/>
    <n v="5"/>
    <x v="0"/>
    <s v="No"/>
    <s v="-"/>
    <x v="1"/>
    <n v="0"/>
    <n v="0"/>
    <n v="5"/>
  </r>
  <r>
    <n v="3297"/>
    <x v="66"/>
    <x v="0"/>
    <d v="2024-05-02T00:00:00"/>
    <x v="0"/>
    <n v="15"/>
    <x v="2"/>
    <s v="Yes"/>
    <n v="30"/>
    <x v="0"/>
    <n v="20"/>
    <n v="7"/>
    <n v="58"/>
  </r>
  <r>
    <n v="3298"/>
    <x v="67"/>
    <x v="2"/>
    <d v="2024-05-03T00:00:00"/>
    <x v="1"/>
    <n v="10"/>
    <x v="1"/>
    <s v="No"/>
    <s v="-"/>
    <x v="0"/>
    <n v="20"/>
    <n v="10"/>
    <n v="20"/>
  </r>
  <r>
    <n v="3299"/>
    <x v="68"/>
    <x v="1"/>
    <d v="2024-05-04T00:00:00"/>
    <x v="0"/>
    <n v="5"/>
    <x v="2"/>
    <s v="No"/>
    <s v="-"/>
    <x v="1"/>
    <n v="0"/>
    <n v="1"/>
    <n v="4"/>
  </r>
  <r>
    <n v="3300"/>
    <x v="69"/>
    <x v="0"/>
    <d v="2024-05-05T00:00:00"/>
    <x v="1"/>
    <n v="15"/>
    <x v="0"/>
    <s v="Yes"/>
    <n v="30"/>
    <x v="0"/>
    <n v="20"/>
    <n v="15"/>
    <n v="50"/>
  </r>
  <r>
    <n v="3301"/>
    <x v="70"/>
    <x v="2"/>
    <d v="2024-05-06T00:00:00"/>
    <x v="0"/>
    <n v="10"/>
    <x v="0"/>
    <s v="No"/>
    <s v="-"/>
    <x v="0"/>
    <n v="20"/>
    <n v="5"/>
    <n v="25"/>
  </r>
  <r>
    <n v="3302"/>
    <x v="71"/>
    <x v="1"/>
    <d v="2024-05-07T00:00:00"/>
    <x v="1"/>
    <n v="5"/>
    <x v="1"/>
    <s v="No"/>
    <s v="-"/>
    <x v="1"/>
    <n v="0"/>
    <n v="0"/>
    <n v="5"/>
  </r>
  <r>
    <n v="3303"/>
    <x v="72"/>
    <x v="0"/>
    <d v="2024-05-08T00:00:00"/>
    <x v="0"/>
    <n v="15"/>
    <x v="2"/>
    <s v="Yes"/>
    <n v="30"/>
    <x v="0"/>
    <n v="20"/>
    <n v="20"/>
    <n v="45"/>
  </r>
  <r>
    <n v="3304"/>
    <x v="73"/>
    <x v="2"/>
    <d v="2024-05-09T00:00:00"/>
    <x v="1"/>
    <n v="10"/>
    <x v="2"/>
    <s v="No"/>
    <s v="-"/>
    <x v="0"/>
    <n v="20"/>
    <n v="12"/>
    <n v="18"/>
  </r>
  <r>
    <n v="3305"/>
    <x v="74"/>
    <x v="1"/>
    <d v="2024-05-10T00:00:00"/>
    <x v="0"/>
    <n v="5"/>
    <x v="0"/>
    <s v="No"/>
    <s v="-"/>
    <x v="1"/>
    <n v="0"/>
    <n v="2"/>
    <n v="3"/>
  </r>
  <r>
    <n v="3306"/>
    <x v="75"/>
    <x v="0"/>
    <d v="2024-05-11T00:00:00"/>
    <x v="1"/>
    <n v="15"/>
    <x v="1"/>
    <s v="Yes"/>
    <n v="30"/>
    <x v="0"/>
    <n v="20"/>
    <n v="5"/>
    <n v="60"/>
  </r>
  <r>
    <n v="3307"/>
    <x v="76"/>
    <x v="2"/>
    <d v="2024-05-12T00:00:00"/>
    <x v="0"/>
    <n v="10"/>
    <x v="0"/>
    <s v="No"/>
    <s v="-"/>
    <x v="0"/>
    <n v="20"/>
    <n v="10"/>
    <n v="20"/>
  </r>
  <r>
    <n v="3308"/>
    <x v="77"/>
    <x v="1"/>
    <d v="2024-05-13T00:00:00"/>
    <x v="1"/>
    <n v="5"/>
    <x v="2"/>
    <s v="No"/>
    <s v="-"/>
    <x v="1"/>
    <n v="0"/>
    <n v="0"/>
    <n v="5"/>
  </r>
  <r>
    <n v="3309"/>
    <x v="78"/>
    <x v="0"/>
    <d v="2024-05-14T00:00:00"/>
    <x v="0"/>
    <n v="15"/>
    <x v="0"/>
    <s v="Yes"/>
    <n v="30"/>
    <x v="0"/>
    <n v="20"/>
    <n v="3"/>
    <n v="62"/>
  </r>
  <r>
    <n v="3310"/>
    <x v="79"/>
    <x v="2"/>
    <d v="2024-05-15T00:00:00"/>
    <x v="1"/>
    <n v="10"/>
    <x v="1"/>
    <s v="No"/>
    <s v="-"/>
    <x v="0"/>
    <n v="20"/>
    <n v="15"/>
    <n v="15"/>
  </r>
  <r>
    <n v="3311"/>
    <x v="80"/>
    <x v="1"/>
    <d v="2024-05-16T00:00:00"/>
    <x v="0"/>
    <n v="5"/>
    <x v="0"/>
    <s v="No"/>
    <s v="-"/>
    <x v="1"/>
    <n v="0"/>
    <n v="1"/>
    <n v="4"/>
  </r>
  <r>
    <n v="3312"/>
    <x v="81"/>
    <x v="0"/>
    <d v="2024-05-17T00:00:00"/>
    <x v="1"/>
    <n v="15"/>
    <x v="2"/>
    <s v="Yes"/>
    <n v="30"/>
    <x v="0"/>
    <n v="20"/>
    <n v="7"/>
    <n v="58"/>
  </r>
  <r>
    <n v="3313"/>
    <x v="82"/>
    <x v="2"/>
    <d v="2024-05-18T00:00:00"/>
    <x v="0"/>
    <n v="10"/>
    <x v="0"/>
    <s v="No"/>
    <s v="-"/>
    <x v="0"/>
    <n v="20"/>
    <n v="10"/>
    <n v="20"/>
  </r>
  <r>
    <n v="3314"/>
    <x v="83"/>
    <x v="1"/>
    <d v="2024-05-19T00:00:00"/>
    <x v="1"/>
    <n v="5"/>
    <x v="1"/>
    <s v="No"/>
    <s v="-"/>
    <x v="1"/>
    <n v="0"/>
    <n v="0"/>
    <n v="5"/>
  </r>
  <r>
    <n v="3315"/>
    <x v="84"/>
    <x v="0"/>
    <d v="2024-05-20T00:00:00"/>
    <x v="0"/>
    <n v="15"/>
    <x v="0"/>
    <s v="Yes"/>
    <n v="30"/>
    <x v="0"/>
    <n v="20"/>
    <n v="20"/>
    <n v="45"/>
  </r>
  <r>
    <n v="3316"/>
    <x v="85"/>
    <x v="2"/>
    <d v="2024-05-21T00:00:00"/>
    <x v="1"/>
    <n v="10"/>
    <x v="2"/>
    <s v="No"/>
    <s v="-"/>
    <x v="0"/>
    <n v="20"/>
    <n v="15"/>
    <n v="15"/>
  </r>
  <r>
    <n v="3317"/>
    <x v="86"/>
    <x v="1"/>
    <d v="2024-05-22T00:00:00"/>
    <x v="0"/>
    <n v="5"/>
    <x v="0"/>
    <s v="No"/>
    <s v="-"/>
    <x v="1"/>
    <n v="0"/>
    <n v="1"/>
    <n v="4"/>
  </r>
  <r>
    <n v="3318"/>
    <x v="87"/>
    <x v="0"/>
    <d v="2024-05-23T00:00:00"/>
    <x v="1"/>
    <n v="15"/>
    <x v="1"/>
    <s v="Yes"/>
    <n v="30"/>
    <x v="0"/>
    <n v="20"/>
    <n v="3"/>
    <n v="62"/>
  </r>
  <r>
    <n v="3319"/>
    <x v="88"/>
    <x v="2"/>
    <d v="2024-05-24T00:00:00"/>
    <x v="0"/>
    <n v="10"/>
    <x v="0"/>
    <s v="No"/>
    <s v="-"/>
    <x v="0"/>
    <n v="20"/>
    <n v="10"/>
    <n v="20"/>
  </r>
  <r>
    <n v="3320"/>
    <x v="89"/>
    <x v="1"/>
    <d v="2024-05-25T00:00:00"/>
    <x v="1"/>
    <n v="5"/>
    <x v="2"/>
    <s v="No"/>
    <s v="-"/>
    <x v="1"/>
    <n v="0"/>
    <n v="0"/>
    <n v="5"/>
  </r>
  <r>
    <n v="3321"/>
    <x v="90"/>
    <x v="0"/>
    <d v="2024-05-26T00:00:00"/>
    <x v="0"/>
    <n v="15"/>
    <x v="0"/>
    <s v="Yes"/>
    <n v="30"/>
    <x v="0"/>
    <n v="20"/>
    <n v="5"/>
    <n v="60"/>
  </r>
  <r>
    <n v="3322"/>
    <x v="91"/>
    <x v="2"/>
    <d v="2024-05-27T00:00:00"/>
    <x v="1"/>
    <n v="10"/>
    <x v="1"/>
    <s v="No"/>
    <s v="-"/>
    <x v="0"/>
    <n v="20"/>
    <n v="15"/>
    <n v="15"/>
  </r>
  <r>
    <n v="3323"/>
    <x v="92"/>
    <x v="1"/>
    <d v="2024-05-28T00:00:00"/>
    <x v="0"/>
    <n v="5"/>
    <x v="0"/>
    <s v="No"/>
    <s v="-"/>
    <x v="1"/>
    <n v="0"/>
    <n v="1"/>
    <n v="4"/>
  </r>
  <r>
    <n v="3324"/>
    <x v="93"/>
    <x v="0"/>
    <d v="2024-05-29T00:00:00"/>
    <x v="1"/>
    <n v="15"/>
    <x v="2"/>
    <s v="Yes"/>
    <n v="30"/>
    <x v="0"/>
    <n v="20"/>
    <n v="20"/>
    <n v="45"/>
  </r>
  <r>
    <n v="3325"/>
    <x v="94"/>
    <x v="2"/>
    <d v="2024-05-30T00:00:00"/>
    <x v="0"/>
    <n v="10"/>
    <x v="2"/>
    <s v="No"/>
    <s v="-"/>
    <x v="0"/>
    <n v="20"/>
    <n v="15"/>
    <n v="15"/>
  </r>
  <r>
    <n v="3326"/>
    <x v="95"/>
    <x v="1"/>
    <d v="2024-05-31T00:00:00"/>
    <x v="1"/>
    <n v="5"/>
    <x v="1"/>
    <s v="No"/>
    <s v="-"/>
    <x v="1"/>
    <n v="0"/>
    <n v="0"/>
    <n v="5"/>
  </r>
  <r>
    <n v="3327"/>
    <x v="96"/>
    <x v="0"/>
    <d v="2024-06-01T00:00:00"/>
    <x v="0"/>
    <n v="15"/>
    <x v="0"/>
    <s v="Yes"/>
    <n v="30"/>
    <x v="0"/>
    <n v="20"/>
    <n v="7"/>
    <n v="58"/>
  </r>
  <r>
    <n v="3328"/>
    <x v="97"/>
    <x v="2"/>
    <d v="2024-06-02T00:00:00"/>
    <x v="1"/>
    <n v="10"/>
    <x v="1"/>
    <s v="No"/>
    <s v="-"/>
    <x v="0"/>
    <n v="20"/>
    <n v="10"/>
    <n v="20"/>
  </r>
  <r>
    <n v="3329"/>
    <x v="98"/>
    <x v="1"/>
    <d v="2024-06-03T00:00:00"/>
    <x v="0"/>
    <n v="5"/>
    <x v="2"/>
    <s v="No"/>
    <s v="-"/>
    <x v="1"/>
    <n v="0"/>
    <n v="1"/>
    <n v="4"/>
  </r>
  <r>
    <n v="3330"/>
    <x v="99"/>
    <x v="0"/>
    <d v="2024-06-04T00:00:00"/>
    <x v="1"/>
    <n v="15"/>
    <x v="0"/>
    <s v="Yes"/>
    <n v="30"/>
    <x v="0"/>
    <n v="20"/>
    <n v="15"/>
    <n v="50"/>
  </r>
  <r>
    <n v="3331"/>
    <x v="100"/>
    <x v="2"/>
    <d v="2024-06-05T00:00:00"/>
    <x v="0"/>
    <n v="10"/>
    <x v="0"/>
    <s v="No"/>
    <s v="-"/>
    <x v="0"/>
    <n v="20"/>
    <n v="5"/>
    <n v="25"/>
  </r>
  <r>
    <n v="3332"/>
    <x v="101"/>
    <x v="1"/>
    <d v="2024-06-06T00:00:00"/>
    <x v="1"/>
    <n v="5"/>
    <x v="1"/>
    <s v="No"/>
    <s v="-"/>
    <x v="1"/>
    <n v="0"/>
    <n v="0"/>
    <n v="5"/>
  </r>
  <r>
    <n v="3333"/>
    <x v="102"/>
    <x v="0"/>
    <d v="2024-06-07T00:00:00"/>
    <x v="0"/>
    <n v="15"/>
    <x v="2"/>
    <s v="Yes"/>
    <n v="30"/>
    <x v="0"/>
    <n v="20"/>
    <n v="20"/>
    <n v="45"/>
  </r>
  <r>
    <n v="3334"/>
    <x v="103"/>
    <x v="2"/>
    <d v="2024-06-08T00:00:00"/>
    <x v="1"/>
    <n v="10"/>
    <x v="2"/>
    <s v="No"/>
    <s v="-"/>
    <x v="0"/>
    <n v="20"/>
    <n v="12"/>
    <n v="18"/>
  </r>
  <r>
    <n v="3335"/>
    <x v="104"/>
    <x v="1"/>
    <d v="2024-06-09T00:00:00"/>
    <x v="0"/>
    <n v="5"/>
    <x v="0"/>
    <s v="No"/>
    <s v="-"/>
    <x v="1"/>
    <n v="0"/>
    <n v="2"/>
    <n v="3"/>
  </r>
  <r>
    <n v="3336"/>
    <x v="105"/>
    <x v="1"/>
    <d v="2024-06-10T00:00:00"/>
    <x v="0"/>
    <n v="5"/>
    <x v="0"/>
    <s v="No"/>
    <s v="-"/>
    <x v="1"/>
    <n v="0"/>
    <n v="0"/>
    <n v="5"/>
  </r>
  <r>
    <n v="3337"/>
    <x v="106"/>
    <x v="0"/>
    <d v="2024-06-11T00:00:00"/>
    <x v="1"/>
    <n v="15"/>
    <x v="2"/>
    <s v="Yes"/>
    <n v="30"/>
    <x v="0"/>
    <n v="20"/>
    <n v="7"/>
    <n v="58"/>
  </r>
  <r>
    <n v="3338"/>
    <x v="107"/>
    <x v="2"/>
    <d v="2024-06-12T00:00:00"/>
    <x v="0"/>
    <n v="10"/>
    <x v="1"/>
    <s v="No"/>
    <s v="-"/>
    <x v="0"/>
    <n v="20"/>
    <n v="10"/>
    <n v="20"/>
  </r>
  <r>
    <n v="3339"/>
    <x v="108"/>
    <x v="1"/>
    <d v="2024-06-13T00:00:00"/>
    <x v="1"/>
    <n v="5"/>
    <x v="2"/>
    <s v="No"/>
    <s v="-"/>
    <x v="1"/>
    <n v="0"/>
    <n v="1"/>
    <n v="4"/>
  </r>
  <r>
    <n v="3340"/>
    <x v="109"/>
    <x v="0"/>
    <d v="2024-06-14T00:00:00"/>
    <x v="0"/>
    <n v="15"/>
    <x v="0"/>
    <s v="Yes"/>
    <n v="30"/>
    <x v="0"/>
    <n v="20"/>
    <n v="15"/>
    <n v="50"/>
  </r>
  <r>
    <n v="3341"/>
    <x v="110"/>
    <x v="2"/>
    <d v="2024-06-15T00:00:00"/>
    <x v="1"/>
    <n v="10"/>
    <x v="0"/>
    <s v="No"/>
    <s v="-"/>
    <x v="0"/>
    <n v="20"/>
    <n v="5"/>
    <n v="25"/>
  </r>
  <r>
    <n v="3342"/>
    <x v="111"/>
    <x v="1"/>
    <d v="2024-06-16T00:00:00"/>
    <x v="0"/>
    <n v="5"/>
    <x v="1"/>
    <s v="No"/>
    <s v="-"/>
    <x v="1"/>
    <n v="0"/>
    <n v="0"/>
    <n v="5"/>
  </r>
  <r>
    <n v="3343"/>
    <x v="112"/>
    <x v="0"/>
    <d v="2024-06-17T00:00:00"/>
    <x v="1"/>
    <n v="15"/>
    <x v="2"/>
    <s v="Yes"/>
    <n v="30"/>
    <x v="0"/>
    <n v="20"/>
    <n v="20"/>
    <n v="45"/>
  </r>
  <r>
    <n v="3344"/>
    <x v="113"/>
    <x v="2"/>
    <d v="2024-06-18T00:00:00"/>
    <x v="0"/>
    <n v="10"/>
    <x v="2"/>
    <s v="No"/>
    <s v="-"/>
    <x v="0"/>
    <n v="20"/>
    <n v="12"/>
    <n v="18"/>
  </r>
  <r>
    <n v="3345"/>
    <x v="114"/>
    <x v="1"/>
    <d v="2024-06-19T00:00:00"/>
    <x v="1"/>
    <n v="5"/>
    <x v="0"/>
    <s v="No"/>
    <s v="-"/>
    <x v="1"/>
    <n v="0"/>
    <n v="2"/>
    <n v="3"/>
  </r>
  <r>
    <n v="3346"/>
    <x v="115"/>
    <x v="0"/>
    <d v="2024-06-20T00:00:00"/>
    <x v="0"/>
    <n v="15"/>
    <x v="1"/>
    <s v="Yes"/>
    <n v="30"/>
    <x v="0"/>
    <n v="20"/>
    <n v="5"/>
    <n v="60"/>
  </r>
  <r>
    <n v="3347"/>
    <x v="116"/>
    <x v="2"/>
    <d v="2024-06-21T00:00:00"/>
    <x v="1"/>
    <n v="10"/>
    <x v="0"/>
    <s v="No"/>
    <s v="-"/>
    <x v="0"/>
    <n v="20"/>
    <n v="10"/>
    <n v="20"/>
  </r>
  <r>
    <n v="3348"/>
    <x v="117"/>
    <x v="1"/>
    <d v="2024-06-22T00:00:00"/>
    <x v="0"/>
    <n v="5"/>
    <x v="2"/>
    <s v="No"/>
    <s v="-"/>
    <x v="1"/>
    <n v="0"/>
    <n v="0"/>
    <n v="5"/>
  </r>
  <r>
    <n v="3349"/>
    <x v="93"/>
    <x v="0"/>
    <d v="2024-06-23T00:00:00"/>
    <x v="1"/>
    <n v="15"/>
    <x v="0"/>
    <s v="Yes"/>
    <n v="30"/>
    <x v="0"/>
    <n v="20"/>
    <n v="3"/>
    <n v="62"/>
  </r>
  <r>
    <n v="3350"/>
    <x v="118"/>
    <x v="2"/>
    <d v="2024-06-24T00:00:00"/>
    <x v="0"/>
    <n v="10"/>
    <x v="1"/>
    <s v="No"/>
    <s v="-"/>
    <x v="0"/>
    <n v="20"/>
    <n v="15"/>
    <n v="15"/>
  </r>
  <r>
    <n v="3351"/>
    <x v="119"/>
    <x v="1"/>
    <d v="2024-06-25T00:00:00"/>
    <x v="1"/>
    <n v="5"/>
    <x v="0"/>
    <s v="No"/>
    <s v="-"/>
    <x v="1"/>
    <n v="0"/>
    <n v="1"/>
    <n v="4"/>
  </r>
  <r>
    <n v="3352"/>
    <x v="120"/>
    <x v="0"/>
    <d v="2024-06-26T00:00:00"/>
    <x v="0"/>
    <n v="15"/>
    <x v="2"/>
    <s v="Yes"/>
    <n v="30"/>
    <x v="0"/>
    <n v="20"/>
    <n v="7"/>
    <n v="58"/>
  </r>
  <r>
    <n v="3353"/>
    <x v="121"/>
    <x v="2"/>
    <d v="2024-06-27T00:00:00"/>
    <x v="1"/>
    <n v="10"/>
    <x v="0"/>
    <s v="No"/>
    <s v="-"/>
    <x v="0"/>
    <n v="20"/>
    <n v="10"/>
    <n v="20"/>
  </r>
  <r>
    <n v="3354"/>
    <x v="122"/>
    <x v="1"/>
    <d v="2024-06-28T00:00:00"/>
    <x v="0"/>
    <n v="5"/>
    <x v="1"/>
    <s v="No"/>
    <s v="-"/>
    <x v="1"/>
    <n v="0"/>
    <n v="0"/>
    <n v="5"/>
  </r>
  <r>
    <n v="3355"/>
    <x v="123"/>
    <x v="0"/>
    <d v="2024-06-29T00:00:00"/>
    <x v="1"/>
    <n v="15"/>
    <x v="0"/>
    <s v="Yes"/>
    <n v="30"/>
    <x v="0"/>
    <n v="20"/>
    <n v="20"/>
    <n v="45"/>
  </r>
  <r>
    <n v="3356"/>
    <x v="124"/>
    <x v="2"/>
    <d v="2024-06-30T00:00:00"/>
    <x v="0"/>
    <n v="10"/>
    <x v="2"/>
    <s v="No"/>
    <s v="-"/>
    <x v="0"/>
    <n v="20"/>
    <n v="15"/>
    <n v="15"/>
  </r>
  <r>
    <n v="3357"/>
    <x v="125"/>
    <x v="1"/>
    <d v="2024-07-01T00:00:00"/>
    <x v="1"/>
    <n v="5"/>
    <x v="0"/>
    <s v="No"/>
    <s v="-"/>
    <x v="1"/>
    <n v="0"/>
    <n v="1"/>
    <n v="4"/>
  </r>
  <r>
    <n v="3358"/>
    <x v="126"/>
    <x v="0"/>
    <d v="2024-07-02T00:00:00"/>
    <x v="0"/>
    <n v="15"/>
    <x v="1"/>
    <s v="Yes"/>
    <n v="30"/>
    <x v="0"/>
    <n v="20"/>
    <n v="3"/>
    <n v="62"/>
  </r>
  <r>
    <n v="3359"/>
    <x v="127"/>
    <x v="2"/>
    <d v="2024-07-03T00:00:00"/>
    <x v="1"/>
    <n v="10"/>
    <x v="0"/>
    <s v="No"/>
    <s v="-"/>
    <x v="0"/>
    <n v="20"/>
    <n v="10"/>
    <n v="20"/>
  </r>
  <r>
    <n v="3360"/>
    <x v="128"/>
    <x v="1"/>
    <d v="2024-07-04T00:00:00"/>
    <x v="0"/>
    <n v="5"/>
    <x v="2"/>
    <s v="No"/>
    <s v="-"/>
    <x v="1"/>
    <n v="0"/>
    <n v="0"/>
    <n v="5"/>
  </r>
  <r>
    <n v="3361"/>
    <x v="129"/>
    <x v="0"/>
    <d v="2024-07-05T00:00:00"/>
    <x v="1"/>
    <n v="15"/>
    <x v="0"/>
    <s v="Yes"/>
    <n v="30"/>
    <x v="0"/>
    <n v="20"/>
    <n v="15"/>
    <n v="50"/>
  </r>
  <r>
    <n v="3362"/>
    <x v="130"/>
    <x v="2"/>
    <d v="2024-07-06T00:00:00"/>
    <x v="0"/>
    <n v="10"/>
    <x v="1"/>
    <s v="No"/>
    <s v="-"/>
    <x v="0"/>
    <n v="20"/>
    <n v="15"/>
    <n v="15"/>
  </r>
  <r>
    <n v="3363"/>
    <x v="131"/>
    <x v="1"/>
    <d v="2024-07-07T00:00:00"/>
    <x v="1"/>
    <n v="5"/>
    <x v="0"/>
    <s v="No"/>
    <s v="-"/>
    <x v="1"/>
    <n v="0"/>
    <n v="1"/>
    <n v="4"/>
  </r>
  <r>
    <n v="3364"/>
    <x v="132"/>
    <x v="0"/>
    <d v="2024-07-08T00:00:00"/>
    <x v="0"/>
    <n v="15"/>
    <x v="2"/>
    <s v="Yes"/>
    <n v="30"/>
    <x v="0"/>
    <n v="20"/>
    <n v="7"/>
    <n v="58"/>
  </r>
  <r>
    <n v="3365"/>
    <x v="133"/>
    <x v="2"/>
    <d v="2024-07-09T00:00:00"/>
    <x v="1"/>
    <n v="10"/>
    <x v="0"/>
    <s v="No"/>
    <s v="-"/>
    <x v="0"/>
    <n v="20"/>
    <n v="10"/>
    <n v="20"/>
  </r>
  <r>
    <n v="3366"/>
    <x v="134"/>
    <x v="1"/>
    <d v="2024-07-10T00:00:00"/>
    <x v="0"/>
    <n v="5"/>
    <x v="0"/>
    <s v="No"/>
    <s v="-"/>
    <x v="1"/>
    <n v="0"/>
    <n v="0"/>
    <n v="5"/>
  </r>
  <r>
    <n v="3367"/>
    <x v="135"/>
    <x v="0"/>
    <d v="2024-07-11T00:00:00"/>
    <x v="1"/>
    <n v="15"/>
    <x v="2"/>
    <s v="Yes"/>
    <n v="30"/>
    <x v="0"/>
    <n v="20"/>
    <n v="7"/>
    <n v="58"/>
  </r>
  <r>
    <n v="3368"/>
    <x v="136"/>
    <x v="2"/>
    <d v="2024-07-12T00:00:00"/>
    <x v="0"/>
    <n v="10"/>
    <x v="1"/>
    <s v="No"/>
    <s v="-"/>
    <x v="0"/>
    <n v="20"/>
    <n v="10"/>
    <n v="20"/>
  </r>
  <r>
    <n v="3369"/>
    <x v="137"/>
    <x v="1"/>
    <d v="2024-07-13T00:00:00"/>
    <x v="1"/>
    <n v="5"/>
    <x v="2"/>
    <s v="No"/>
    <s v="-"/>
    <x v="1"/>
    <n v="0"/>
    <n v="1"/>
    <n v="4"/>
  </r>
  <r>
    <n v="3370"/>
    <x v="138"/>
    <x v="0"/>
    <d v="2024-07-14T00:00:00"/>
    <x v="0"/>
    <n v="15"/>
    <x v="0"/>
    <s v="Yes"/>
    <n v="30"/>
    <x v="0"/>
    <n v="20"/>
    <n v="15"/>
    <n v="50"/>
  </r>
  <r>
    <n v="3371"/>
    <x v="139"/>
    <x v="2"/>
    <d v="2024-07-15T00:00:00"/>
    <x v="1"/>
    <n v="10"/>
    <x v="0"/>
    <s v="No"/>
    <s v="-"/>
    <x v="0"/>
    <n v="20"/>
    <n v="5"/>
    <n v="25"/>
  </r>
  <r>
    <n v="3372"/>
    <x v="140"/>
    <x v="1"/>
    <d v="2024-07-16T00:00:00"/>
    <x v="0"/>
    <n v="5"/>
    <x v="1"/>
    <s v="No"/>
    <s v="-"/>
    <x v="1"/>
    <n v="0"/>
    <n v="0"/>
    <n v="5"/>
  </r>
  <r>
    <n v="3373"/>
    <x v="141"/>
    <x v="0"/>
    <d v="2024-07-17T00:00:00"/>
    <x v="1"/>
    <n v="15"/>
    <x v="2"/>
    <s v="Yes"/>
    <n v="30"/>
    <x v="0"/>
    <n v="20"/>
    <n v="20"/>
    <n v="45"/>
  </r>
  <r>
    <n v="3374"/>
    <x v="142"/>
    <x v="2"/>
    <d v="2024-07-18T00:00:00"/>
    <x v="0"/>
    <n v="10"/>
    <x v="2"/>
    <s v="No"/>
    <s v="-"/>
    <x v="0"/>
    <n v="20"/>
    <n v="12"/>
    <n v="18"/>
  </r>
  <r>
    <n v="3375"/>
    <x v="143"/>
    <x v="1"/>
    <d v="2024-07-19T00:00:00"/>
    <x v="1"/>
    <n v="5"/>
    <x v="0"/>
    <s v="No"/>
    <s v="-"/>
    <x v="1"/>
    <n v="0"/>
    <n v="2"/>
    <n v="3"/>
  </r>
  <r>
    <n v="3376"/>
    <x v="144"/>
    <x v="0"/>
    <d v="2024-07-20T00:00:00"/>
    <x v="0"/>
    <n v="15"/>
    <x v="1"/>
    <s v="Yes"/>
    <n v="30"/>
    <x v="0"/>
    <n v="20"/>
    <n v="5"/>
    <n v="60"/>
  </r>
  <r>
    <n v="3377"/>
    <x v="145"/>
    <x v="2"/>
    <d v="2024-07-21T00:00:00"/>
    <x v="1"/>
    <n v="10"/>
    <x v="0"/>
    <s v="No"/>
    <s v="-"/>
    <x v="0"/>
    <n v="20"/>
    <n v="10"/>
    <n v="20"/>
  </r>
  <r>
    <n v="3378"/>
    <x v="146"/>
    <x v="1"/>
    <d v="2024-07-22T00:00:00"/>
    <x v="0"/>
    <n v="5"/>
    <x v="2"/>
    <s v="No"/>
    <s v="-"/>
    <x v="1"/>
    <n v="0"/>
    <n v="0"/>
    <n v="5"/>
  </r>
  <r>
    <n v="3379"/>
    <x v="147"/>
    <x v="0"/>
    <d v="2024-07-23T00:00:00"/>
    <x v="1"/>
    <n v="15"/>
    <x v="0"/>
    <s v="Yes"/>
    <n v="30"/>
    <x v="0"/>
    <n v="20"/>
    <n v="3"/>
    <n v="62"/>
  </r>
  <r>
    <n v="3380"/>
    <x v="148"/>
    <x v="2"/>
    <d v="2024-07-24T00:00:00"/>
    <x v="0"/>
    <n v="10"/>
    <x v="1"/>
    <s v="No"/>
    <s v="-"/>
    <x v="0"/>
    <n v="20"/>
    <n v="15"/>
    <n v="15"/>
  </r>
  <r>
    <n v="3381"/>
    <x v="149"/>
    <x v="1"/>
    <d v="2024-07-25T00:00:00"/>
    <x v="1"/>
    <n v="5"/>
    <x v="0"/>
    <s v="No"/>
    <s v="-"/>
    <x v="1"/>
    <n v="0"/>
    <n v="1"/>
    <n v="4"/>
  </r>
  <r>
    <n v="3382"/>
    <x v="150"/>
    <x v="0"/>
    <d v="2024-07-26T00:00:00"/>
    <x v="0"/>
    <n v="15"/>
    <x v="2"/>
    <s v="Yes"/>
    <n v="30"/>
    <x v="0"/>
    <n v="20"/>
    <n v="7"/>
    <n v="58"/>
  </r>
  <r>
    <n v="3383"/>
    <x v="151"/>
    <x v="2"/>
    <d v="2024-07-27T00:00:00"/>
    <x v="1"/>
    <n v="10"/>
    <x v="0"/>
    <s v="No"/>
    <s v="-"/>
    <x v="0"/>
    <n v="20"/>
    <n v="10"/>
    <n v="20"/>
  </r>
  <r>
    <n v="3384"/>
    <x v="152"/>
    <x v="1"/>
    <d v="2024-07-28T00:00:00"/>
    <x v="0"/>
    <n v="5"/>
    <x v="1"/>
    <s v="No"/>
    <s v="-"/>
    <x v="1"/>
    <n v="0"/>
    <n v="0"/>
    <n v="5"/>
  </r>
  <r>
    <n v="3385"/>
    <x v="153"/>
    <x v="0"/>
    <d v="2024-07-29T00:00:00"/>
    <x v="1"/>
    <n v="15"/>
    <x v="0"/>
    <s v="Yes"/>
    <n v="30"/>
    <x v="0"/>
    <n v="20"/>
    <n v="20"/>
    <n v="45"/>
  </r>
  <r>
    <n v="3386"/>
    <x v="154"/>
    <x v="2"/>
    <d v="2024-07-30T00:00:00"/>
    <x v="0"/>
    <n v="10"/>
    <x v="2"/>
    <s v="No"/>
    <s v="-"/>
    <x v="0"/>
    <n v="20"/>
    <n v="15"/>
    <n v="15"/>
  </r>
  <r>
    <n v="3387"/>
    <x v="155"/>
    <x v="1"/>
    <d v="2024-07-31T00:00:00"/>
    <x v="1"/>
    <n v="5"/>
    <x v="0"/>
    <s v="No"/>
    <s v="-"/>
    <x v="1"/>
    <n v="0"/>
    <n v="1"/>
    <n v="4"/>
  </r>
  <r>
    <n v="3388"/>
    <x v="156"/>
    <x v="0"/>
    <d v="2024-08-01T00:00:00"/>
    <x v="0"/>
    <n v="15"/>
    <x v="1"/>
    <s v="Yes"/>
    <n v="30"/>
    <x v="0"/>
    <n v="20"/>
    <n v="3"/>
    <n v="62"/>
  </r>
  <r>
    <n v="3389"/>
    <x v="157"/>
    <x v="2"/>
    <d v="2024-08-02T00:00:00"/>
    <x v="1"/>
    <n v="10"/>
    <x v="0"/>
    <s v="No"/>
    <s v="-"/>
    <x v="0"/>
    <n v="20"/>
    <n v="10"/>
    <n v="20"/>
  </r>
  <r>
    <n v="3390"/>
    <x v="158"/>
    <x v="1"/>
    <d v="2024-08-03T00:00:00"/>
    <x v="0"/>
    <n v="5"/>
    <x v="2"/>
    <s v="No"/>
    <s v="-"/>
    <x v="1"/>
    <n v="0"/>
    <n v="0"/>
    <n v="5"/>
  </r>
  <r>
    <n v="3391"/>
    <x v="58"/>
    <x v="0"/>
    <d v="2024-08-04T00:00:00"/>
    <x v="1"/>
    <n v="15"/>
    <x v="0"/>
    <s v="Yes"/>
    <n v="30"/>
    <x v="0"/>
    <n v="20"/>
    <n v="15"/>
    <n v="50"/>
  </r>
  <r>
    <n v="3392"/>
    <x v="159"/>
    <x v="2"/>
    <d v="2024-08-05T00:00:00"/>
    <x v="0"/>
    <n v="10"/>
    <x v="1"/>
    <s v="No"/>
    <s v="-"/>
    <x v="0"/>
    <n v="20"/>
    <n v="15"/>
    <n v="15"/>
  </r>
  <r>
    <n v="3393"/>
    <x v="160"/>
    <x v="1"/>
    <d v="2024-08-06T00:00:00"/>
    <x v="1"/>
    <n v="5"/>
    <x v="0"/>
    <s v="No"/>
    <s v="-"/>
    <x v="1"/>
    <n v="0"/>
    <n v="1"/>
    <n v="4"/>
  </r>
  <r>
    <n v="3394"/>
    <x v="161"/>
    <x v="0"/>
    <d v="2024-08-07T00:00:00"/>
    <x v="0"/>
    <n v="15"/>
    <x v="2"/>
    <s v="Yes"/>
    <n v="30"/>
    <x v="0"/>
    <n v="20"/>
    <n v="7"/>
    <n v="58"/>
  </r>
  <r>
    <n v="3395"/>
    <x v="162"/>
    <x v="2"/>
    <d v="2024-08-08T00:00:00"/>
    <x v="1"/>
    <n v="10"/>
    <x v="0"/>
    <s v="No"/>
    <s v="-"/>
    <x v="0"/>
    <n v="20"/>
    <n v="10"/>
    <n v="20"/>
  </r>
  <r>
    <n v="3396"/>
    <x v="163"/>
    <x v="1"/>
    <d v="2024-08-09T00:00:00"/>
    <x v="0"/>
    <n v="5"/>
    <x v="1"/>
    <s v="No"/>
    <s v="-"/>
    <x v="1"/>
    <n v="0"/>
    <n v="0"/>
    <n v="5"/>
  </r>
  <r>
    <n v="3397"/>
    <x v="90"/>
    <x v="0"/>
    <d v="2024-08-10T00:00:00"/>
    <x v="1"/>
    <n v="15"/>
    <x v="0"/>
    <s v="Yes"/>
    <n v="30"/>
    <x v="0"/>
    <n v="20"/>
    <n v="20"/>
    <n v="45"/>
  </r>
  <r>
    <n v="3398"/>
    <x v="164"/>
    <x v="2"/>
    <d v="2024-08-11T00:00:00"/>
    <x v="0"/>
    <n v="10"/>
    <x v="2"/>
    <s v="No"/>
    <s v="-"/>
    <x v="0"/>
    <n v="20"/>
    <n v="15"/>
    <n v="15"/>
  </r>
  <r>
    <n v="3399"/>
    <x v="165"/>
    <x v="1"/>
    <d v="2024-08-12T00:00:00"/>
    <x v="1"/>
    <n v="5"/>
    <x v="0"/>
    <s v="No"/>
    <s v="-"/>
    <x v="1"/>
    <n v="0"/>
    <n v="1"/>
    <n v="4"/>
  </r>
  <r>
    <n v="3400"/>
    <x v="166"/>
    <x v="0"/>
    <d v="2024-08-13T00:00:00"/>
    <x v="0"/>
    <n v="15"/>
    <x v="1"/>
    <s v="Yes"/>
    <n v="30"/>
    <x v="0"/>
    <n v="20"/>
    <n v="5"/>
    <n v="60"/>
  </r>
  <r>
    <n v="3401"/>
    <x v="167"/>
    <x v="2"/>
    <d v="2024-08-14T00:00:00"/>
    <x v="1"/>
    <n v="10"/>
    <x v="0"/>
    <s v="No"/>
    <s v="-"/>
    <x v="0"/>
    <n v="20"/>
    <n v="10"/>
    <n v="20"/>
  </r>
  <r>
    <n v="3402"/>
    <x v="168"/>
    <x v="1"/>
    <d v="2024-08-15T00:00:00"/>
    <x v="0"/>
    <n v="5"/>
    <x v="2"/>
    <s v="No"/>
    <s v="-"/>
    <x v="1"/>
    <n v="0"/>
    <n v="0"/>
    <n v="5"/>
  </r>
  <r>
    <n v="3403"/>
    <x v="169"/>
    <x v="0"/>
    <d v="2024-08-16T00:00:00"/>
    <x v="1"/>
    <n v="15"/>
    <x v="0"/>
    <s v="Yes"/>
    <n v="30"/>
    <x v="0"/>
    <n v="20"/>
    <n v="3"/>
    <n v="62"/>
  </r>
  <r>
    <n v="3404"/>
    <x v="170"/>
    <x v="2"/>
    <d v="2024-08-17T00:00:00"/>
    <x v="0"/>
    <n v="10"/>
    <x v="1"/>
    <s v="No"/>
    <s v="-"/>
    <x v="0"/>
    <n v="20"/>
    <n v="15"/>
    <n v="15"/>
  </r>
  <r>
    <n v="3405"/>
    <x v="171"/>
    <x v="1"/>
    <d v="2024-08-18T00:00:00"/>
    <x v="1"/>
    <n v="5"/>
    <x v="0"/>
    <s v="No"/>
    <s v="-"/>
    <x v="1"/>
    <n v="0"/>
    <n v="1"/>
    <n v="4"/>
  </r>
  <r>
    <n v="3406"/>
    <x v="172"/>
    <x v="1"/>
    <d v="2024-08-19T00:00:00"/>
    <x v="0"/>
    <n v="5"/>
    <x v="0"/>
    <s v="No"/>
    <s v="-"/>
    <x v="1"/>
    <n v="0"/>
    <n v="0"/>
    <n v="5"/>
  </r>
  <r>
    <n v="3407"/>
    <x v="173"/>
    <x v="0"/>
    <d v="2024-08-20T00:00:00"/>
    <x v="1"/>
    <n v="15"/>
    <x v="2"/>
    <s v="Yes"/>
    <n v="30"/>
    <x v="0"/>
    <n v="20"/>
    <n v="7"/>
    <n v="58"/>
  </r>
  <r>
    <n v="3408"/>
    <x v="174"/>
    <x v="2"/>
    <d v="2024-08-21T00:00:00"/>
    <x v="0"/>
    <n v="10"/>
    <x v="1"/>
    <s v="No"/>
    <s v="-"/>
    <x v="0"/>
    <n v="20"/>
    <n v="10"/>
    <n v="20"/>
  </r>
  <r>
    <n v="3409"/>
    <x v="175"/>
    <x v="1"/>
    <d v="2024-08-22T00:00:00"/>
    <x v="1"/>
    <n v="5"/>
    <x v="2"/>
    <s v="No"/>
    <s v="-"/>
    <x v="1"/>
    <n v="0"/>
    <n v="1"/>
    <n v="4"/>
  </r>
  <r>
    <n v="3410"/>
    <x v="176"/>
    <x v="0"/>
    <d v="2024-08-23T00:00:00"/>
    <x v="0"/>
    <n v="15"/>
    <x v="0"/>
    <s v="Yes"/>
    <n v="30"/>
    <x v="0"/>
    <n v="20"/>
    <n v="15"/>
    <n v="50"/>
  </r>
  <r>
    <n v="3411"/>
    <x v="177"/>
    <x v="2"/>
    <d v="2024-08-24T00:00:00"/>
    <x v="1"/>
    <n v="10"/>
    <x v="0"/>
    <s v="No"/>
    <s v="-"/>
    <x v="0"/>
    <n v="20"/>
    <n v="5"/>
    <n v="25"/>
  </r>
  <r>
    <n v="3412"/>
    <x v="178"/>
    <x v="1"/>
    <d v="2024-08-25T00:00:00"/>
    <x v="0"/>
    <n v="5"/>
    <x v="1"/>
    <s v="No"/>
    <s v="-"/>
    <x v="1"/>
    <n v="0"/>
    <n v="0"/>
    <n v="5"/>
  </r>
  <r>
    <n v="3413"/>
    <x v="179"/>
    <x v="0"/>
    <d v="2024-08-26T00:00:00"/>
    <x v="1"/>
    <n v="15"/>
    <x v="2"/>
    <s v="Yes"/>
    <n v="30"/>
    <x v="0"/>
    <n v="20"/>
    <n v="20"/>
    <n v="45"/>
  </r>
  <r>
    <n v="3414"/>
    <x v="180"/>
    <x v="2"/>
    <d v="2024-08-27T00:00:00"/>
    <x v="0"/>
    <n v="10"/>
    <x v="2"/>
    <s v="No"/>
    <s v="-"/>
    <x v="0"/>
    <n v="20"/>
    <n v="12"/>
    <n v="18"/>
  </r>
  <r>
    <n v="3415"/>
    <x v="181"/>
    <x v="1"/>
    <d v="2024-08-28T00:00:00"/>
    <x v="1"/>
    <n v="5"/>
    <x v="0"/>
    <s v="No"/>
    <s v="-"/>
    <x v="1"/>
    <n v="0"/>
    <n v="2"/>
    <n v="3"/>
  </r>
  <r>
    <n v="3416"/>
    <x v="182"/>
    <x v="0"/>
    <d v="2024-08-29T00:00:00"/>
    <x v="0"/>
    <n v="15"/>
    <x v="1"/>
    <s v="Yes"/>
    <n v="30"/>
    <x v="0"/>
    <n v="20"/>
    <n v="5"/>
    <n v="60"/>
  </r>
  <r>
    <n v="3417"/>
    <x v="183"/>
    <x v="2"/>
    <d v="2024-08-30T00:00:00"/>
    <x v="1"/>
    <n v="10"/>
    <x v="0"/>
    <s v="No"/>
    <s v="-"/>
    <x v="0"/>
    <n v="20"/>
    <n v="10"/>
    <n v="20"/>
  </r>
  <r>
    <n v="3418"/>
    <x v="184"/>
    <x v="1"/>
    <d v="2024-08-31T00:00:00"/>
    <x v="0"/>
    <n v="5"/>
    <x v="2"/>
    <s v="No"/>
    <s v="-"/>
    <x v="1"/>
    <n v="0"/>
    <n v="0"/>
    <n v="5"/>
  </r>
  <r>
    <n v="3419"/>
    <x v="185"/>
    <x v="0"/>
    <d v="2024-09-01T00:00:00"/>
    <x v="1"/>
    <n v="15"/>
    <x v="0"/>
    <s v="Yes"/>
    <n v="30"/>
    <x v="0"/>
    <n v="20"/>
    <n v="3"/>
    <n v="62"/>
  </r>
  <r>
    <n v="3420"/>
    <x v="186"/>
    <x v="2"/>
    <d v="2024-09-02T00:00:00"/>
    <x v="0"/>
    <n v="10"/>
    <x v="1"/>
    <s v="No"/>
    <s v="-"/>
    <x v="0"/>
    <n v="20"/>
    <n v="15"/>
    <n v="15"/>
  </r>
  <r>
    <n v="3421"/>
    <x v="15"/>
    <x v="1"/>
    <d v="2024-09-03T00:00:00"/>
    <x v="1"/>
    <n v="5"/>
    <x v="0"/>
    <s v="No"/>
    <s v="-"/>
    <x v="1"/>
    <n v="0"/>
    <n v="1"/>
    <n v="4"/>
  </r>
  <r>
    <n v="3422"/>
    <x v="187"/>
    <x v="0"/>
    <d v="2024-09-04T00:00:00"/>
    <x v="0"/>
    <n v="15"/>
    <x v="2"/>
    <s v="Yes"/>
    <n v="30"/>
    <x v="0"/>
    <n v="20"/>
    <n v="7"/>
    <n v="58"/>
  </r>
  <r>
    <n v="3423"/>
    <x v="188"/>
    <x v="2"/>
    <d v="2024-09-05T00:00:00"/>
    <x v="1"/>
    <n v="10"/>
    <x v="0"/>
    <s v="No"/>
    <s v="-"/>
    <x v="0"/>
    <n v="20"/>
    <n v="10"/>
    <n v="20"/>
  </r>
  <r>
    <n v="3424"/>
    <x v="14"/>
    <x v="1"/>
    <d v="2024-09-06T00:00:00"/>
    <x v="0"/>
    <n v="5"/>
    <x v="1"/>
    <s v="No"/>
    <s v="-"/>
    <x v="1"/>
    <n v="0"/>
    <n v="0"/>
    <n v="5"/>
  </r>
  <r>
    <n v="3425"/>
    <x v="189"/>
    <x v="0"/>
    <d v="2024-09-07T00:00:00"/>
    <x v="1"/>
    <n v="15"/>
    <x v="0"/>
    <s v="Yes"/>
    <n v="30"/>
    <x v="0"/>
    <n v="20"/>
    <n v="20"/>
    <n v="45"/>
  </r>
  <r>
    <n v="3426"/>
    <x v="167"/>
    <x v="2"/>
    <d v="2024-09-08T00:00:00"/>
    <x v="0"/>
    <n v="10"/>
    <x v="2"/>
    <s v="No"/>
    <s v="-"/>
    <x v="0"/>
    <n v="20"/>
    <n v="15"/>
    <n v="15"/>
  </r>
  <r>
    <n v="3427"/>
    <x v="190"/>
    <x v="1"/>
    <d v="2024-09-09T00:00:00"/>
    <x v="1"/>
    <n v="5"/>
    <x v="0"/>
    <s v="No"/>
    <s v="-"/>
    <x v="1"/>
    <n v="0"/>
    <n v="1"/>
    <n v="4"/>
  </r>
  <r>
    <n v="3428"/>
    <x v="191"/>
    <x v="0"/>
    <d v="2024-09-10T00:00:00"/>
    <x v="0"/>
    <n v="15"/>
    <x v="1"/>
    <s v="Yes"/>
    <n v="30"/>
    <x v="0"/>
    <n v="20"/>
    <n v="3"/>
    <n v="62"/>
  </r>
  <r>
    <n v="3429"/>
    <x v="192"/>
    <x v="2"/>
    <d v="2024-09-11T00:00:00"/>
    <x v="1"/>
    <n v="10"/>
    <x v="0"/>
    <s v="No"/>
    <s v="-"/>
    <x v="0"/>
    <n v="20"/>
    <n v="10"/>
    <n v="20"/>
  </r>
  <r>
    <n v="3430"/>
    <x v="193"/>
    <x v="1"/>
    <d v="2024-09-12T00:00:00"/>
    <x v="0"/>
    <n v="5"/>
    <x v="2"/>
    <s v="No"/>
    <s v="-"/>
    <x v="1"/>
    <n v="0"/>
    <n v="0"/>
    <n v="5"/>
  </r>
  <r>
    <n v="3431"/>
    <x v="194"/>
    <x v="0"/>
    <d v="2024-09-13T00:00:00"/>
    <x v="1"/>
    <n v="15"/>
    <x v="0"/>
    <s v="Yes"/>
    <n v="30"/>
    <x v="0"/>
    <n v="20"/>
    <n v="15"/>
    <n v="50"/>
  </r>
  <r>
    <n v="3432"/>
    <x v="195"/>
    <x v="2"/>
    <d v="2024-09-14T00:00:00"/>
    <x v="0"/>
    <n v="10"/>
    <x v="1"/>
    <s v="No"/>
    <s v="-"/>
    <x v="0"/>
    <n v="20"/>
    <n v="15"/>
    <n v="15"/>
  </r>
  <r>
    <n v="3433"/>
    <x v="196"/>
    <x v="1"/>
    <d v="2024-09-15T00:00:00"/>
    <x v="1"/>
    <n v="5"/>
    <x v="0"/>
    <s v="No"/>
    <s v="-"/>
    <x v="1"/>
    <n v="0"/>
    <n v="1"/>
    <n v="4"/>
  </r>
  <r>
    <n v="3434"/>
    <x v="197"/>
    <x v="0"/>
    <d v="2024-09-16T00:00:00"/>
    <x v="0"/>
    <n v="15"/>
    <x v="2"/>
    <s v="Yes"/>
    <n v="30"/>
    <x v="0"/>
    <n v="20"/>
    <n v="7"/>
    <n v="58"/>
  </r>
  <r>
    <n v="3435"/>
    <x v="198"/>
    <x v="2"/>
    <d v="2024-09-17T00:00:00"/>
    <x v="1"/>
    <n v="10"/>
    <x v="0"/>
    <s v="No"/>
    <s v="-"/>
    <x v="0"/>
    <n v="20"/>
    <n v="10"/>
    <n v="20"/>
  </r>
  <r>
    <n v="3436"/>
    <x v="199"/>
    <x v="1"/>
    <d v="2024-09-18T00:00:00"/>
    <x v="0"/>
    <n v="5"/>
    <x v="0"/>
    <s v="No"/>
    <s v="-"/>
    <x v="1"/>
    <n v="0"/>
    <n v="0"/>
    <n v="5"/>
  </r>
  <r>
    <n v="3437"/>
    <x v="200"/>
    <x v="0"/>
    <d v="2024-09-19T00:00:00"/>
    <x v="1"/>
    <n v="15"/>
    <x v="2"/>
    <s v="Yes"/>
    <n v="30"/>
    <x v="0"/>
    <n v="20"/>
    <n v="7"/>
    <n v="58"/>
  </r>
  <r>
    <n v="3438"/>
    <x v="201"/>
    <x v="2"/>
    <d v="2024-09-20T00:00:00"/>
    <x v="0"/>
    <n v="10"/>
    <x v="1"/>
    <s v="No"/>
    <s v="-"/>
    <x v="0"/>
    <n v="20"/>
    <n v="10"/>
    <n v="20"/>
  </r>
  <r>
    <n v="3439"/>
    <x v="202"/>
    <x v="1"/>
    <d v="2024-09-21T00:00:00"/>
    <x v="1"/>
    <n v="5"/>
    <x v="2"/>
    <s v="No"/>
    <s v="-"/>
    <x v="1"/>
    <n v="0"/>
    <n v="1"/>
    <n v="4"/>
  </r>
  <r>
    <n v="3440"/>
    <x v="203"/>
    <x v="0"/>
    <d v="2024-09-22T00:00:00"/>
    <x v="0"/>
    <n v="15"/>
    <x v="0"/>
    <s v="Yes"/>
    <n v="30"/>
    <x v="0"/>
    <n v="20"/>
    <n v="15"/>
    <n v="50"/>
  </r>
  <r>
    <n v="3441"/>
    <x v="204"/>
    <x v="2"/>
    <d v="2024-09-23T00:00:00"/>
    <x v="1"/>
    <n v="10"/>
    <x v="0"/>
    <s v="No"/>
    <s v="-"/>
    <x v="0"/>
    <n v="20"/>
    <n v="5"/>
    <n v="25"/>
  </r>
  <r>
    <n v="3442"/>
    <x v="205"/>
    <x v="1"/>
    <d v="2024-09-24T00:00:00"/>
    <x v="0"/>
    <n v="5"/>
    <x v="1"/>
    <s v="No"/>
    <s v="-"/>
    <x v="1"/>
    <n v="0"/>
    <n v="0"/>
    <n v="5"/>
  </r>
  <r>
    <n v="3443"/>
    <x v="206"/>
    <x v="0"/>
    <d v="2024-09-25T00:00:00"/>
    <x v="1"/>
    <n v="15"/>
    <x v="2"/>
    <s v="Yes"/>
    <n v="30"/>
    <x v="0"/>
    <n v="20"/>
    <n v="20"/>
    <n v="45"/>
  </r>
  <r>
    <n v="3444"/>
    <x v="207"/>
    <x v="2"/>
    <d v="2024-09-26T00:00:00"/>
    <x v="0"/>
    <n v="10"/>
    <x v="2"/>
    <s v="No"/>
    <s v="-"/>
    <x v="0"/>
    <n v="20"/>
    <n v="12"/>
    <n v="18"/>
  </r>
  <r>
    <n v="3445"/>
    <x v="37"/>
    <x v="1"/>
    <d v="2024-09-27T00:00:00"/>
    <x v="1"/>
    <n v="5"/>
    <x v="0"/>
    <s v="No"/>
    <s v="-"/>
    <x v="1"/>
    <n v="0"/>
    <n v="2"/>
    <n v="3"/>
  </r>
  <r>
    <n v="3446"/>
    <x v="208"/>
    <x v="0"/>
    <d v="2024-09-28T00:00:00"/>
    <x v="0"/>
    <n v="15"/>
    <x v="1"/>
    <s v="Yes"/>
    <n v="30"/>
    <x v="0"/>
    <n v="20"/>
    <n v="5"/>
    <n v="60"/>
  </r>
  <r>
    <n v="3447"/>
    <x v="209"/>
    <x v="2"/>
    <d v="2024-09-29T00:00:00"/>
    <x v="1"/>
    <n v="10"/>
    <x v="0"/>
    <s v="No"/>
    <s v="-"/>
    <x v="0"/>
    <n v="20"/>
    <n v="10"/>
    <n v="20"/>
  </r>
  <r>
    <n v="3448"/>
    <x v="210"/>
    <x v="1"/>
    <d v="2024-09-30T00:00:00"/>
    <x v="0"/>
    <n v="5"/>
    <x v="2"/>
    <s v="No"/>
    <s v="-"/>
    <x v="1"/>
    <n v="0"/>
    <n v="0"/>
    <n v="5"/>
  </r>
  <r>
    <n v="3449"/>
    <x v="211"/>
    <x v="0"/>
    <d v="2024-10-01T00:00:00"/>
    <x v="1"/>
    <n v="15"/>
    <x v="0"/>
    <s v="Yes"/>
    <n v="30"/>
    <x v="0"/>
    <n v="20"/>
    <n v="3"/>
    <n v="62"/>
  </r>
  <r>
    <n v="3450"/>
    <x v="212"/>
    <x v="2"/>
    <d v="2024-10-02T00:00:00"/>
    <x v="0"/>
    <n v="10"/>
    <x v="1"/>
    <s v="No"/>
    <s v="-"/>
    <x v="0"/>
    <n v="20"/>
    <n v="15"/>
    <n v="15"/>
  </r>
  <r>
    <n v="3451"/>
    <x v="213"/>
    <x v="1"/>
    <d v="2024-10-03T00:00:00"/>
    <x v="1"/>
    <n v="5"/>
    <x v="0"/>
    <s v="No"/>
    <s v="-"/>
    <x v="1"/>
    <n v="0"/>
    <n v="1"/>
    <n v="4"/>
  </r>
  <r>
    <n v="3452"/>
    <x v="191"/>
    <x v="0"/>
    <d v="2024-10-04T00:00:00"/>
    <x v="0"/>
    <n v="15"/>
    <x v="2"/>
    <s v="Yes"/>
    <n v="30"/>
    <x v="0"/>
    <n v="20"/>
    <n v="7"/>
    <n v="58"/>
  </r>
  <r>
    <n v="3453"/>
    <x v="45"/>
    <x v="2"/>
    <d v="2024-10-05T00:00:00"/>
    <x v="1"/>
    <n v="10"/>
    <x v="0"/>
    <s v="No"/>
    <s v="-"/>
    <x v="0"/>
    <n v="20"/>
    <n v="10"/>
    <n v="20"/>
  </r>
  <r>
    <n v="3454"/>
    <x v="214"/>
    <x v="1"/>
    <d v="2024-10-06T00:00:00"/>
    <x v="0"/>
    <n v="5"/>
    <x v="1"/>
    <s v="No"/>
    <s v="-"/>
    <x v="1"/>
    <n v="0"/>
    <n v="0"/>
    <n v="5"/>
  </r>
  <r>
    <n v="3455"/>
    <x v="215"/>
    <x v="0"/>
    <d v="2024-10-07T00:00:00"/>
    <x v="1"/>
    <n v="15"/>
    <x v="0"/>
    <s v="Yes"/>
    <n v="30"/>
    <x v="0"/>
    <n v="20"/>
    <n v="20"/>
    <n v="45"/>
  </r>
  <r>
    <n v="3456"/>
    <x v="216"/>
    <x v="2"/>
    <d v="2024-10-08T00:00:00"/>
    <x v="0"/>
    <n v="10"/>
    <x v="2"/>
    <s v="No"/>
    <s v="-"/>
    <x v="0"/>
    <n v="20"/>
    <n v="15"/>
    <n v="15"/>
  </r>
  <r>
    <n v="3457"/>
    <x v="217"/>
    <x v="1"/>
    <d v="2024-10-09T00:00:00"/>
    <x v="1"/>
    <n v="5"/>
    <x v="0"/>
    <s v="No"/>
    <s v="-"/>
    <x v="1"/>
    <n v="0"/>
    <n v="1"/>
    <n v="4"/>
  </r>
  <r>
    <n v="3458"/>
    <x v="218"/>
    <x v="0"/>
    <d v="2024-10-10T00:00:00"/>
    <x v="0"/>
    <n v="15"/>
    <x v="1"/>
    <s v="Yes"/>
    <n v="30"/>
    <x v="0"/>
    <n v="20"/>
    <n v="3"/>
    <n v="62"/>
  </r>
  <r>
    <n v="3459"/>
    <x v="219"/>
    <x v="2"/>
    <d v="2024-10-11T00:00:00"/>
    <x v="1"/>
    <n v="10"/>
    <x v="0"/>
    <s v="No"/>
    <s v="-"/>
    <x v="0"/>
    <n v="20"/>
    <n v="10"/>
    <n v="20"/>
  </r>
  <r>
    <n v="3460"/>
    <x v="127"/>
    <x v="1"/>
    <d v="2024-10-12T00:00:00"/>
    <x v="0"/>
    <n v="5"/>
    <x v="2"/>
    <s v="No"/>
    <s v="-"/>
    <x v="1"/>
    <n v="0"/>
    <n v="0"/>
    <n v="5"/>
  </r>
  <r>
    <n v="3461"/>
    <x v="220"/>
    <x v="0"/>
    <d v="2024-10-13T00:00:00"/>
    <x v="1"/>
    <n v="15"/>
    <x v="0"/>
    <s v="Yes"/>
    <n v="30"/>
    <x v="0"/>
    <n v="20"/>
    <n v="15"/>
    <n v="50"/>
  </r>
  <r>
    <n v="3462"/>
    <x v="221"/>
    <x v="2"/>
    <d v="2024-10-14T00:00:00"/>
    <x v="0"/>
    <n v="10"/>
    <x v="1"/>
    <s v="No"/>
    <s v="-"/>
    <x v="0"/>
    <n v="20"/>
    <n v="15"/>
    <n v="15"/>
  </r>
  <r>
    <n v="3463"/>
    <x v="222"/>
    <x v="1"/>
    <d v="2024-10-15T00:00:00"/>
    <x v="1"/>
    <n v="5"/>
    <x v="0"/>
    <s v="No"/>
    <s v="-"/>
    <x v="1"/>
    <n v="0"/>
    <n v="1"/>
    <n v="4"/>
  </r>
  <r>
    <n v="3464"/>
    <x v="223"/>
    <x v="0"/>
    <d v="2024-10-16T00:00:00"/>
    <x v="0"/>
    <n v="15"/>
    <x v="2"/>
    <s v="Yes"/>
    <n v="30"/>
    <x v="0"/>
    <n v="20"/>
    <n v="7"/>
    <n v="58"/>
  </r>
  <r>
    <n v="3465"/>
    <x v="224"/>
    <x v="2"/>
    <d v="2024-10-17T00:00:00"/>
    <x v="1"/>
    <n v="10"/>
    <x v="0"/>
    <s v="No"/>
    <s v="-"/>
    <x v="0"/>
    <n v="20"/>
    <n v="10"/>
    <n v="20"/>
  </r>
  <r>
    <n v="3466"/>
    <x v="225"/>
    <x v="1"/>
    <d v="2024-10-18T00:00:00"/>
    <x v="0"/>
    <n v="5"/>
    <x v="1"/>
    <s v="No"/>
    <s v="-"/>
    <x v="1"/>
    <n v="0"/>
    <n v="0"/>
    <n v="5"/>
  </r>
  <r>
    <n v="3467"/>
    <x v="226"/>
    <x v="0"/>
    <d v="2024-10-19T00:00:00"/>
    <x v="1"/>
    <n v="15"/>
    <x v="0"/>
    <s v="Yes"/>
    <n v="30"/>
    <x v="0"/>
    <n v="20"/>
    <n v="15"/>
    <n v="50"/>
  </r>
  <r>
    <n v="3468"/>
    <x v="227"/>
    <x v="2"/>
    <d v="2024-10-20T00:00:00"/>
    <x v="0"/>
    <n v="10"/>
    <x v="2"/>
    <s v="No"/>
    <s v="-"/>
    <x v="0"/>
    <n v="20"/>
    <n v="12"/>
    <n v="18"/>
  </r>
  <r>
    <n v="3469"/>
    <x v="228"/>
    <x v="1"/>
    <d v="2024-10-21T00:00:00"/>
    <x v="1"/>
    <n v="5"/>
    <x v="0"/>
    <s v="No"/>
    <s v="-"/>
    <x v="1"/>
    <n v="0"/>
    <n v="2"/>
    <n v="3"/>
  </r>
  <r>
    <n v="3470"/>
    <x v="229"/>
    <x v="0"/>
    <d v="2024-10-22T00:00:00"/>
    <x v="0"/>
    <n v="15"/>
    <x v="1"/>
    <s v="Yes"/>
    <n v="30"/>
    <x v="0"/>
    <n v="20"/>
    <n v="5"/>
    <n v="60"/>
  </r>
  <r>
    <n v="3471"/>
    <x v="230"/>
    <x v="2"/>
    <d v="2024-10-23T00:00:00"/>
    <x v="1"/>
    <n v="10"/>
    <x v="0"/>
    <s v="No"/>
    <s v="-"/>
    <x v="0"/>
    <n v="20"/>
    <n v="10"/>
    <n v="20"/>
  </r>
  <r>
    <n v="3472"/>
    <x v="231"/>
    <x v="1"/>
    <d v="2024-10-24T00:00:00"/>
    <x v="0"/>
    <n v="5"/>
    <x v="2"/>
    <s v="No"/>
    <s v="-"/>
    <x v="1"/>
    <n v="0"/>
    <n v="0"/>
    <n v="5"/>
  </r>
  <r>
    <n v="3473"/>
    <x v="140"/>
    <x v="0"/>
    <d v="2024-10-25T00:00:00"/>
    <x v="1"/>
    <n v="15"/>
    <x v="0"/>
    <s v="Yes"/>
    <n v="30"/>
    <x v="0"/>
    <n v="20"/>
    <n v="3"/>
    <n v="62"/>
  </r>
  <r>
    <n v="3474"/>
    <x v="232"/>
    <x v="2"/>
    <d v="2024-10-26T00:00:00"/>
    <x v="0"/>
    <n v="10"/>
    <x v="1"/>
    <s v="No"/>
    <s v="-"/>
    <x v="0"/>
    <n v="20"/>
    <n v="15"/>
    <n v="15"/>
  </r>
  <r>
    <n v="3475"/>
    <x v="233"/>
    <x v="1"/>
    <d v="2024-10-27T00:00:00"/>
    <x v="1"/>
    <n v="5"/>
    <x v="0"/>
    <s v="No"/>
    <s v="-"/>
    <x v="1"/>
    <n v="0"/>
    <n v="1"/>
    <n v="4"/>
  </r>
  <r>
    <n v="3476"/>
    <x v="234"/>
    <x v="0"/>
    <d v="2024-10-28T00:00:00"/>
    <x v="0"/>
    <n v="15"/>
    <x v="2"/>
    <s v="Yes"/>
    <n v="30"/>
    <x v="0"/>
    <n v="20"/>
    <n v="7"/>
    <n v="58"/>
  </r>
  <r>
    <n v="3477"/>
    <x v="235"/>
    <x v="2"/>
    <d v="2024-10-29T00:00:00"/>
    <x v="1"/>
    <n v="10"/>
    <x v="0"/>
    <s v="No"/>
    <s v="-"/>
    <x v="0"/>
    <n v="20"/>
    <n v="10"/>
    <n v="20"/>
  </r>
  <r>
    <n v="3478"/>
    <x v="236"/>
    <x v="1"/>
    <d v="2024-10-30T00:00:00"/>
    <x v="0"/>
    <n v="5"/>
    <x v="1"/>
    <s v="No"/>
    <s v="-"/>
    <x v="1"/>
    <n v="0"/>
    <n v="0"/>
    <n v="5"/>
  </r>
  <r>
    <n v="3479"/>
    <x v="237"/>
    <x v="0"/>
    <d v="2024-10-31T00:00:00"/>
    <x v="1"/>
    <n v="15"/>
    <x v="0"/>
    <s v="Yes"/>
    <n v="30"/>
    <x v="0"/>
    <n v="20"/>
    <n v="20"/>
    <n v="45"/>
  </r>
  <r>
    <n v="3480"/>
    <x v="238"/>
    <x v="2"/>
    <d v="2024-11-01T00:00:00"/>
    <x v="0"/>
    <n v="10"/>
    <x v="2"/>
    <s v="No"/>
    <s v="-"/>
    <x v="0"/>
    <n v="20"/>
    <n v="15"/>
    <n v="15"/>
  </r>
  <r>
    <n v="3481"/>
    <x v="239"/>
    <x v="1"/>
    <d v="2024-11-02T00:00:00"/>
    <x v="1"/>
    <n v="5"/>
    <x v="0"/>
    <s v="No"/>
    <s v="-"/>
    <x v="1"/>
    <n v="0"/>
    <n v="1"/>
    <n v="4"/>
  </r>
  <r>
    <n v="3482"/>
    <x v="240"/>
    <x v="0"/>
    <d v="2024-11-03T00:00:00"/>
    <x v="0"/>
    <n v="15"/>
    <x v="1"/>
    <s v="Yes"/>
    <n v="30"/>
    <x v="0"/>
    <n v="20"/>
    <n v="3"/>
    <n v="62"/>
  </r>
  <r>
    <n v="3483"/>
    <x v="241"/>
    <x v="2"/>
    <d v="2024-11-04T00:00:00"/>
    <x v="1"/>
    <n v="10"/>
    <x v="0"/>
    <s v="No"/>
    <s v="-"/>
    <x v="0"/>
    <n v="20"/>
    <n v="10"/>
    <n v="20"/>
  </r>
  <r>
    <n v="3484"/>
    <x v="242"/>
    <x v="1"/>
    <d v="2024-11-05T00:00:00"/>
    <x v="0"/>
    <n v="5"/>
    <x v="2"/>
    <s v="No"/>
    <s v="-"/>
    <x v="1"/>
    <n v="0"/>
    <n v="0"/>
    <n v="5"/>
  </r>
  <r>
    <n v="3485"/>
    <x v="243"/>
    <x v="0"/>
    <d v="2024-11-06T00:00:00"/>
    <x v="1"/>
    <n v="15"/>
    <x v="0"/>
    <s v="Yes"/>
    <n v="30"/>
    <x v="0"/>
    <n v="20"/>
    <n v="15"/>
    <n v="50"/>
  </r>
  <r>
    <n v="3486"/>
    <x v="244"/>
    <x v="1"/>
    <d v="2024-11-07T00:00:00"/>
    <x v="0"/>
    <n v="5"/>
    <x v="0"/>
    <s v="No"/>
    <s v="-"/>
    <x v="1"/>
    <n v="0"/>
    <n v="0"/>
    <n v="5"/>
  </r>
  <r>
    <n v="3487"/>
    <x v="245"/>
    <x v="0"/>
    <d v="2024-11-08T00:00:00"/>
    <x v="1"/>
    <n v="15"/>
    <x v="2"/>
    <s v="Yes"/>
    <n v="30"/>
    <x v="0"/>
    <n v="20"/>
    <n v="7"/>
    <n v="58"/>
  </r>
  <r>
    <n v="3488"/>
    <x v="246"/>
    <x v="2"/>
    <d v="2024-11-09T00:00:00"/>
    <x v="0"/>
    <n v="10"/>
    <x v="1"/>
    <s v="No"/>
    <s v="-"/>
    <x v="0"/>
    <n v="20"/>
    <n v="10"/>
    <n v="20"/>
  </r>
  <r>
    <n v="3489"/>
    <x v="247"/>
    <x v="1"/>
    <d v="2024-11-10T00:00:00"/>
    <x v="1"/>
    <n v="5"/>
    <x v="2"/>
    <s v="No"/>
    <s v="-"/>
    <x v="1"/>
    <n v="0"/>
    <n v="1"/>
    <n v="4"/>
  </r>
  <r>
    <n v="3490"/>
    <x v="248"/>
    <x v="0"/>
    <d v="2024-11-11T00:00:00"/>
    <x v="0"/>
    <n v="15"/>
    <x v="0"/>
    <s v="Yes"/>
    <n v="30"/>
    <x v="0"/>
    <n v="20"/>
    <n v="15"/>
    <n v="50"/>
  </r>
  <r>
    <n v="3491"/>
    <x v="249"/>
    <x v="2"/>
    <d v="2024-11-12T00:00:00"/>
    <x v="1"/>
    <n v="10"/>
    <x v="0"/>
    <s v="No"/>
    <s v="-"/>
    <x v="0"/>
    <n v="20"/>
    <n v="5"/>
    <n v="25"/>
  </r>
  <r>
    <n v="3492"/>
    <x v="250"/>
    <x v="1"/>
    <d v="2024-11-13T00:00:00"/>
    <x v="0"/>
    <n v="5"/>
    <x v="1"/>
    <s v="No"/>
    <s v="-"/>
    <x v="1"/>
    <n v="0"/>
    <n v="0"/>
    <n v="5"/>
  </r>
  <r>
    <n v="3493"/>
    <x v="251"/>
    <x v="0"/>
    <d v="2024-11-14T00:00:00"/>
    <x v="1"/>
    <n v="15"/>
    <x v="2"/>
    <s v="Yes"/>
    <n v="30"/>
    <x v="0"/>
    <n v="20"/>
    <n v="20"/>
    <n v="45"/>
  </r>
  <r>
    <n v="3494"/>
    <x v="252"/>
    <x v="2"/>
    <d v="2024-11-15T00:00:00"/>
    <x v="0"/>
    <n v="10"/>
    <x v="2"/>
    <s v="No"/>
    <s v="-"/>
    <x v="0"/>
    <n v="20"/>
    <n v="12"/>
    <n v="18"/>
  </r>
  <r>
    <n v="3495"/>
    <x v="253"/>
    <x v="1"/>
    <d v="2024-11-16T00:00:00"/>
    <x v="1"/>
    <n v="5"/>
    <x v="0"/>
    <s v="No"/>
    <s v="-"/>
    <x v="1"/>
    <n v="0"/>
    <n v="2"/>
    <n v="3"/>
  </r>
  <r>
    <n v="3496"/>
    <x v="254"/>
    <x v="0"/>
    <d v="2024-11-17T00:00:00"/>
    <x v="0"/>
    <n v="15"/>
    <x v="1"/>
    <s v="Yes"/>
    <n v="30"/>
    <x v="0"/>
    <n v="20"/>
    <n v="5"/>
    <n v="60"/>
  </r>
  <r>
    <n v="3497"/>
    <x v="255"/>
    <x v="2"/>
    <d v="2024-11-18T00:00:00"/>
    <x v="1"/>
    <n v="10"/>
    <x v="0"/>
    <s v="No"/>
    <s v="-"/>
    <x v="0"/>
    <n v="20"/>
    <n v="10"/>
    <n v="20"/>
  </r>
  <r>
    <n v="3498"/>
    <x v="256"/>
    <x v="1"/>
    <d v="2024-11-19T00:00:00"/>
    <x v="0"/>
    <n v="5"/>
    <x v="2"/>
    <s v="No"/>
    <s v="-"/>
    <x v="1"/>
    <n v="0"/>
    <n v="0"/>
    <n v="5"/>
  </r>
  <r>
    <n v="3499"/>
    <x v="257"/>
    <x v="0"/>
    <d v="2024-11-20T00:00:00"/>
    <x v="1"/>
    <n v="15"/>
    <x v="0"/>
    <s v="Yes"/>
    <n v="30"/>
    <x v="0"/>
    <n v="20"/>
    <n v="3"/>
    <n v="62"/>
  </r>
  <r>
    <n v="3500"/>
    <x v="258"/>
    <x v="2"/>
    <d v="2024-11-21T00:00:00"/>
    <x v="0"/>
    <n v="10"/>
    <x v="1"/>
    <s v="No"/>
    <s v="-"/>
    <x v="0"/>
    <n v="20"/>
    <n v="15"/>
    <n v="15"/>
  </r>
  <r>
    <n v="3501"/>
    <x v="259"/>
    <x v="1"/>
    <d v="2024-11-22T00:00:00"/>
    <x v="1"/>
    <n v="5"/>
    <x v="0"/>
    <s v="No"/>
    <s v="-"/>
    <x v="1"/>
    <n v="0"/>
    <n v="1"/>
    <n v="4"/>
  </r>
  <r>
    <n v="3502"/>
    <x v="260"/>
    <x v="0"/>
    <d v="2024-11-23T00:00:00"/>
    <x v="0"/>
    <n v="15"/>
    <x v="2"/>
    <s v="Yes"/>
    <n v="30"/>
    <x v="0"/>
    <n v="20"/>
    <n v="7"/>
    <n v="58"/>
  </r>
  <r>
    <n v="3503"/>
    <x v="119"/>
    <x v="2"/>
    <d v="2024-11-24T00:00:00"/>
    <x v="1"/>
    <n v="10"/>
    <x v="0"/>
    <s v="No"/>
    <s v="-"/>
    <x v="0"/>
    <n v="20"/>
    <n v="10"/>
    <n v="20"/>
  </r>
  <r>
    <n v="3504"/>
    <x v="261"/>
    <x v="1"/>
    <d v="2024-11-25T00:00:00"/>
    <x v="0"/>
    <n v="5"/>
    <x v="1"/>
    <s v="No"/>
    <s v="-"/>
    <x v="1"/>
    <n v="0"/>
    <n v="0"/>
    <n v="5"/>
  </r>
  <r>
    <n v="3505"/>
    <x v="262"/>
    <x v="0"/>
    <d v="2024-11-26T00:00:00"/>
    <x v="1"/>
    <n v="15"/>
    <x v="0"/>
    <s v="Yes"/>
    <n v="30"/>
    <x v="0"/>
    <n v="20"/>
    <n v="20"/>
    <n v="45"/>
  </r>
  <r>
    <n v="3506"/>
    <x v="263"/>
    <x v="2"/>
    <d v="2024-11-27T00:00:00"/>
    <x v="0"/>
    <n v="10"/>
    <x v="2"/>
    <s v="No"/>
    <s v="-"/>
    <x v="0"/>
    <n v="20"/>
    <n v="15"/>
    <n v="15"/>
  </r>
  <r>
    <n v="3507"/>
    <x v="264"/>
    <x v="1"/>
    <d v="2024-11-28T00:00:00"/>
    <x v="1"/>
    <n v="5"/>
    <x v="0"/>
    <s v="No"/>
    <s v="-"/>
    <x v="1"/>
    <n v="0"/>
    <n v="1"/>
    <n v="4"/>
  </r>
  <r>
    <n v="3508"/>
    <x v="265"/>
    <x v="0"/>
    <d v="2024-11-29T00:00:00"/>
    <x v="0"/>
    <n v="15"/>
    <x v="1"/>
    <s v="Yes"/>
    <n v="30"/>
    <x v="0"/>
    <n v="20"/>
    <n v="3"/>
    <n v="62"/>
  </r>
  <r>
    <n v="3509"/>
    <x v="266"/>
    <x v="2"/>
    <d v="2024-11-30T00:00:00"/>
    <x v="1"/>
    <n v="10"/>
    <x v="0"/>
    <s v="No"/>
    <s v="-"/>
    <x v="0"/>
    <n v="20"/>
    <n v="10"/>
    <n v="20"/>
  </r>
  <r>
    <n v="3510"/>
    <x v="267"/>
    <x v="1"/>
    <d v="2024-12-01T00:00:00"/>
    <x v="0"/>
    <n v="5"/>
    <x v="2"/>
    <s v="No"/>
    <s v="-"/>
    <x v="1"/>
    <n v="0"/>
    <n v="0"/>
    <n v="5"/>
  </r>
  <r>
    <n v="3511"/>
    <x v="268"/>
    <x v="0"/>
    <d v="2024-12-02T00:00:00"/>
    <x v="1"/>
    <n v="15"/>
    <x v="0"/>
    <s v="Yes"/>
    <n v="30"/>
    <x v="0"/>
    <n v="20"/>
    <n v="15"/>
    <n v="50"/>
  </r>
  <r>
    <n v="3512"/>
    <x v="269"/>
    <x v="2"/>
    <d v="2024-12-03T00:00:00"/>
    <x v="0"/>
    <n v="10"/>
    <x v="1"/>
    <s v="No"/>
    <s v="-"/>
    <x v="0"/>
    <n v="20"/>
    <n v="15"/>
    <n v="15"/>
  </r>
  <r>
    <n v="3513"/>
    <x v="270"/>
    <x v="1"/>
    <d v="2024-12-04T00:00:00"/>
    <x v="1"/>
    <n v="5"/>
    <x v="0"/>
    <s v="No"/>
    <s v="-"/>
    <x v="1"/>
    <n v="0"/>
    <n v="1"/>
    <n v="4"/>
  </r>
  <r>
    <n v="3514"/>
    <x v="271"/>
    <x v="0"/>
    <d v="2024-12-05T00:00:00"/>
    <x v="0"/>
    <n v="15"/>
    <x v="2"/>
    <s v="Yes"/>
    <n v="30"/>
    <x v="0"/>
    <n v="20"/>
    <n v="7"/>
    <n v="58"/>
  </r>
  <r>
    <n v="3515"/>
    <x v="130"/>
    <x v="2"/>
    <d v="2024-12-06T00:00:00"/>
    <x v="1"/>
    <n v="10"/>
    <x v="0"/>
    <s v="No"/>
    <s v="-"/>
    <x v="0"/>
    <n v="20"/>
    <n v="10"/>
    <n v="20"/>
  </r>
  <r>
    <n v="3516"/>
    <x v="131"/>
    <x v="1"/>
    <d v="2024-12-07T00:00:00"/>
    <x v="0"/>
    <n v="5"/>
    <x v="1"/>
    <s v="No"/>
    <s v="-"/>
    <x v="1"/>
    <n v="0"/>
    <n v="0"/>
    <n v="5"/>
  </r>
  <r>
    <n v="3517"/>
    <x v="181"/>
    <x v="0"/>
    <d v="2024-12-08T00:00:00"/>
    <x v="1"/>
    <n v="15"/>
    <x v="0"/>
    <s v="Yes"/>
    <n v="30"/>
    <x v="0"/>
    <n v="20"/>
    <n v="20"/>
    <n v="45"/>
  </r>
  <r>
    <n v="3518"/>
    <x v="272"/>
    <x v="2"/>
    <d v="2024-12-09T00:00:00"/>
    <x v="0"/>
    <n v="10"/>
    <x v="2"/>
    <s v="No"/>
    <s v="-"/>
    <x v="0"/>
    <n v="20"/>
    <n v="12"/>
    <n v="18"/>
  </r>
  <r>
    <n v="3519"/>
    <x v="273"/>
    <x v="1"/>
    <d v="2024-12-10T00:00:00"/>
    <x v="1"/>
    <n v="5"/>
    <x v="0"/>
    <s v="No"/>
    <s v="-"/>
    <x v="1"/>
    <n v="0"/>
    <n v="2"/>
    <n v="3"/>
  </r>
  <r>
    <n v="3520"/>
    <x v="274"/>
    <x v="0"/>
    <d v="2024-12-11T00:00:00"/>
    <x v="0"/>
    <n v="15"/>
    <x v="1"/>
    <s v="Yes"/>
    <n v="30"/>
    <x v="0"/>
    <n v="20"/>
    <n v="5"/>
    <n v="60"/>
  </r>
  <r>
    <n v="3521"/>
    <x v="275"/>
    <x v="2"/>
    <d v="2024-12-12T00:00:00"/>
    <x v="1"/>
    <n v="10"/>
    <x v="0"/>
    <s v="No"/>
    <s v="-"/>
    <x v="0"/>
    <n v="20"/>
    <n v="10"/>
    <n v="20"/>
  </r>
  <r>
    <n v="3522"/>
    <x v="276"/>
    <x v="1"/>
    <d v="2024-12-13T00:00:00"/>
    <x v="0"/>
    <n v="5"/>
    <x v="2"/>
    <s v="No"/>
    <s v="-"/>
    <x v="1"/>
    <n v="0"/>
    <n v="0"/>
    <n v="5"/>
  </r>
  <r>
    <n v="3523"/>
    <x v="277"/>
    <x v="0"/>
    <d v="2024-12-14T00:00:00"/>
    <x v="1"/>
    <n v="15"/>
    <x v="0"/>
    <s v="Yes"/>
    <n v="30"/>
    <x v="0"/>
    <n v="20"/>
    <n v="3"/>
    <n v="62"/>
  </r>
  <r>
    <n v="3524"/>
    <x v="278"/>
    <x v="2"/>
    <d v="2024-12-15T00:00:00"/>
    <x v="0"/>
    <n v="10"/>
    <x v="1"/>
    <s v="No"/>
    <s v="-"/>
    <x v="0"/>
    <n v="20"/>
    <n v="15"/>
    <n v="15"/>
  </r>
  <r>
    <n v="3525"/>
    <x v="279"/>
    <x v="1"/>
    <d v="2024-12-16T00:00:00"/>
    <x v="1"/>
    <n v="5"/>
    <x v="0"/>
    <s v="No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G20:H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9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C26:D3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C10:D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1" baseItem="0" numFmtId="164"/>
  </dataField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abela dinâmica1"/>
    <pivotTable tabId="3" name="Tabela dinâmica3"/>
    <pivotTable tabId="3" name="Tabela dinâmica5"/>
  </pivotTables>
  <data>
    <tabular pivotCacheId="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id="1" name="Tabela1" displayName="Tabela1" ref="A1:M296" totalsRowShown="0" dataDxfId="15">
  <autoFilter ref="A1:M296"/>
  <tableColumns count="13">
    <tableColumn id="1" name="Subscriber ID" dataDxfId="14"/>
    <tableColumn id="2" name="Name" dataDxfId="13"/>
    <tableColumn id="3" name="Plan" dataDxfId="12"/>
    <tableColumn id="4" name="Start Date" dataDxfId="11"/>
    <tableColumn id="5" name="Auto Renewal" dataDxfId="10"/>
    <tableColumn id="6" name="Subscription Price" dataDxfId="9" dataCellStyle="Moeda"/>
    <tableColumn id="7" name="Subscription Type" dataDxfId="8"/>
    <tableColumn id="8" name="EA Play Season Pass" dataDxfId="7"/>
    <tableColumn id="13" name="EA Play Season Pass_x000a_Price" dataDxfId="6" dataCellStyle="Moeda"/>
    <tableColumn id="9" name="Minecraft Season Pass" dataDxfId="5"/>
    <tableColumn id="10" name="Minecraft Season Pass Price" dataDxfId="4" dataCellStyle="Moeda"/>
    <tableColumn id="11" name="Coupon Value" dataDxfId="3" dataCellStyle="Moeda"/>
    <tableColumn id="12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H27" sqref="H27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A2" zoomScale="90" zoomScaleNormal="90" workbookViewId="0">
      <selection activeCell="H27" sqref="H27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6.3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8:H30"/>
  <sheetViews>
    <sheetView showGridLines="0" workbookViewId="0">
      <selection activeCell="H27" sqref="H27"/>
    </sheetView>
  </sheetViews>
  <sheetFormatPr defaultRowHeight="14.25"/>
  <cols>
    <col min="3" max="3" width="18" customWidth="1"/>
    <col min="4" max="4" width="27.875" customWidth="1"/>
    <col min="5" max="5" width="6.25" customWidth="1"/>
    <col min="6" max="6" width="19.125" bestFit="1" customWidth="1"/>
    <col min="7" max="7" width="18" customWidth="1"/>
    <col min="8" max="8" width="35.12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8" spans="3:4">
      <c r="C8" s="12" t="s">
        <v>16</v>
      </c>
      <c r="D8" t="s">
        <v>27</v>
      </c>
    </row>
    <row r="10" spans="3:4">
      <c r="C10" s="12" t="s">
        <v>313</v>
      </c>
      <c r="D10" t="s">
        <v>315</v>
      </c>
    </row>
    <row r="11" spans="3:4">
      <c r="C11" s="13" t="s">
        <v>23</v>
      </c>
      <c r="D11" s="15">
        <v>806</v>
      </c>
    </row>
    <row r="12" spans="3:4">
      <c r="C12" s="13" t="s">
        <v>19</v>
      </c>
      <c r="D12" s="15">
        <v>1502</v>
      </c>
    </row>
    <row r="13" spans="3:4">
      <c r="C13" s="13" t="s">
        <v>314</v>
      </c>
      <c r="D13" s="15">
        <v>2308</v>
      </c>
    </row>
    <row r="18" spans="2:8">
      <c r="G18" s="12" t="s">
        <v>16</v>
      </c>
      <c r="H18" t="s">
        <v>27</v>
      </c>
    </row>
    <row r="20" spans="2:8">
      <c r="G20" s="12" t="s">
        <v>313</v>
      </c>
      <c r="H20" t="s">
        <v>317</v>
      </c>
    </row>
    <row r="21" spans="2:8">
      <c r="G21" s="13" t="s">
        <v>23</v>
      </c>
      <c r="H21" s="14">
        <v>0</v>
      </c>
    </row>
    <row r="22" spans="2:8">
      <c r="G22" s="13" t="s">
        <v>19</v>
      </c>
      <c r="H22" s="14">
        <v>1140</v>
      </c>
    </row>
    <row r="23" spans="2:8">
      <c r="G23" s="13" t="s">
        <v>314</v>
      </c>
      <c r="H23" s="14">
        <v>1140</v>
      </c>
    </row>
    <row r="24" spans="2:8">
      <c r="C24" s="12" t="s">
        <v>16</v>
      </c>
      <c r="D24" t="s">
        <v>27</v>
      </c>
    </row>
    <row r="25" spans="2:8">
      <c r="B25" s="13"/>
    </row>
    <row r="26" spans="2:8">
      <c r="B26" s="13"/>
      <c r="C26" s="12" t="s">
        <v>313</v>
      </c>
      <c r="D26" t="s">
        <v>318</v>
      </c>
    </row>
    <row r="27" spans="2:8">
      <c r="B27" s="13"/>
      <c r="C27" s="13" t="s">
        <v>22</v>
      </c>
      <c r="D27" s="14">
        <v>0</v>
      </c>
      <c r="H27" s="19">
        <f>GETPIVOTDATA("Minecraft Season Pass Price",$G$20,"Minecraft Season Pass","Yes")</f>
        <v>1140</v>
      </c>
    </row>
    <row r="28" spans="2:8">
      <c r="C28" s="13" t="s">
        <v>26</v>
      </c>
      <c r="D28" s="14">
        <v>0</v>
      </c>
    </row>
    <row r="29" spans="2:8">
      <c r="C29" s="13" t="s">
        <v>18</v>
      </c>
      <c r="D29" s="14">
        <v>990</v>
      </c>
    </row>
    <row r="30" spans="2:8">
      <c r="C30" s="13" t="s">
        <v>314</v>
      </c>
      <c r="D30" s="14">
        <v>990</v>
      </c>
      <c r="F30" s="19">
        <f>GETPIVOTDATA("EA Play Season Pass
Price",$C$26)</f>
        <v>990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showGridLines="0" showRowColHeaders="0" tabSelected="1" zoomScale="80" zoomScaleNormal="80" workbookViewId="0">
      <selection activeCell="J50" sqref="J50"/>
    </sheetView>
  </sheetViews>
  <sheetFormatPr defaultRowHeight="14.25"/>
  <cols>
    <col min="1" max="1" width="26.25" style="5" customWidth="1"/>
    <col min="2" max="2" width="3.625" style="16" customWidth="1"/>
    <col min="3" max="11" width="9" style="16"/>
    <col min="12" max="12" width="6.625" style="16" customWidth="1"/>
    <col min="13" max="16384" width="9" style="16"/>
  </cols>
  <sheetData>
    <row r="1" spans="1:25" customFormat="1">
      <c r="A1" s="5"/>
    </row>
    <row r="2" spans="1:25" customFormat="1" ht="39" customHeight="1" thickBot="1">
      <c r="A2" s="5"/>
      <c r="C2" s="18"/>
      <c r="D2" s="18" t="s">
        <v>316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20"/>
      <c r="P2" s="20"/>
      <c r="Q2" s="20"/>
      <c r="R2" s="20"/>
      <c r="S2" s="20"/>
      <c r="T2" s="20"/>
      <c r="U2" s="20"/>
      <c r="V2" s="20"/>
      <c r="W2" s="20"/>
      <c r="X2" s="20"/>
      <c r="Y2" s="21"/>
    </row>
    <row r="3" spans="1:25" customFormat="1" ht="21" customHeight="1" thickTop="1">
      <c r="A3" s="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25" ht="8.25" customHeight="1"/>
    <row r="5" spans="1:25" ht="7.5" customHeight="1"/>
    <row r="6" spans="1:25" ht="10.5" customHeight="1"/>
    <row r="7" spans="1:25" ht="9.75" customHeight="1"/>
    <row r="8" spans="1:25" ht="33" customHeight="1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Fernando</cp:lastModifiedBy>
  <dcterms:created xsi:type="dcterms:W3CDTF">2024-12-19T13:13:10Z</dcterms:created>
  <dcterms:modified xsi:type="dcterms:W3CDTF">2025-01-24T19:32:33Z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