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240" windowWidth="3240" windowHeight="5040"/>
  </bookViews>
  <sheets>
    <sheet name="DATOS GENERALES" sheetId="10" r:id="rId1"/>
    <sheet name="DESCRIPCION INICIATIVA" sheetId="11" r:id="rId2"/>
    <sheet name="FINANCIAMIENTO PROYECTO" sheetId="9" r:id="rId3"/>
  </sheets>
  <calcPr calcId="125725"/>
</workbook>
</file>

<file path=xl/calcChain.xml><?xml version="1.0" encoding="utf-8"?>
<calcChain xmlns="http://schemas.openxmlformats.org/spreadsheetml/2006/main">
  <c r="D4" i="11"/>
  <c r="B4"/>
  <c r="K7" i="9" l="1"/>
  <c r="J7"/>
  <c r="D7" l="1"/>
  <c r="M7" s="1"/>
  <c r="K11"/>
  <c r="K30"/>
  <c r="K29"/>
  <c r="J20"/>
  <c r="J13"/>
  <c r="J12"/>
  <c r="K10"/>
  <c r="J9"/>
  <c r="K6"/>
  <c r="J18"/>
  <c r="K28"/>
  <c r="J29"/>
  <c r="J30"/>
  <c r="J31"/>
  <c r="K31"/>
  <c r="J32"/>
  <c r="K32"/>
  <c r="J33"/>
  <c r="K33"/>
  <c r="J34"/>
  <c r="K34"/>
  <c r="K13"/>
  <c r="J14"/>
  <c r="K14"/>
  <c r="J15"/>
  <c r="K15"/>
  <c r="J16"/>
  <c r="K16"/>
  <c r="J17"/>
  <c r="K17"/>
  <c r="K18"/>
  <c r="J19"/>
  <c r="K19"/>
  <c r="K20"/>
  <c r="J21"/>
  <c r="K21"/>
  <c r="J22"/>
  <c r="K22"/>
  <c r="J23"/>
  <c r="K23"/>
  <c r="I35"/>
  <c r="H35"/>
  <c r="K27"/>
  <c r="J27"/>
  <c r="K26"/>
  <c r="J26"/>
  <c r="K25"/>
  <c r="J25"/>
  <c r="K24"/>
  <c r="J24"/>
  <c r="K12"/>
  <c r="J11"/>
  <c r="J10"/>
  <c r="K9"/>
  <c r="K8"/>
  <c r="J8"/>
  <c r="J6"/>
  <c r="D26" l="1"/>
  <c r="M26" s="1"/>
  <c r="D33"/>
  <c r="M33" s="1"/>
  <c r="G35"/>
  <c r="D14"/>
  <c r="M14" s="1"/>
  <c r="D16"/>
  <c r="M16" s="1"/>
  <c r="F35"/>
  <c r="J28"/>
  <c r="D28" s="1"/>
  <c r="M28" s="1"/>
  <c r="D30"/>
  <c r="M30" s="1"/>
  <c r="D11"/>
  <c r="M11" s="1"/>
  <c r="D8"/>
  <c r="M8" s="1"/>
  <c r="E35"/>
  <c r="D9"/>
  <c r="M9" s="1"/>
  <c r="D24"/>
  <c r="M24" s="1"/>
  <c r="D25"/>
  <c r="M25" s="1"/>
  <c r="D22"/>
  <c r="M22" s="1"/>
  <c r="D20"/>
  <c r="M20" s="1"/>
  <c r="D18"/>
  <c r="M18" s="1"/>
  <c r="D10"/>
  <c r="M10" s="1"/>
  <c r="D6"/>
  <c r="M6" s="1"/>
  <c r="D12"/>
  <c r="M12" s="1"/>
  <c r="D27"/>
  <c r="M27" s="1"/>
  <c r="D23"/>
  <c r="M23" s="1"/>
  <c r="D21"/>
  <c r="M21" s="1"/>
  <c r="D19"/>
  <c r="M19" s="1"/>
  <c r="D17"/>
  <c r="M17" s="1"/>
  <c r="D15"/>
  <c r="M15" s="1"/>
  <c r="D13"/>
  <c r="M13" s="1"/>
  <c r="D34"/>
  <c r="M34" s="1"/>
  <c r="D32"/>
  <c r="M32" s="1"/>
  <c r="D31"/>
  <c r="M31" s="1"/>
  <c r="D29"/>
  <c r="M29" s="1"/>
  <c r="K35"/>
  <c r="G40" l="1"/>
  <c r="F10" i="10"/>
  <c r="J35" i="9"/>
  <c r="F11" i="10" s="1"/>
  <c r="G41" i="9"/>
  <c r="G43"/>
  <c r="D35"/>
  <c r="M35" l="1"/>
  <c r="F9" i="10"/>
  <c r="G36" i="9"/>
  <c r="F36"/>
  <c r="G42"/>
  <c r="E36"/>
  <c r="J36"/>
  <c r="K36"/>
  <c r="I36"/>
  <c r="H36"/>
</calcChain>
</file>

<file path=xl/sharedStrings.xml><?xml version="1.0" encoding="utf-8"?>
<sst xmlns="http://schemas.openxmlformats.org/spreadsheetml/2006/main" count="336" uniqueCount="212">
  <si>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</si>
  <si>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</si>
  <si>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</si>
  <si>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</si>
  <si>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</si>
  <si>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</si>
  <si>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</si>
  <si>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</si>
  <si>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</si>
  <si>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</si>
  <si>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</si>
  <si>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</si>
  <si>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</si>
  <si>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</si>
  <si>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</si>
  <si>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</si>
  <si>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</si>
  <si>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</si>
  <si>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</si>
  <si>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</si>
  <si>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</si>
  <si>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</si>
  <si>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</si>
  <si>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</si>
  <si>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</si>
  <si>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</si>
  <si>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</si>
  <si>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</si>
  <si>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</si>
  <si>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</si>
  <si>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</si>
  <si>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</si>
  <si>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</si>
  <si>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</si>
  <si>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</si>
  <si>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</si>
  <si>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</si>
  <si>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</si>
  <si>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</si>
  <si>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</si>
  <si>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</si>
  <si>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</si>
  <si>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</si>
  <si>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</si>
  <si>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</si>
  <si>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</si>
  <si>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</si>
  <si>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</si>
  <si>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</si>
  <si>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</si>
  <si>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</si>
  <si>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</si>
  <si>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</si>
  <si>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</si>
  <si>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</si>
  <si>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</si>
  <si>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</si>
  <si>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</si>
  <si>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</si>
  <si>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</si>
  <si>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</si>
  <si>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</si>
  <si>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</si>
  <si>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</si>
  <si>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</si>
  <si>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</si>
  <si>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</si>
  <si>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</si>
  <si>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</si>
  <si>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</si>
  <si>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</si>
  <si>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</si>
  <si>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</si>
  <si>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</si>
  <si>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</si>
  <si>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</si>
  <si>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</si>
  <si>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</si>
  <si>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</si>
  <si>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</si>
  <si>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</si>
  <si>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</si>
  <si>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</si>
  <si>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</si>
  <si>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</si>
  <si>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</si>
  <si>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</si>
  <si>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</si>
  <si>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</si>
  <si>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</si>
  <si>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</si>
  <si>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t>¿El aporte no monetario es menor o igual al 40 % del valor del cofinanciamiento del Programa AEA al proyecto?</t>
  </si>
  <si>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</si>
  <si>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</si>
  <si>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</si>
  <si>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</si>
  <si>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</si>
  <si>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</si>
  <si>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</si>
  <si>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</si>
  <si>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Honorarios del equipo técnico especializado</t>
  </si>
  <si>
    <t>Honorarios de facilitadores y expositores</t>
  </si>
  <si>
    <t>Consultorías, asesorías y similares</t>
  </si>
  <si>
    <t>Personal técnico de planta de la ED</t>
  </si>
  <si>
    <t>Practicantes y/o pasantes bajo la normativa laboral de cada país</t>
  </si>
  <si>
    <t>Un (01) personal administrativo dedicado al 100% a la gestión del proyecto</t>
  </si>
  <si>
    <t>Personal</t>
  </si>
  <si>
    <t>Pasajes aéreos, terrestres y fluviales</t>
  </si>
  <si>
    <t>Viáticos, o alimentación y hospedaje</t>
  </si>
  <si>
    <r>
      <t xml:space="preserve">Tipo de gastos
</t>
    </r>
    <r>
      <rPr>
        <b/>
        <sz val="10"/>
        <color theme="1" tint="0.249977111117893"/>
        <rFont val="Calibri"/>
        <family val="2"/>
        <scheme val="minor"/>
      </rPr>
      <t>(ver gastos elegibles en Instructivo Administrativo)</t>
    </r>
  </si>
  <si>
    <r>
      <t xml:space="preserve">Total Proyecto (US$)
</t>
    </r>
    <r>
      <rPr>
        <b/>
        <sz val="10"/>
        <color theme="1" tint="0.249977111117893"/>
        <rFont val="Calibri"/>
        <family val="2"/>
        <scheme val="minor"/>
      </rPr>
      <t>[A]+[B]+[C]</t>
    </r>
  </si>
  <si>
    <r>
      <rPr>
        <b/>
        <sz val="10"/>
        <color theme="1" tint="0.249977111117893"/>
        <rFont val="Calibri"/>
        <family val="2"/>
        <scheme val="minor"/>
      </rPr>
      <t xml:space="preserve">[A] </t>
    </r>
    <r>
      <rPr>
        <b/>
        <sz val="10"/>
        <color rgb="FF000000"/>
        <rFont val="Calibri"/>
        <family val="2"/>
        <scheme val="minor"/>
      </rPr>
      <t>Cofinanciamiento solicitado al Programa AEA (US$)</t>
    </r>
  </si>
  <si>
    <r>
      <rPr>
        <b/>
        <sz val="10"/>
        <color theme="1" tint="0.34998626667073579"/>
        <rFont val="Calibri"/>
        <family val="2"/>
      </rPr>
      <t xml:space="preserve">[B] </t>
    </r>
    <r>
      <rPr>
        <b/>
        <sz val="10"/>
        <color rgb="FF000000"/>
        <rFont val="Calibri"/>
        <family val="2"/>
        <scheme val="minor"/>
      </rPr>
      <t>Aporte de Cofinanciamiento de la Entidad Proponente (US$)</t>
    </r>
  </si>
  <si>
    <r>
      <rPr>
        <b/>
        <sz val="10"/>
        <color theme="1" tint="0.34998626667073579"/>
        <rFont val="Calibri"/>
        <family val="2"/>
        <scheme val="minor"/>
      </rPr>
      <t xml:space="preserve">[C] </t>
    </r>
    <r>
      <rPr>
        <b/>
        <sz val="10"/>
        <color rgb="FF000000"/>
        <rFont val="Calibri"/>
        <family val="2"/>
        <scheme val="minor"/>
      </rPr>
      <t>Aporte de Cofinanciamiento de Entidad(es) Asociada(s) y otras fuentes (US$)</t>
    </r>
  </si>
  <si>
    <r>
      <t xml:space="preserve">Aporte de contrapartida (EP , EA y otras fuentes) (US$)
</t>
    </r>
    <r>
      <rPr>
        <b/>
        <sz val="10"/>
        <color theme="1" tint="0.34998626667073579"/>
        <rFont val="Calibri"/>
        <family val="2"/>
        <scheme val="minor"/>
      </rPr>
      <t>[B]+[C]</t>
    </r>
  </si>
  <si>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0"/>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</si>
  <si>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Viajes</t>
  </si>
  <si>
    <t>Alimentos y Bebidas</t>
  </si>
  <si>
    <t>Refrigerios y Almuerzos</t>
  </si>
  <si>
    <t>Alquiler de vehículo, Combustible, peajes y parqueos</t>
  </si>
  <si>
    <t>Alquiler de local o sala de eventos.</t>
  </si>
  <si>
    <t>Alquiler de equipos multimedia y Sonido</t>
  </si>
  <si>
    <t>Alquileres</t>
  </si>
  <si>
    <t>Adquisición de equipos especializados necesarios para el objeto del proyecto</t>
  </si>
  <si>
    <t>Instalación, mantenimiento y reparación de los equipos especializados</t>
  </si>
  <si>
    <t>Equipos</t>
  </si>
  <si>
    <t>Materiales para uso exclusivo de eventos</t>
  </si>
  <si>
    <t>Insumos de equipos especializados adquiridos para la ejecución del proyecto</t>
  </si>
  <si>
    <t>Materiales, Insumos</t>
  </si>
  <si>
    <t>Impresión, edición, y distribución de documentos y materiales impresos</t>
  </si>
  <si>
    <t>Servicio por diseño y edición de las publicaciones</t>
  </si>
  <si>
    <t>Impresión de papelería para divulgación</t>
  </si>
  <si>
    <t>Servicios de Publicidad y difusión</t>
  </si>
  <si>
    <t>Fotocopias de material para eventos e información especializada</t>
  </si>
  <si>
    <t>Movilidades locales</t>
  </si>
  <si>
    <t>Otros Gastos</t>
  </si>
  <si>
    <t>Costos financieros por la emisión de las Garantías</t>
  </si>
  <si>
    <t>Costos del personal técnico</t>
  </si>
  <si>
    <t>Materiales y útiles de oficina</t>
  </si>
  <si>
    <t>Servicios de comunicación tales como internet, telefonía fija y/o móvil</t>
  </si>
  <si>
    <t>Licencias o software especializados en los temas que aborda el Proyecto</t>
  </si>
  <si>
    <t>Equipos informáticos tales como: PC, laptop, impresoras, entre otros</t>
  </si>
  <si>
    <t>Cotos asociados a la cuenta bancaria</t>
  </si>
  <si>
    <t>Gastos de Contrapartida</t>
  </si>
  <si>
    <t>Identificación y selección de beneficiarios y Presentación de Proyectos</t>
  </si>
  <si>
    <t>Mejoramiento Eficiencia Energética en Cundinamarca y Boyacá</t>
  </si>
  <si>
    <t>13 meses</t>
  </si>
  <si>
    <t>Colombia</t>
  </si>
  <si>
    <t>Individual</t>
  </si>
  <si>
    <t>El programa busca promover, concientizar y culturizar la sociedad sobre el uso eficiente de la energía, mediante el fortalecimiento y la promoción de la importancia que esto representa para la sociedad y el medio ambiente, abordando la eficiencia desde diferentes aspectos (Electricidad, Gas y Agua)</t>
  </si>
  <si>
    <t>El 74% de la población está en vulnerabilidad energética (DANE), este es el público objetivo para el proyecto (90 familias y/o unidades productivas zonas rurales o periurbanas Cundinamarca y Boyacá)</t>
  </si>
  <si>
    <t>Ley 697 de 2001, el decreto reglamentario 3683 de 2003, ley 1665 del 16 de julio de 2013 y por último la ley 1715 de 2014. Conocimiento final en poder de personas o insti. como bien público</t>
  </si>
  <si>
    <t>Recientemente el cuidado del medio ambiente ha tomado un papel preponderante a nivel internacional, el calentamiento global, el deterioro ambiental, la escases de recursos naturales. Así en Colombia se han propuesto iniciativas orientadas a fomentar el uso eficiente de los recursos naturales y energéticos.
La propuesta tiene el objetivo de fortalecer y promover el uso eficiente de la energía en familias de zonas rurales y periurbanas, así como de pequeñas unidades productivas. buscando optimizar el aprovechamiento de la energía eléctrica, el gas y el agua mediante capacitación y concientización de los beneficios y bondades de la eficiencia energética en ahorro económico, protección del medio ambiente, aseguramiento del abastecimiento y el fomento del uso de recursos sostenibles. Se instalarán sistemas para ayudar con la eficiencia energética de la población beneficiada como iluminación de bajo consumo, ahorradores de agua, sensores de movimiento, mediciones de fugas de gas, entre otros</t>
  </si>
  <si>
    <t>Una comunidad, mientras con menos recursos cuente, menor será la calidad de estos, reflejando deficiencias en la calidad de vida, salud y posibilidades de desarrollo y crecimiento. Sus costos mayormente son menores, pero el abastecimiento y la calidad no son idóneos. El proyecto se dirige a unidades familiares y pequeñas unidades de negocio de estratos 1 y 2, ubicados en la zona rural y periurbana de Cundinamarca y Boyacá, impactando de manera positiva a población de todas las edades y género, quienes se convertirán en replicadores naturales de una iniciativa global encaminada a mejorar las condiciones de vida de todos los habitantes. Los beneficios asociados a los resultados, serán seguidos y se constituyen como una herramienta de replica para próximos programas de escalonamiento</t>
  </si>
  <si>
    <t>Los beneficiados tienen características similares en cuanto al interés por mejorar sus condiciones de vida y confort, sin tener que incurrir en altos costos, con beneficios inmediatos y fácilmente comprensibles. Es de esta manera como se ha optado por abordar procesos de sensibilización y acompañamiento en cuanto al aprovechamiento eficiente de los recursos energéticos, de manera que se irán viendo los resultados en términos económicos, ambientales, sociales y de calidad de vida, a su vez recibirán algunos de los productos que impactarán positivamente sus entornos, como luces ahorradores, sensores, entre otros. Como valor agregado, la sociedad y el medio ambiente ganarán adeptos en la constante búsqueda del cuidado del entorno y el aprovechamiento de los recursos.</t>
  </si>
  <si>
    <t>Las tecnologías y servicios se basan en el acompañamiento de profesionales en el área de la eficiencia energética e implementación de mejoras en el uso de la energía (Universitat de Barcelona &amp; IL3. Instituto de Formación Continua, 2014). Se vienen promoviendo nuevas normativas en este tema en Colombia, lo que exige un mayor conocimiento y formación por parte de quienes se constituyan como difusores de esta nueva tendencia (González, 2013). Además de los servicios en formación, capacitación y fortalecimiento, los materiales orientados a mejorar la eficiencia energética en las unidades de intervención, artículos de calidad y última tecnología, luces, ahorradores, detectores y demás dispositivos, estarán acorde con las especificaciones actuales en normativa y regulaciones energéticas.</t>
  </si>
  <si>
    <t>• González, Elena. «ESES; Profesionales en Eficiencia Energética». Ambientum - Revista Ecotimes, 2013. http://www.ambientum.com/revista/2013/noviembre/ESES-profesiones-eficiencia-energetica.asp.
• Universitat de Barcelona, y IL3. Instituto de Formación Continua. «Máster en Gestión de Eficiencia Energética», 2014. http://www.il3.ub.edu/maestrias/master-gestion-eficiencia-energetica-online.html.</t>
  </si>
  <si>
    <t>Cada vez más las organizaciones adoptan la eficiencia energética y las actividades amigables con el medio ambiente, como parte de sus valores agregados (Wok y Hewlett Packard) (Bello Sánchez, 2009). La preocupación por el bienestar del medio ambiente debe ser general, muchas organizaciones centran esfuerzos en generar y desarrollar más fuentes de energía, es más importante crear una cultura y concientización sobre el uso adecuado y responsable de las fuentes energéticas con las que ya se cuentan. Equivocadas costumbres generan gastos en los usuarios e impactos negativos en el entorno ambiental. Entre las actividades que se realizarán en cada unidad beneficiada se enumeran: 
• Control de no existencia de fugas de corriente eléctrica en la instalación de la vivienda.
• Reemplazo de las lámparas incandescentes por luces ahorradoras (consumen 5 veces menos).
• Controlar y reparar posibles fugas de aire y recomendar cambiar las ventanas rotas. Cubrir con film especial los vidrios de los espacios de encierro.
• Realizar mantenimiento y limpieza de filtros en los equipos de aire acondicionado.
• Analizar y revisar la factura emitida por las empresas que suministran los servicios públicos.
• Promoción y recomendaciones a realizar:
o Hacer buen uso de los electrodomésticos de la casa: plancha, lavarropas, microondas, heladeras, etc.
o Evitar el uso de duchas y calefactores eléctricos.
o Desconectar equipos ociosos.
o Aprovechamiento de la luz natural: abrir persianas y cortinas durante el día. 
o Pintar con colores claros.
o Apagar las luces cuando no se estén utilizando.
o Programar con la temperatura necesaria los termotanques de agua.
o Ajuste de temperatura sistema de calefacción y de aire acondicionado.
-Bello Sánchez, Iván. «La Tendencia Ambiental, El Nuevo Oro Verde?». Tendencias de Negocios, 2009. http://tendenciasdenegocios.blogspot.com/2009/08/la-tendencia-ambiental-el-nuevo-oro.html.</t>
  </si>
  <si>
    <t>La vivienda es una necesidad básica primordial, las comodidades que debe tener son básicas y completamente relevantes. Todo ser requiere contar con acceso a los servicios energéticos básicos, lo cual genera costos, impactos y consecuencias. A medida que se logra concientización sobre la huella que se deja al medio ambiente y los beneficios que la eficiencia energética aportan a la vida diaria, se accederá con mayor asertividad a mejorar la calidad de vida, y la de aquellos que le rodean. Se muestran así los beneficios de un adecuado acompañamiento, promoción y fortalecimiento en la eficiencia de los recursos energéticos. Beneficiario y sociedad circundante, se constituirán en aliados activos para el tema, replicando el mejor modelo de publicidad y mercadeo. Se espera llegar a tantos beneficiarios como sean posibles, ya fuere en el marco del actual proyecto, o a partir del proceso de escalamiento.
Si se aportan soluciones, pero no se educa la sociedad, la inversión y los sistemas se pierden y no se cumple el objetivo de sostenibilidad en el tiempo. Por esto que se requiere involucrar la educación y la generación de renta, a partir de la creación de modelos de negocio, que brinde seguimiento y continuidad a los procesos promovidos (Lana Molina, 2014). Impartidas las capacitaciones y visitas, los integrantes de comunidades circundantes querrán que se les replique el sistema, se les fortalezca el concepto y sean introducidos en los temas de aprovechamiento y eficiencia energética. Garantizando público objetivo para proyectos siguientes, contando con personal idóneo y calificado, así como material necesario para desarrollarlos, material de alta calidad y obtenido bajo descuentos por cantidades.
• Lana Molina, Denise. «“La cuestión no está en producir más energía, sino en hacerla eficiente”.» Semana Sostenibilidad, 2014. http://sostenibilidad.semana.com//hablando-verde/articulo/la-cuestion-no-esta-producir-mas-energia-sino-hacerla-eficiente/31077.</t>
  </si>
  <si>
    <t>Los países se interesan más y más por estas temáticas, se conforman diferentes tipos empresas de servicios energéticos, buscando controlar el gasto energético y el ahorro de la energía, traducido en el ahorro económico de los clientes. Sin embargo son problemas el desconocimiento por parte de la sociedad y la falta de financiación para emprender proyectos de gran impacto (González, 2013). El público objetivo está en constante crecimiento y cada día requiere más y mejores soluciones a precios competitivos, que le sean rentables y fácilmente recuperables a través del ahorro.
Optarán por la propuesta presentada por: idoneidad y capacidad de los profesionales; lugar, equipos, materiales, herramientas y productos, se constituyen como factores relevantes, por lo cual han de ser de última tecnología, cumpliendo con las expectativas de los beneficiados; y el recorrido de la CorpoEnergy como proponente profesional en estos temas y el acompañamiento que recibirá luego de finalizada la visita</t>
  </si>
  <si>
    <t>Cada actividad que influye o repercute en una determinada sociedad o comunidad, plantea diferentes tipos de actores, para el presente caso se tienen en cuenta básicamente cuatro tipos de actores, inicialmente la empresa proponente, el aquel actor encargado de la ejecución del proyecto, contratación del personal idóneo y adquisición de productos y materiales necesarios, seguidos del Instituto Interamericano de Cooperación para la Agricultura y el Programa Alianza en Energía y Ambiente como entidades de cofinanciamiento y veedores del éxito del proyecto, luego se ubican las unidades beneficiarias, se constituyen como el público objetivo, quienes recibirán los beneficios del proyecto y serán responsables del cuidado, mantenimiento y dar buen uso a las instalaciones. Para terminar con los proveedores, tanto de materiales y equipos, como de personal competente. La relación entre los diferentes actores, habrá de ser cordial y llena de respeto, basada en la confianza y la comunicación</t>
  </si>
  <si>
    <t>Recientemente se presentó la Ley 1715 de 2014, con el fin de promover el aprovechamiento de las fuentes no convencionales de energía, fomentando la inversión, las actividades de investigación e impulsando el desarrollo de tecnologías limpias. Se pretende destinar recursos para la promoción y aprovechamiento eficiente de los recursos energéticos, enfocado en una iniciativa, el Programa de Uso Racional y Eficiente de la Energía (PROURE) que incluye reglamentaciones, sistemas de etiquetado e información sobre eficiencia energética y lo más importante, campañas de información y concientización (Ministerio de Minas y Energía, 2014), es de esta manera como el proyecto se alinea a proyectos nacionales, asi como ordenanzas y decretos, que paso a paso solidificarán y posicionarán la eficiencia energética, como un valor fundamental para la sociedad en general. Los pasos iniciales están dados, el marco legal regulado, solo resta esperar las políticas que el estado planea desarrollar.</t>
  </si>
  <si>
    <t>• González, Elena. «ESES; Profesionales en Eficiencia Energética». Ambientum - Revista Ecotimes, 2013. http://www.ambientum.com/revista/2013/noviembre/ESES-profesiones-eficiencia-energetica.asp.
• Ministerio de Minas y Energía. «Gobierno nacional sanciona ley que incentiva el uso de energías renovables», 2014. http://www.minminas.gov.co/minminas/index.jsp?cargaHome=2&amp;opcionCalendar=10&amp;id_comunicado=988.</t>
  </si>
  <si>
    <t>Para que un mercado o modelo pueda ser considerado como de crecimiento, deben darse una serie de variables que representen un real y verdadero crecimiento. Ha de existir una demanda latente, susceptible de convertirse en una demanda real de capacitación y acompañamiento en eficiencia energética. De la misma manera es necesario se sostenga la oferta, organizaciones dispuestas a abordar los temas en mención, lo cual está de alguna manera garantizado. Es de esta manera que una vez identificados y analizados los resultados, se proceda con un proceso de escalamiento y replicación del proyecto, refinando los posibles detalles, y buscando promover la eficiencia energética a lo largo y ancho del continente.
Las tendencias en cuanto a la generación y consumo de energía vienen evolucionando de una gran manera a nivel mundial, y Latinoamérica no es la excepción, la eficiencia energética y la micro generación de energía han ganado un terreno constante, además por la posibilidad de retornar a la red la energía que no se alcanza a consumir (Lana Molina, 2014). Se constituye esto en una posibilidad alta para el futuro cercano, aprovechando el estado en el que el eje temático se encentra.
El interés por reemplazar los sistemas energéticos convencionales como el diesel, abre un espacio amplio a los sistemas energéticos eficientes (Ministerio de Minas y Energía, 2014), de manera que la culturización y concientización de los cambios que se vienen en el futuro cercano, se constituyen como una oportunidad latente para escalonar y replicar el proyecto en diferentes comunidades, y además de esto, una vez analizadas las retroalimentaciones, determinar si existen más soluciones que podrían ser ofrecidas y tendrían una aceptación positiva entre los integrantes</t>
  </si>
  <si>
    <t>• Lana Molina, Denise. «“La cuestión no está en producir más energía, sino en hacerla eficiente”.» Semana Sostenibilidad, 2014. http://sostenibilidad.semana.com//hablando-verde/articulo/la-cuestion-no-esta-producir-mas-energia-sino-hacerla-eficiente/31077.
• Ministerio de Minas y Energía. «Gobierno nacional sanciona ley que incentiva el uso de energías renovables», 2014. http://www.minminas.gov.co/minminas/index.jsp?cargaHome=2&amp;opcionCalendar=10&amp;id_comunicado=988.</t>
  </si>
  <si>
    <t>Una base necesaria para garantizar que un proyecto se mantenga sostenible en términos sociales, es que debe generar impactos positivos en la comunidad circundante, que estos impactos sean visibles y aceptados por el entorno, de esta manera el fortalecimiento y promoción del uso eficiente de la energía plantea una serie de ventajas como el apoyo a la conservación del medio ambiente, la descongestión de los sistemas de transporte de energía, el suministro eficiente, la mejora en la calidad de los mismos y el ahorro que se puede percibir de estos (Ministerio de Energía, 2013). Este tipo de proyectos, cuentan en términos generales con una positiva aceptación por parte de la sociedad en general, teniendo en cuenta que los objetivos y resultados, se orientan y encaminan en el bien común.
Los impactos esperados de procesos mencionados previamente, se espera sean positivos, el riesgo que se corre se relaciona con la falta de credibilidad por parte del público objetivo, o el rechazo inicial, lo cual cerraría de entrada la puerta hacia una posibilidad que ayudaría a toda una comunidad, se espera la asertividad del grupo garantice que este tipo de posibilidades no se dé.
• Ministerio de Energía. «Eficiencia Energética». Mendoza Espíritu Grande, 2013. http://energia.mendoza.gov.ar/eficiencia-energetica/.</t>
  </si>
  <si>
    <t>La conciencia por el impacto en el medio ambiente es cada vez mayor, y los países industrializados establecen políticas y directrices que ayuden a disminuir el impacto que constantemente se genera, a la vez se avanza en el mejoramiento de la eficiencia y optimización energética. El Consejo Americano para una Economía Energéticamente Eficiente (ACEEE), organización que desde hace varios años desarrolla actividades orientadas por la mejora de la eficiencia energética, publicó el informe “The 2014 International Energy Efficiency Scorecard”, donde se ubica a Alemania en el primer lugar como el país que más ha avanzado en los temas de eficiencia energética, seguido por Italia y la Unión Europea (OVACEN, 2014a). Se evidencia como la tendencia en cuanto a estos temas es completamente creciente, fundamentado en la necesidad internacional por proteger el medio ambiente a partir de la eficiencia y mejoramiento en la generación y consumo energético.
En este tipo de proyectos, son pocos los riesgos ambientales que podrían presentarse, pues precisamente lo que se busca es reducir al máximo el impacto que el consumo energético ocasiona en el entorno, se espera q a partir de los procesos de concientización y acompañamiento, la comunidad asuma posiciones más responsables y asertivas con el medio ambiente.
• OVACEN. «Alemania líder en eficiencia energética a nivel mundial», 2014. http://ovacen.com/alemania-lider-en-eficiencia-energetica-nivel-mundial/.</t>
  </si>
  <si>
    <t xml:space="preserve">El Ministerio de Energía de Argentina propone un esquema de consumo domestico de energía, donde el mayor consumo se ve representado en el refrigerador (18%), la iluminación (18%), calefacción (15%), televisores (10%), estufa (9%) y lavadora (8%) y en menor medida se encuentra el consumo de electrodomésticos como horno, microondas, aire acondicionado, computadores, lavaplatos y calefacción del agua (Ministerio de Energía, 2013). De esta manera, si a partir del proceso de culturización y empoderamiento de consumo eficiente de energía se logran disminuir los consumos de aquellas fuentes de alta representatividad, se generará una economía en la comunidad beneficiada, lo que promueve una iniciativa sostenible, pues una vez identificados los beneficios, no querrán perderlos. Es allí donde la iniciativa garantiza procesos de continuidad y escalamiento, a partir de la replicación en otras comunidades.
El riesgo asociado a la sostenibilidad económica se presenta basada en la falta de recursos para proyectos de este estilo, lo cual se contrarresta con la creciente tendencia orientada a la culturización y capacitación sobre la importancia y relevancia de asumir la eficiencia energética en los países en camino de desarrollo
</t>
  </si>
  <si>
    <t xml:space="preserve">La tendencia para proyectos con estas características es creciente, así como las posibilidades de gestionar financiación por parte de entidades públicas, tal es el caso de la Unión Europea, donde el año anterior de creó el Fondo Nacional de Eficiencia Energética (FNEE), destinado a invertir alrededor de 350 millones de euros, en proyectos donde se priorizará la reducción en consumo y el ahorro energético, así como la reducción de emisiones de CO2 (OVACEN, 2014b).
A nivel internacional se espera mayor compromiso por parte de los dirigentes estatal y los organismos gubernamentales en los temas referentes a la inversión en programas orientados a promover y capacitar en consumo eficiente de energía y demás recursos, recientemente la Unión Europea contempla la posibilidad de sancionar a 24 naciones por fallar en el cumplimiento de los objetivos trazados a partir de la Directiva Europea de Eficiencia Energética del 2012 (Thomson Reuters, 2014). Esto garantiza que en prontamente estos países emprenderán una serie de acciones orientadas a solucionar estos impases, lo cual se convertirá en una cadena que pronto llegará al continente americano, contagiando más aún la necesidad de avanzar en temas de Eficiencia Energética. Los resultados se han venido presentando, estas políticas en la Unión Europea han ayudado a reducir la intensidad energética en por lo menos un 19% entre el año 2001 y el 2011, los edificios nuevos, construidos con tecnologías verdes y leed, consumen cuando mucho la mitad de energía que consumían edificios de características similares en la década de los 80´s y en el tema del transporte, los avances y desarrollos científicos han permitido que los vehículos cada vez consuman menos combustible por kilómetro recorrido y emitan menos CO2 (EUbusiness.com, 2014). Lo cual representa más opciones de gestión de proyectos de inversión para temas relacionados.  
OVACEN. «Fondo Nacional de Eficiencia Energética (FNEE) con 350M Euros anuales», 2014. http://ovacen.com/fondo-nacional-de-eficiencia-energetica-fnee-350-euros/.
Thomson Reuters. «UPDATE 2-EU regulators say Germany, others in breach of energy law», 2014. http://www.reuters.com/article/2014/08/13/eu-energy-germany-idUSL6N0QJ2FS20140813.
EUbusiness.com. «Energy Efficiency Communication -EU- European Union and Eurozone business news». Guide, 2014. http://www.eubusiness.com/topics/energy/efficiency-3
</t>
  </si>
  <si>
    <t>Un riesgo puede ser alguna falla escultural al interior de la empresa u organización</t>
  </si>
  <si>
    <t>En logística un riesgo puede ser la adquisición de materiales o insumos para ahorrar energía</t>
  </si>
  <si>
    <t>Otro riesgo puede asociarse con la calidad de los equipos y materiales</t>
  </si>
  <si>
    <t>Que la población no esté dispuesta a pagar por los materiales y equipos, sería un riesgo financiero</t>
  </si>
  <si>
    <t>Que los beneficiados opten por no dar continuidad a las iniciativas presentadas</t>
  </si>
  <si>
    <t>En términos de mercado, la posibilidad de que la comunidad no acepte el proyecto</t>
  </si>
  <si>
    <t>Riesgo político, El Estado limite su apoyo a iniciativas de este estilo</t>
  </si>
  <si>
    <t>Potenciar la sinergia, empoderamiento y  Trabajo en equipo</t>
  </si>
  <si>
    <t>Contar con diferentes opciones de proveedores</t>
  </si>
  <si>
    <t>Garantizar la calidad de los productos y los respectivos proveedores</t>
  </si>
  <si>
    <t>Se opta por la concientización e identificar precios competitivos de manera que para el beneficiario sea asequible</t>
  </si>
  <si>
    <t>Desarrollar programas de acompañamiento, concientización y seguimiento a los sistemas instalados y población atendida</t>
  </si>
  <si>
    <t>Desarrollar programas de socialización y concientización sobre las ventajas y beneficios de las energías renovables</t>
  </si>
  <si>
    <t>Continuar con proyectos de socialización y concientización sobre importancia de los proyectos de energías no convencionales</t>
  </si>
  <si>
    <t>Carmen Rosa</t>
  </si>
  <si>
    <t>Silva Márquez</t>
  </si>
  <si>
    <t>CC 23556846</t>
  </si>
  <si>
    <t>Administradora de empresas agropecuarias</t>
  </si>
  <si>
    <t>Cra 33 No 25F – 10  Takay Prisma</t>
  </si>
  <si>
    <t>Bogotá</t>
  </si>
  <si>
    <t>Cundinamarca</t>
  </si>
  <si>
    <t>4760494 – 3104482878 – 3207049454</t>
  </si>
  <si>
    <t>viveroca@gmail.com</t>
  </si>
  <si>
    <t>Encargada/Coordinadora del proyecto</t>
  </si>
  <si>
    <t>4 años</t>
  </si>
  <si>
    <t xml:space="preserve">Participación en proyecto Ferragro consistente en aplicación de herramientas TIC en la solución de problemas del campo y del agro. Apoyo en capacitación en energías renovables </t>
  </si>
  <si>
    <t>Q1A S.A.S.</t>
  </si>
  <si>
    <t>Q1A</t>
  </si>
  <si>
    <t>NIT 900450714 – 5</t>
  </si>
  <si>
    <t>Matrícula 21 – 452279 – 12</t>
  </si>
  <si>
    <t>Julián Andrés</t>
  </si>
  <si>
    <t>Tejada Chica</t>
  </si>
  <si>
    <t>CC 4518640</t>
  </si>
  <si>
    <t>Cra 48 No 20 – 34 OF 806</t>
  </si>
  <si>
    <t>Antioquia</t>
  </si>
  <si>
    <t xml:space="preserve">(4) 5203680 </t>
  </si>
  <si>
    <t>viveroca8@gmail.com, gerenciacomercial@q1a.com.co</t>
  </si>
  <si>
    <t>N/A</t>
  </si>
  <si>
    <t>http://www.q1a.com.co/</t>
  </si>
  <si>
    <t>3 años y seis meses</t>
  </si>
  <si>
    <t>No</t>
  </si>
  <si>
    <t>Experiencia proyectos de mejoramiento y validación técnico-normativa de tecnologías energéticas. Ejecución pruebas y control de eficiencia energética</t>
  </si>
  <si>
    <t>X</t>
  </si>
</sst>
</file>

<file path=xl/styles.xml><?xml version="1.0" encoding="utf-8"?>
<styleSheet xmlns="http://schemas.openxmlformats.org/spreadsheetml/2006/main">
  <numFmts count="4">
    <numFmt numFmtId="164" formatCode="General_)"/>
    <numFmt numFmtId="165" formatCode="[$$-409]#,##0"/>
    <numFmt numFmtId="166" formatCode="[$$-409]#,##0_ ;[Red]\-[$$-409]#,##0\ "/>
    <numFmt numFmtId="167" formatCode="0.0%"/>
  </numFmts>
  <fonts count="20">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u/>
      <sz val="11"/>
      <color theme="10"/>
      <name val="Calibri"/>
      <family val="2"/>
      <scheme val="minor"/>
    </font>
    <font>
      <b/>
      <sz val="10"/>
      <color theme="1"/>
      <name val="Calibri"/>
      <family val="2"/>
      <scheme val="minor"/>
    </font>
    <font>
      <sz val="10"/>
      <color rgb="FFFF0000"/>
      <name val="Calibri"/>
      <family val="2"/>
      <scheme val="minor"/>
    </font>
    <font>
      <sz val="10"/>
      <color theme="1"/>
      <name val="Calibri"/>
      <family val="2"/>
      <scheme val="minor"/>
    </font>
    <font>
      <b/>
      <sz val="10"/>
      <color rgb="FF000000"/>
      <name val="Calibri"/>
      <family val="2"/>
      <scheme val="minor"/>
    </font>
    <font>
      <b/>
      <sz val="10"/>
      <color theme="1" tint="0.249977111117893"/>
      <name val="Calibri"/>
      <family val="2"/>
      <scheme val="minor"/>
    </font>
    <font>
      <b/>
      <sz val="10"/>
      <color theme="1" tint="0.34998626667073579"/>
      <name val="Calibri"/>
      <family val="2"/>
    </font>
    <font>
      <b/>
      <sz val="10"/>
      <color theme="1" tint="0.34998626667073579"/>
      <name val="Calibri"/>
      <family val="2"/>
      <scheme val="minor"/>
    </font>
    <font>
      <sz val="10"/>
      <color rgb="FF000000"/>
      <name val="Calibri"/>
      <family val="2"/>
      <scheme val="minor"/>
    </font>
    <font>
      <b/>
      <sz val="10"/>
      <color theme="1" tint="0.499984740745262"/>
      <name val="Calibri"/>
      <family val="2"/>
      <scheme val="minor"/>
    </font>
    <font>
      <sz val="10"/>
      <color theme="1" tint="0.499984740745262"/>
      <name val="Calibri"/>
      <family val="2"/>
      <scheme val="minor"/>
    </font>
    <font>
      <sz val="10"/>
      <color theme="1" tint="0.249977111117893"/>
      <name val="Calibri"/>
      <family val="2"/>
      <scheme val="minor"/>
    </font>
    <font>
      <b/>
      <sz val="10"/>
      <color theme="1"/>
      <name val="Times New Roman"/>
      <family val="1"/>
    </font>
    <font>
      <u/>
      <sz val="10"/>
      <color theme="1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6" fillId="0" borderId="0" applyNumberFormat="0" applyFill="0" applyBorder="0" applyAlignment="0" applyProtection="0"/>
  </cellStyleXfs>
  <cellXfs count="162">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2" fillId="5" borderId="5" xfId="0" applyFont="1" applyFill="1" applyBorder="1" applyAlignment="1" applyProtection="1">
      <alignment horizontal="left" vertical="top" wrapText="1"/>
    </xf>
    <xf numFmtId="0" fontId="0" fillId="5" borderId="38" xfId="0" applyFill="1" applyBorder="1" applyAlignment="1" applyProtection="1">
      <alignment vertical="center" wrapText="1"/>
    </xf>
    <xf numFmtId="0" fontId="0" fillId="2" borderId="39" xfId="0" applyFill="1" applyBorder="1" applyProtection="1">
      <protection locked="0"/>
    </xf>
    <xf numFmtId="0" fontId="0" fillId="2" borderId="40" xfId="0" applyFill="1" applyBorder="1" applyProtection="1">
      <protection locked="0"/>
    </xf>
    <xf numFmtId="0" fontId="2" fillId="3" borderId="26" xfId="0" applyFont="1" applyFill="1" applyBorder="1" applyAlignment="1" applyProtection="1">
      <alignment vertical="center" wrapText="1"/>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10" fillId="9" borderId="7" xfId="0" applyFont="1" applyFill="1" applyBorder="1" applyAlignment="1" applyProtection="1">
      <alignment horizontal="center" vertical="center" wrapText="1"/>
    </xf>
    <xf numFmtId="0" fontId="10" fillId="9" borderId="8" xfId="0" applyFont="1" applyFill="1" applyBorder="1" applyAlignment="1" applyProtection="1">
      <alignment horizontal="center" vertical="center" wrapText="1"/>
    </xf>
    <xf numFmtId="0" fontId="10" fillId="9" borderId="9" xfId="0" applyFont="1" applyFill="1" applyBorder="1" applyAlignment="1" applyProtection="1">
      <alignment horizontal="center" vertical="center" wrapText="1"/>
    </xf>
    <xf numFmtId="0" fontId="10" fillId="7" borderId="7" xfId="0" applyFont="1" applyFill="1" applyBorder="1" applyAlignment="1" applyProtection="1">
      <alignment horizontal="center" vertical="center" wrapText="1"/>
    </xf>
    <xf numFmtId="0" fontId="10" fillId="7" borderId="9" xfId="0" applyFont="1" applyFill="1" applyBorder="1" applyAlignment="1" applyProtection="1">
      <alignment horizontal="center" vertical="center" wrapText="1"/>
    </xf>
    <xf numFmtId="0" fontId="9" fillId="4" borderId="0" xfId="0" applyFont="1" applyFill="1" applyProtection="1"/>
    <xf numFmtId="0" fontId="7" fillId="4" borderId="0" xfId="0" applyFont="1" applyFill="1" applyProtection="1"/>
    <xf numFmtId="0" fontId="15" fillId="4" borderId="0" xfId="0" applyFont="1" applyFill="1" applyProtection="1"/>
    <xf numFmtId="0" fontId="16" fillId="4" borderId="0" xfId="0" applyFont="1" applyFill="1" applyProtection="1"/>
    <xf numFmtId="0" fontId="14" fillId="0" borderId="35" xfId="0" applyFont="1" applyFill="1" applyBorder="1" applyAlignment="1" applyProtection="1">
      <alignment horizontal="left" vertical="center" wrapText="1"/>
      <protection locked="0"/>
    </xf>
    <xf numFmtId="165" fontId="10" fillId="7" borderId="29" xfId="0" applyNumberFormat="1" applyFont="1" applyFill="1" applyBorder="1" applyAlignment="1" applyProtection="1">
      <alignment horizontal="center" vertical="center" wrapText="1"/>
    </xf>
    <xf numFmtId="165" fontId="14" fillId="0" borderId="31" xfId="0" applyNumberFormat="1" applyFont="1" applyBorder="1" applyAlignment="1" applyProtection="1">
      <alignment horizontal="center" vertical="center" wrapText="1"/>
      <protection locked="0"/>
    </xf>
    <xf numFmtId="165" fontId="14" fillId="0" borderId="11" xfId="0" applyNumberFormat="1" applyFont="1" applyBorder="1" applyAlignment="1" applyProtection="1">
      <alignment horizontal="center" vertical="center" wrapText="1"/>
      <protection locked="0"/>
    </xf>
    <xf numFmtId="165" fontId="14" fillId="0" borderId="12" xfId="0" applyNumberFormat="1" applyFont="1" applyBorder="1" applyAlignment="1" applyProtection="1">
      <alignment horizontal="center" vertical="center" wrapText="1"/>
      <protection locked="0"/>
    </xf>
    <xf numFmtId="165" fontId="14" fillId="7" borderId="10" xfId="0" applyNumberFormat="1" applyFont="1" applyFill="1" applyBorder="1" applyAlignment="1" applyProtection="1">
      <alignment horizontal="center" vertical="center" wrapText="1"/>
    </xf>
    <xf numFmtId="165" fontId="14" fillId="7" borderId="12" xfId="0" applyNumberFormat="1" applyFont="1" applyFill="1" applyBorder="1" applyAlignment="1" applyProtection="1">
      <alignment horizontal="center" vertical="center" wrapText="1"/>
    </xf>
    <xf numFmtId="0" fontId="16" fillId="4" borderId="0" xfId="0" applyFont="1" applyFill="1" applyAlignment="1" applyProtection="1">
      <alignment horizontal="center"/>
    </xf>
    <xf numFmtId="0" fontId="14" fillId="0" borderId="33" xfId="0" applyFont="1" applyFill="1" applyBorder="1" applyAlignment="1" applyProtection="1">
      <alignment horizontal="left" vertical="center" wrapText="1"/>
      <protection locked="0"/>
    </xf>
    <xf numFmtId="165" fontId="10" fillId="7" borderId="27" xfId="0" applyNumberFormat="1" applyFont="1" applyFill="1" applyBorder="1" applyAlignment="1" applyProtection="1">
      <alignment horizontal="center" vertical="center" wrapText="1"/>
    </xf>
    <xf numFmtId="165" fontId="14" fillId="0" borderId="21" xfId="0" applyNumberFormat="1" applyFont="1" applyBorder="1" applyAlignment="1" applyProtection="1">
      <alignment horizontal="center" vertical="center" wrapText="1"/>
      <protection locked="0"/>
    </xf>
    <xf numFmtId="165" fontId="14" fillId="0" borderId="5" xfId="0" applyNumberFormat="1" applyFont="1" applyBorder="1" applyAlignment="1" applyProtection="1">
      <alignment horizontal="center" vertical="center" wrapText="1"/>
      <protection locked="0"/>
    </xf>
    <xf numFmtId="165" fontId="14" fillId="0" borderId="1" xfId="0" applyNumberFormat="1" applyFont="1" applyBorder="1" applyAlignment="1" applyProtection="1">
      <alignment horizontal="center" vertical="center" wrapText="1"/>
      <protection locked="0"/>
    </xf>
    <xf numFmtId="165" fontId="14" fillId="0" borderId="6" xfId="0" applyNumberFormat="1" applyFont="1" applyBorder="1" applyAlignment="1" applyProtection="1">
      <alignment horizontal="center" vertical="center" wrapText="1"/>
      <protection locked="0"/>
    </xf>
    <xf numFmtId="165" fontId="14" fillId="7" borderId="5" xfId="0" applyNumberFormat="1" applyFont="1" applyFill="1" applyBorder="1" applyAlignment="1" applyProtection="1">
      <alignment horizontal="center" vertical="center" wrapText="1"/>
    </xf>
    <xf numFmtId="165" fontId="14" fillId="7" borderId="6" xfId="0" applyNumberFormat="1" applyFont="1" applyFill="1" applyBorder="1" applyAlignment="1" applyProtection="1">
      <alignment horizontal="center" vertical="center" wrapText="1"/>
    </xf>
    <xf numFmtId="165" fontId="10" fillId="7" borderId="24" xfId="0" applyNumberFormat="1" applyFont="1" applyFill="1" applyBorder="1" applyAlignment="1" applyProtection="1">
      <alignment horizontal="center" vertical="center" wrapText="1"/>
    </xf>
    <xf numFmtId="165" fontId="10" fillId="9" borderId="21" xfId="0" applyNumberFormat="1" applyFont="1" applyFill="1" applyBorder="1" applyAlignment="1" applyProtection="1">
      <alignment horizontal="center" vertical="center" wrapText="1"/>
    </xf>
    <xf numFmtId="165" fontId="10" fillId="9" borderId="5" xfId="0" applyNumberFormat="1" applyFont="1" applyFill="1" applyBorder="1" applyAlignment="1" applyProtection="1">
      <alignment horizontal="center" vertical="center" wrapText="1"/>
    </xf>
    <xf numFmtId="165" fontId="10" fillId="9" borderId="1" xfId="0" applyNumberFormat="1" applyFont="1" applyFill="1" applyBorder="1" applyAlignment="1" applyProtection="1">
      <alignment horizontal="center" vertical="center" wrapText="1"/>
    </xf>
    <xf numFmtId="165" fontId="10" fillId="9" borderId="6" xfId="0" applyNumberFormat="1" applyFont="1" applyFill="1" applyBorder="1" applyAlignment="1" applyProtection="1">
      <alignment horizontal="center" vertical="center" wrapText="1"/>
    </xf>
    <xf numFmtId="165" fontId="10" fillId="7" borderId="5" xfId="0" applyNumberFormat="1" applyFont="1" applyFill="1" applyBorder="1" applyAlignment="1" applyProtection="1">
      <alignment horizontal="center" vertical="center" wrapText="1"/>
    </xf>
    <xf numFmtId="165" fontId="10" fillId="7" borderId="6" xfId="0" applyNumberFormat="1" applyFont="1" applyFill="1" applyBorder="1" applyAlignment="1" applyProtection="1">
      <alignment horizontal="center" vertical="center" wrapText="1"/>
    </xf>
    <xf numFmtId="9" fontId="10" fillId="7" borderId="23" xfId="0" applyNumberFormat="1" applyFont="1" applyFill="1" applyBorder="1" applyAlignment="1" applyProtection="1">
      <alignment horizontal="center" vertical="center" wrapText="1"/>
    </xf>
    <xf numFmtId="9" fontId="10" fillId="9" borderId="7" xfId="2" applyFont="1" applyFill="1" applyBorder="1" applyAlignment="1" applyProtection="1">
      <alignment horizontal="center" vertical="center" wrapText="1"/>
    </xf>
    <xf numFmtId="9" fontId="10" fillId="9" borderId="8" xfId="2" applyFont="1" applyFill="1" applyBorder="1" applyAlignment="1" applyProtection="1">
      <alignment horizontal="center" vertical="center" wrapText="1"/>
    </xf>
    <xf numFmtId="9" fontId="10" fillId="9" borderId="9" xfId="2" applyFont="1" applyFill="1" applyBorder="1" applyAlignment="1" applyProtection="1">
      <alignment horizontal="center" vertical="center" wrapText="1"/>
    </xf>
    <xf numFmtId="9" fontId="10" fillId="7" borderId="7" xfId="2" applyFont="1" applyFill="1" applyBorder="1" applyAlignment="1" applyProtection="1">
      <alignment horizontal="center" vertical="center" wrapText="1"/>
    </xf>
    <xf numFmtId="9" fontId="10" fillId="7" borderId="9" xfId="2" applyFont="1" applyFill="1" applyBorder="1" applyAlignment="1" applyProtection="1">
      <alignment horizontal="center" vertical="center" wrapText="1"/>
    </xf>
    <xf numFmtId="165" fontId="9" fillId="4" borderId="0" xfId="0" applyNumberFormat="1" applyFont="1" applyFill="1" applyProtection="1"/>
    <xf numFmtId="0" fontId="17" fillId="4" borderId="0" xfId="0" applyFont="1" applyFill="1" applyAlignment="1" applyProtection="1">
      <alignment horizontal="center"/>
    </xf>
    <xf numFmtId="0" fontId="18" fillId="4" borderId="0" xfId="0" applyFont="1" applyFill="1" applyAlignment="1" applyProtection="1">
      <alignment horizontal="justify" vertical="center"/>
    </xf>
    <xf numFmtId="0" fontId="19" fillId="4" borderId="0" xfId="3" applyFont="1" applyFill="1" applyAlignment="1" applyProtection="1">
      <alignment horizontal="justify" vertical="center"/>
    </xf>
    <xf numFmtId="0" fontId="9" fillId="4" borderId="0" xfId="0" applyFont="1" applyFill="1" applyAlignment="1" applyProtection="1">
      <alignment horizontal="justify" vertical="center"/>
    </xf>
    <xf numFmtId="0" fontId="19" fillId="4" borderId="0" xfId="3" applyFont="1" applyFill="1" applyAlignment="1" applyProtection="1">
      <alignment vertical="center"/>
    </xf>
    <xf numFmtId="0" fontId="2" fillId="5" borderId="5" xfId="0" applyFont="1" applyFill="1" applyBorder="1" applyAlignment="1" applyProtection="1">
      <alignment horizontal="left" vertical="center" wrapText="1"/>
    </xf>
    <xf numFmtId="165" fontId="10" fillId="7" borderId="33" xfId="0" applyNumberFormat="1" applyFont="1" applyFill="1" applyBorder="1" applyAlignment="1" applyProtection="1">
      <alignment horizontal="center" vertical="center" wrapText="1"/>
    </xf>
    <xf numFmtId="167" fontId="10" fillId="9" borderId="19" xfId="2" applyNumberFormat="1"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1"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2" borderId="17" xfId="0" applyFill="1" applyBorder="1" applyAlignment="1" applyProtection="1">
      <alignment horizontal="center" vertical="center" wrapText="1"/>
      <protection locked="0"/>
    </xf>
    <xf numFmtId="0" fontId="0" fillId="0" borderId="28" xfId="0" applyBorder="1" applyAlignment="1" applyProtection="1">
      <alignment vertical="center" wrapText="1"/>
      <protection locked="0"/>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1"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0" xfId="0" applyFill="1" applyBorder="1" applyAlignment="1" applyProtection="1">
      <protection locked="0"/>
    </xf>
    <xf numFmtId="0" fontId="0" fillId="2" borderId="16" xfId="0" applyFill="1" applyBorder="1" applyAlignment="1" applyProtection="1">
      <protection locked="0"/>
    </xf>
    <xf numFmtId="0" fontId="0" fillId="2" borderId="18"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2" fillId="6" borderId="25" xfId="0" applyFont="1" applyFill="1" applyBorder="1" applyAlignment="1" applyProtection="1">
      <alignment horizontal="left" vertical="center" wrapText="1"/>
    </xf>
    <xf numFmtId="0" fontId="2" fillId="6" borderId="22" xfId="0" applyFont="1" applyFill="1" applyBorder="1" applyAlignment="1" applyProtection="1">
      <alignment horizontal="left" vertical="center" wrapText="1"/>
    </xf>
    <xf numFmtId="0" fontId="2" fillId="6" borderId="24" xfId="0" applyFont="1" applyFill="1" applyBorder="1" applyAlignment="1" applyProtection="1">
      <alignment horizontal="left" vertical="center" wrapText="1"/>
    </xf>
    <xf numFmtId="0" fontId="6" fillId="2" borderId="1" xfId="3"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0" fillId="4" borderId="0" xfId="0" applyFill="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0" fillId="0" borderId="5" xfId="0"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2" fillId="3" borderId="41" xfId="0" applyFont="1" applyFill="1" applyBorder="1" applyAlignment="1" applyProtection="1">
      <alignment horizontal="left" vertical="center" wrapText="1"/>
    </xf>
    <xf numFmtId="0" fontId="2" fillId="3" borderId="42" xfId="0" applyFont="1" applyFill="1" applyBorder="1" applyAlignment="1" applyProtection="1">
      <alignment horizontal="left" vertical="center" wrapText="1"/>
    </xf>
    <xf numFmtId="0" fontId="2" fillId="3" borderId="43" xfId="0" applyFont="1" applyFill="1" applyBorder="1" applyAlignment="1" applyProtection="1">
      <alignment horizontal="left" vertical="center" wrapText="1"/>
    </xf>
    <xf numFmtId="0" fontId="0" fillId="0" borderId="34" xfId="0" applyBorder="1" applyAlignment="1" applyProtection="1">
      <alignment horizontal="left" vertical="center" wrapText="1"/>
    </xf>
    <xf numFmtId="0" fontId="0" fillId="0" borderId="20" xfId="0" applyFont="1" applyBorder="1" applyAlignment="1" applyProtection="1">
      <alignment horizontal="left" vertical="center" wrapText="1"/>
    </xf>
    <xf numFmtId="0" fontId="0" fillId="0" borderId="16" xfId="0" applyFont="1" applyBorder="1" applyAlignment="1" applyProtection="1">
      <alignment horizontal="left" vertical="center" wrapText="1"/>
    </xf>
    <xf numFmtId="0" fontId="0" fillId="0" borderId="34" xfId="0" applyBorder="1" applyAlignment="1" applyProtection="1">
      <alignment horizontal="left" vertical="center" wrapText="1"/>
      <protection locked="0"/>
    </xf>
    <xf numFmtId="0" fontId="0" fillId="0" borderId="20"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9" fillId="4" borderId="44"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0" fillId="0" borderId="7" xfId="0" applyFont="1" applyFill="1" applyBorder="1" applyAlignment="1" applyProtection="1">
      <alignment horizontal="left" vertical="top"/>
    </xf>
    <xf numFmtId="0" fontId="0" fillId="0" borderId="8" xfId="0" applyFont="1" applyFill="1" applyBorder="1" applyAlignment="1" applyProtection="1">
      <alignment horizontal="left" vertical="top"/>
    </xf>
    <xf numFmtId="0" fontId="9" fillId="4" borderId="0" xfId="0" applyFont="1" applyFill="1" applyAlignment="1" applyProtection="1">
      <alignment horizontal="left" vertical="center" wrapText="1"/>
    </xf>
    <xf numFmtId="0" fontId="10" fillId="7" borderId="36" xfId="0" applyFont="1" applyFill="1" applyBorder="1" applyAlignment="1" applyProtection="1">
      <alignment horizontal="center" vertical="center" wrapText="1"/>
    </xf>
    <xf numFmtId="0" fontId="10" fillId="7" borderId="34" xfId="0" applyFont="1" applyFill="1" applyBorder="1" applyAlignment="1" applyProtection="1">
      <alignment horizontal="center" vertical="center" wrapText="1"/>
    </xf>
    <xf numFmtId="0" fontId="10" fillId="7" borderId="26" xfId="0" applyFont="1" applyFill="1" applyBorder="1" applyAlignment="1" applyProtection="1">
      <alignment horizontal="center" vertical="center" wrapText="1"/>
    </xf>
    <xf numFmtId="0" fontId="10" fillId="7" borderId="28" xfId="0" applyFont="1" applyFill="1" applyBorder="1" applyAlignment="1" applyProtection="1">
      <alignment horizontal="center" vertical="center" wrapText="1"/>
    </xf>
    <xf numFmtId="0" fontId="10" fillId="9" borderId="30" xfId="0" applyFont="1" applyFill="1" applyBorder="1" applyAlignment="1" applyProtection="1">
      <alignment horizontal="center" vertical="center" wrapText="1"/>
    </xf>
    <xf numFmtId="0" fontId="10" fillId="9" borderId="20" xfId="0" applyFont="1" applyFill="1" applyBorder="1" applyAlignment="1" applyProtection="1">
      <alignment horizontal="center" vertical="center" wrapText="1"/>
    </xf>
    <xf numFmtId="0" fontId="10" fillId="9" borderId="2" xfId="0" applyFont="1" applyFill="1" applyBorder="1" applyAlignment="1" applyProtection="1">
      <alignment horizontal="center" vertical="center" wrapText="1"/>
    </xf>
    <xf numFmtId="0" fontId="10" fillId="9" borderId="3" xfId="0" applyFont="1" applyFill="1" applyBorder="1" applyAlignment="1" applyProtection="1">
      <alignment horizontal="center" vertical="center" wrapText="1"/>
    </xf>
    <xf numFmtId="0" fontId="10" fillId="9" borderId="32" xfId="0" applyFont="1" applyFill="1" applyBorder="1" applyAlignment="1" applyProtection="1">
      <alignment horizontal="center" vertical="center" wrapText="1"/>
    </xf>
    <xf numFmtId="0" fontId="10" fillId="9" borderId="37" xfId="0" applyFont="1" applyFill="1" applyBorder="1" applyAlignment="1" applyProtection="1">
      <alignment horizontal="center" vertical="center" wrapText="1"/>
    </xf>
    <xf numFmtId="0" fontId="10" fillId="7" borderId="0" xfId="0" applyFont="1" applyFill="1" applyBorder="1" applyAlignment="1" applyProtection="1">
      <alignment horizontal="left" vertical="center" wrapText="1"/>
    </xf>
    <xf numFmtId="0" fontId="10" fillId="7" borderId="2" xfId="0" applyFont="1" applyFill="1" applyBorder="1" applyAlignment="1" applyProtection="1">
      <alignment horizontal="center" vertical="center" wrapText="1"/>
    </xf>
    <xf numFmtId="0" fontId="10" fillId="7" borderId="4" xfId="0" applyFont="1" applyFill="1" applyBorder="1" applyAlignment="1" applyProtection="1">
      <alignment horizontal="center" vertical="center" wrapText="1"/>
    </xf>
    <xf numFmtId="0" fontId="10" fillId="7" borderId="25" xfId="0" applyFont="1" applyFill="1" applyBorder="1" applyAlignment="1" applyProtection="1">
      <alignment horizontal="right" vertical="center" wrapText="1"/>
    </xf>
    <xf numFmtId="0" fontId="10" fillId="7" borderId="24" xfId="0" applyFont="1" applyFill="1" applyBorder="1" applyAlignment="1" applyProtection="1">
      <alignment horizontal="right" vertical="center" wrapText="1"/>
    </xf>
    <xf numFmtId="0" fontId="7" fillId="4" borderId="0" xfId="0" applyFont="1" applyFill="1" applyAlignment="1" applyProtection="1">
      <alignment horizontal="center"/>
    </xf>
  </cellXfs>
  <cellStyles count="4">
    <cellStyle name="Hipervínculo" xfId="3" builtinId="8"/>
    <cellStyle name="Normal" xfId="0" builtinId="0"/>
    <cellStyle name="Normal 2" xfId="1"/>
    <cellStyle name="Porcentual" xfId="2" builtinId="5"/>
  </cellStyles>
  <dxfs count="3">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q1a.com.co/" TargetMode="External"/><Relationship Id="rId1" Type="http://schemas.openxmlformats.org/officeDocument/2006/relationships/hyperlink" Target="mailto:viveroca@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CJ428"/>
  <sheetViews>
    <sheetView tabSelected="1" zoomScale="70" zoomScaleNormal="70" workbookViewId="0">
      <selection activeCell="C27" sqref="C27:E27"/>
    </sheetView>
  </sheetViews>
  <sheetFormatPr baseColWidth="10" defaultRowHeight="15"/>
  <cols>
    <col min="1" max="1" width="3.42578125" customWidth="1"/>
    <col min="2" max="2" width="33.28515625" customWidth="1"/>
    <col min="3" max="3" width="5.5703125" customWidth="1"/>
    <col min="4" max="4" width="31" customWidth="1"/>
    <col min="5" max="5" width="5.28515625" customWidth="1"/>
    <col min="6" max="6" width="29.5703125" customWidth="1"/>
    <col min="7" max="7" width="4.28515625" customWidth="1"/>
    <col min="8" max="8" width="38.7109375" customWidth="1"/>
  </cols>
  <sheetData>
    <row r="1" spans="1:88">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row>
    <row r="2" spans="1:88" ht="27" customHeight="1">
      <c r="A2" s="8"/>
      <c r="B2" s="112" t="s">
        <v>52</v>
      </c>
      <c r="C2" s="112"/>
      <c r="D2" s="112"/>
      <c r="E2" s="112"/>
      <c r="F2" s="112"/>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row>
    <row r="3" spans="1:88">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row>
    <row r="4" spans="1:88" ht="57.75" customHeight="1">
      <c r="A4" s="8"/>
      <c r="B4" s="113" t="s">
        <v>93</v>
      </c>
      <c r="C4" s="113"/>
      <c r="D4" s="113"/>
      <c r="E4" s="113"/>
      <c r="F4" s="113"/>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row>
    <row r="5" spans="1:88" ht="8.25" customHeight="1" thickBot="1">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row>
    <row r="6" spans="1:88">
      <c r="A6" s="8"/>
      <c r="B6" s="114" t="s">
        <v>33</v>
      </c>
      <c r="C6" s="115"/>
      <c r="D6" s="115"/>
      <c r="E6" s="115"/>
      <c r="F6" s="116"/>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row>
    <row r="7" spans="1:88" ht="57" customHeight="1">
      <c r="A7" s="8"/>
      <c r="B7" s="7" t="s">
        <v>56</v>
      </c>
      <c r="C7" s="117" t="s">
        <v>145</v>
      </c>
      <c r="D7" s="118"/>
      <c r="E7" s="118"/>
      <c r="F7" s="119"/>
      <c r="G7" s="8"/>
      <c r="H7" s="12"/>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row>
    <row r="8" spans="1:88" ht="44.25" customHeight="1">
      <c r="A8" s="8"/>
      <c r="B8" s="110" t="s">
        <v>57</v>
      </c>
      <c r="C8" s="111"/>
      <c r="D8" s="111"/>
      <c r="E8" s="111"/>
      <c r="F8" s="17" t="s">
        <v>146</v>
      </c>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row>
    <row r="9" spans="1:88" ht="22.5" customHeight="1">
      <c r="A9" s="8"/>
      <c r="B9" s="110" t="s">
        <v>74</v>
      </c>
      <c r="C9" s="111"/>
      <c r="D9" s="111"/>
      <c r="E9" s="111"/>
      <c r="F9" s="25">
        <f>'FINANCIAMIENTO PROYECTO'!D35</f>
        <v>277880</v>
      </c>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row>
    <row r="10" spans="1:88" ht="33" customHeight="1">
      <c r="A10" s="8"/>
      <c r="B10" s="110" t="s">
        <v>75</v>
      </c>
      <c r="C10" s="111"/>
      <c r="D10" s="111"/>
      <c r="E10" s="111"/>
      <c r="F10" s="25">
        <f>'FINANCIAMIENTO PROYECTO'!E35</f>
        <v>137920</v>
      </c>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row>
    <row r="11" spans="1:88" ht="30" customHeight="1">
      <c r="A11" s="8"/>
      <c r="B11" s="110" t="s">
        <v>76</v>
      </c>
      <c r="C11" s="111"/>
      <c r="D11" s="111"/>
      <c r="E11" s="111"/>
      <c r="F11" s="25">
        <f>'FINANCIAMIENTO PROYECTO'!J35+'FINANCIAMIENTO PROYECTO'!K35</f>
        <v>139960</v>
      </c>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row>
    <row r="12" spans="1:88">
      <c r="A12" s="8"/>
      <c r="B12" s="110" t="s">
        <v>84</v>
      </c>
      <c r="C12" s="111"/>
      <c r="D12" s="111"/>
      <c r="E12" s="111"/>
      <c r="F12" s="80" t="s">
        <v>147</v>
      </c>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row>
    <row r="13" spans="1:88">
      <c r="A13" s="8"/>
      <c r="B13" s="110" t="s">
        <v>85</v>
      </c>
      <c r="C13" s="111"/>
      <c r="D13" s="111"/>
      <c r="E13" s="111"/>
      <c r="F13" s="17" t="s">
        <v>148</v>
      </c>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row>
    <row r="14" spans="1:88" ht="87" customHeight="1">
      <c r="A14" s="8"/>
      <c r="B14" s="72" t="s">
        <v>83</v>
      </c>
      <c r="C14" s="84" t="s">
        <v>149</v>
      </c>
      <c r="D14" s="84"/>
      <c r="E14" s="84"/>
      <c r="F14" s="85"/>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row>
    <row r="15" spans="1:88" ht="63" customHeight="1">
      <c r="A15" s="8"/>
      <c r="B15" s="18" t="s">
        <v>77</v>
      </c>
      <c r="C15" s="84" t="s">
        <v>150</v>
      </c>
      <c r="D15" s="84"/>
      <c r="E15" s="84"/>
      <c r="F15" s="85"/>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row>
    <row r="16" spans="1:88" ht="73.5" customHeight="1" thickBot="1">
      <c r="A16" s="8"/>
      <c r="B16" s="11" t="s">
        <v>90</v>
      </c>
      <c r="C16" s="108" t="s">
        <v>151</v>
      </c>
      <c r="D16" s="108"/>
      <c r="E16" s="108"/>
      <c r="F16" s="109"/>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row>
    <row r="17" spans="1:88" ht="15.75" thickBo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row>
    <row r="18" spans="1:88" ht="15.75" thickBot="1">
      <c r="A18" s="8"/>
      <c r="B18" s="103" t="s">
        <v>78</v>
      </c>
      <c r="C18" s="104"/>
      <c r="D18" s="104"/>
      <c r="E18" s="105"/>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row>
    <row r="19" spans="1:88">
      <c r="A19" s="8"/>
      <c r="B19" s="13" t="s">
        <v>14</v>
      </c>
      <c r="C19" s="101" t="s">
        <v>183</v>
      </c>
      <c r="D19" s="101"/>
      <c r="E19" s="102"/>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row>
    <row r="20" spans="1:88">
      <c r="A20" s="8"/>
      <c r="B20" s="9" t="s">
        <v>15</v>
      </c>
      <c r="C20" s="84" t="s">
        <v>184</v>
      </c>
      <c r="D20" s="84"/>
      <c r="E20" s="85"/>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row>
    <row r="21" spans="1:88">
      <c r="A21" s="8"/>
      <c r="B21" s="7" t="s">
        <v>21</v>
      </c>
      <c r="C21" s="84" t="s">
        <v>185</v>
      </c>
      <c r="D21" s="84"/>
      <c r="E21" s="85"/>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row>
    <row r="22" spans="1:88">
      <c r="A22" s="8"/>
      <c r="B22" s="9" t="s">
        <v>16</v>
      </c>
      <c r="C22" s="84" t="s">
        <v>186</v>
      </c>
      <c r="D22" s="84"/>
      <c r="E22" s="85"/>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row>
    <row r="23" spans="1:88">
      <c r="A23" s="8"/>
      <c r="B23" s="9" t="s">
        <v>17</v>
      </c>
      <c r="C23" s="84" t="s">
        <v>187</v>
      </c>
      <c r="D23" s="84"/>
      <c r="E23" s="85"/>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row>
    <row r="24" spans="1:88">
      <c r="A24" s="8"/>
      <c r="B24" s="9" t="s">
        <v>3</v>
      </c>
      <c r="C24" s="84" t="s">
        <v>188</v>
      </c>
      <c r="D24" s="84"/>
      <c r="E24" s="85"/>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row>
    <row r="25" spans="1:88">
      <c r="A25" s="8"/>
      <c r="B25" s="9" t="s">
        <v>18</v>
      </c>
      <c r="C25" s="84" t="s">
        <v>189</v>
      </c>
      <c r="D25" s="84"/>
      <c r="E25" s="85"/>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row>
    <row r="26" spans="1:88">
      <c r="A26" s="8"/>
      <c r="B26" s="9" t="s">
        <v>4</v>
      </c>
      <c r="C26" s="84" t="s">
        <v>147</v>
      </c>
      <c r="D26" s="84"/>
      <c r="E26" s="85"/>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row>
    <row r="27" spans="1:88">
      <c r="A27" s="8"/>
      <c r="B27" s="9" t="s">
        <v>19</v>
      </c>
      <c r="C27" s="84" t="s">
        <v>190</v>
      </c>
      <c r="D27" s="84"/>
      <c r="E27" s="85"/>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row>
    <row r="28" spans="1:88" ht="26.25" customHeight="1">
      <c r="A28" s="8"/>
      <c r="B28" s="9" t="s">
        <v>20</v>
      </c>
      <c r="C28" s="106" t="s">
        <v>191</v>
      </c>
      <c r="D28" s="84"/>
      <c r="E28" s="85"/>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row>
    <row r="29" spans="1:88" ht="30">
      <c r="A29" s="8"/>
      <c r="B29" s="15" t="s">
        <v>40</v>
      </c>
      <c r="C29" s="84" t="s">
        <v>192</v>
      </c>
      <c r="D29" s="84"/>
      <c r="E29" s="85"/>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row>
    <row r="30" spans="1:88">
      <c r="A30" s="8"/>
      <c r="B30" s="9" t="s">
        <v>41</v>
      </c>
      <c r="C30" s="84" t="s">
        <v>193</v>
      </c>
      <c r="D30" s="84"/>
      <c r="E30" s="85"/>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row>
    <row r="31" spans="1:88" ht="60.75" thickBot="1">
      <c r="A31" s="8"/>
      <c r="B31" s="15" t="s">
        <v>44</v>
      </c>
      <c r="C31" s="108" t="s">
        <v>194</v>
      </c>
      <c r="D31" s="108"/>
      <c r="E31" s="109"/>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row>
    <row r="32" spans="1:88" ht="15.75" thickBo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row>
    <row r="33" spans="1:88" ht="15.75" thickBot="1">
      <c r="A33" s="8"/>
      <c r="B33" s="103" t="s">
        <v>79</v>
      </c>
      <c r="C33" s="104"/>
      <c r="D33" s="104"/>
      <c r="E33" s="105"/>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row>
    <row r="34" spans="1:88">
      <c r="A34" s="8"/>
      <c r="B34" s="6" t="s">
        <v>23</v>
      </c>
      <c r="C34" s="101" t="s">
        <v>195</v>
      </c>
      <c r="D34" s="101"/>
      <c r="E34" s="102"/>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row>
    <row r="35" spans="1:88">
      <c r="A35" s="8"/>
      <c r="B35" s="7" t="s">
        <v>24</v>
      </c>
      <c r="C35" s="84" t="s">
        <v>196</v>
      </c>
      <c r="D35" s="84"/>
      <c r="E35" s="85"/>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row>
    <row r="36" spans="1:88">
      <c r="A36" s="8"/>
      <c r="B36" s="7" t="s">
        <v>22</v>
      </c>
      <c r="C36" s="84" t="s">
        <v>197</v>
      </c>
      <c r="D36" s="84"/>
      <c r="E36" s="85"/>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row>
    <row r="37" spans="1:88">
      <c r="A37" s="8"/>
      <c r="B37" s="7" t="s">
        <v>0</v>
      </c>
      <c r="C37" s="84" t="s">
        <v>198</v>
      </c>
      <c r="D37" s="84"/>
      <c r="E37" s="85"/>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row>
    <row r="38" spans="1:88">
      <c r="A38" s="8"/>
      <c r="B38" s="7" t="s">
        <v>1</v>
      </c>
      <c r="C38" s="107">
        <v>40737</v>
      </c>
      <c r="D38" s="84"/>
      <c r="E38" s="85"/>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row>
    <row r="39" spans="1:88">
      <c r="A39" s="8"/>
      <c r="B39" s="7" t="s">
        <v>26</v>
      </c>
      <c r="C39" s="84" t="s">
        <v>199</v>
      </c>
      <c r="D39" s="84"/>
      <c r="E39" s="85"/>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row>
    <row r="40" spans="1:88">
      <c r="A40" s="8"/>
      <c r="B40" s="7" t="s">
        <v>25</v>
      </c>
      <c r="C40" s="84" t="s">
        <v>200</v>
      </c>
      <c r="D40" s="84"/>
      <c r="E40" s="85"/>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row>
    <row r="41" spans="1:88">
      <c r="A41" s="8"/>
      <c r="B41" s="7" t="s">
        <v>21</v>
      </c>
      <c r="C41" s="84" t="s">
        <v>201</v>
      </c>
      <c r="D41" s="84"/>
      <c r="E41" s="85"/>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row>
    <row r="42" spans="1:88">
      <c r="A42" s="8"/>
      <c r="B42" s="9" t="s">
        <v>2</v>
      </c>
      <c r="C42" s="84" t="s">
        <v>202</v>
      </c>
      <c r="D42" s="84"/>
      <c r="E42" s="85"/>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row>
    <row r="43" spans="1:88">
      <c r="A43" s="8"/>
      <c r="B43" s="7" t="s">
        <v>18</v>
      </c>
      <c r="C43" s="84" t="s">
        <v>203</v>
      </c>
      <c r="D43" s="84"/>
      <c r="E43" s="85"/>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row>
    <row r="44" spans="1:88">
      <c r="A44" s="8"/>
      <c r="B44" s="7" t="s">
        <v>4</v>
      </c>
      <c r="C44" s="84" t="s">
        <v>147</v>
      </c>
      <c r="D44" s="84"/>
      <c r="E44" s="85"/>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row>
    <row r="45" spans="1:88">
      <c r="A45" s="8"/>
      <c r="B45" s="9" t="s">
        <v>5</v>
      </c>
      <c r="C45" s="84" t="s">
        <v>204</v>
      </c>
      <c r="D45" s="84"/>
      <c r="E45" s="85"/>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row>
    <row r="46" spans="1:88" ht="31.5" customHeight="1">
      <c r="A46" s="8"/>
      <c r="B46" s="9" t="s">
        <v>6</v>
      </c>
      <c r="C46" s="84" t="s">
        <v>205</v>
      </c>
      <c r="D46" s="84"/>
      <c r="E46" s="85"/>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row>
    <row r="47" spans="1:88">
      <c r="A47" s="8"/>
      <c r="B47" s="7" t="s">
        <v>39</v>
      </c>
      <c r="C47" s="84" t="s">
        <v>206</v>
      </c>
      <c r="D47" s="84"/>
      <c r="E47" s="85"/>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row>
    <row r="48" spans="1:88">
      <c r="A48" s="8"/>
      <c r="B48" s="7" t="s">
        <v>7</v>
      </c>
      <c r="C48" s="106" t="s">
        <v>207</v>
      </c>
      <c r="D48" s="84"/>
      <c r="E48" s="85"/>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row>
    <row r="49" spans="1:88" ht="60">
      <c r="A49" s="8"/>
      <c r="B49" s="7" t="s">
        <v>43</v>
      </c>
      <c r="C49" s="95" t="s">
        <v>210</v>
      </c>
      <c r="D49" s="96"/>
      <c r="E49" s="97"/>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row>
    <row r="50" spans="1:88">
      <c r="A50" s="8"/>
      <c r="B50" s="7" t="s">
        <v>45</v>
      </c>
      <c r="C50" s="95" t="s">
        <v>208</v>
      </c>
      <c r="D50" s="96"/>
      <c r="E50" s="97"/>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row>
    <row r="51" spans="1:88" ht="60">
      <c r="A51" s="8"/>
      <c r="B51" s="7" t="s">
        <v>92</v>
      </c>
      <c r="C51" s="86" t="s">
        <v>209</v>
      </c>
      <c r="D51" s="87"/>
      <c r="E51" s="8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row>
    <row r="52" spans="1:88">
      <c r="A52" s="8"/>
      <c r="B52" s="89" t="s">
        <v>28</v>
      </c>
      <c r="C52" s="90"/>
      <c r="D52" s="90"/>
      <c r="E52" s="91"/>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row>
    <row r="53" spans="1:88">
      <c r="A53" s="8"/>
      <c r="B53" s="7" t="s">
        <v>34</v>
      </c>
      <c r="C53" s="1" t="s">
        <v>211</v>
      </c>
      <c r="D53" s="10" t="s">
        <v>27</v>
      </c>
      <c r="E53" s="2"/>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row>
    <row r="54" spans="1:88">
      <c r="A54" s="8"/>
      <c r="B54" s="89" t="s">
        <v>29</v>
      </c>
      <c r="C54" s="90"/>
      <c r="D54" s="90"/>
      <c r="E54" s="91"/>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row>
    <row r="55" spans="1:88">
      <c r="A55" s="8"/>
      <c r="B55" s="7" t="s">
        <v>8</v>
      </c>
      <c r="C55" s="3" t="s">
        <v>211</v>
      </c>
      <c r="D55" s="10" t="s">
        <v>30</v>
      </c>
      <c r="E55" s="2"/>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row>
    <row r="56" spans="1:88">
      <c r="A56" s="8"/>
      <c r="B56" s="7" t="s">
        <v>10</v>
      </c>
      <c r="C56" s="3"/>
      <c r="D56" s="10" t="s">
        <v>11</v>
      </c>
      <c r="E56" s="2"/>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row>
    <row r="57" spans="1:88">
      <c r="A57" s="8"/>
      <c r="B57" s="7" t="s">
        <v>31</v>
      </c>
      <c r="C57" s="3"/>
      <c r="D57" s="10" t="s">
        <v>59</v>
      </c>
      <c r="E57" s="2"/>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row>
    <row r="58" spans="1:88">
      <c r="A58" s="8"/>
      <c r="B58" s="7" t="s">
        <v>58</v>
      </c>
      <c r="C58" s="4"/>
      <c r="D58" s="10" t="s">
        <v>12</v>
      </c>
      <c r="E58" s="5"/>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row>
    <row r="59" spans="1:88" ht="15.75" thickBot="1">
      <c r="A59" s="8"/>
      <c r="B59" s="11" t="s">
        <v>13</v>
      </c>
      <c r="C59" s="92"/>
      <c r="D59" s="93"/>
      <c r="E59" s="94"/>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row>
    <row r="60" spans="1:88" ht="15.75" thickBo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row>
    <row r="61" spans="1:88" ht="15.75" thickBot="1">
      <c r="A61" s="8"/>
      <c r="B61" s="103" t="s">
        <v>80</v>
      </c>
      <c r="C61" s="104"/>
      <c r="D61" s="104"/>
      <c r="E61" s="105"/>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row>
    <row r="62" spans="1:88">
      <c r="A62" s="8"/>
      <c r="B62" s="6" t="s">
        <v>23</v>
      </c>
      <c r="C62" s="101"/>
      <c r="D62" s="101"/>
      <c r="E62" s="102"/>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row>
    <row r="63" spans="1:88">
      <c r="A63" s="8"/>
      <c r="B63" s="7" t="s">
        <v>24</v>
      </c>
      <c r="C63" s="84"/>
      <c r="D63" s="84"/>
      <c r="E63" s="85"/>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row>
    <row r="64" spans="1:88">
      <c r="A64" s="8"/>
      <c r="B64" s="7" t="s">
        <v>22</v>
      </c>
      <c r="C64" s="84"/>
      <c r="D64" s="84"/>
      <c r="E64" s="85"/>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row>
    <row r="65" spans="1:88">
      <c r="A65" s="8"/>
      <c r="B65" s="7" t="s">
        <v>0</v>
      </c>
      <c r="C65" s="84"/>
      <c r="D65" s="84"/>
      <c r="E65" s="85"/>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row>
    <row r="66" spans="1:88">
      <c r="A66" s="8"/>
      <c r="B66" s="7" t="s">
        <v>1</v>
      </c>
      <c r="C66" s="84"/>
      <c r="D66" s="84"/>
      <c r="E66" s="85"/>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row>
    <row r="67" spans="1:88">
      <c r="A67" s="8"/>
      <c r="B67" s="7" t="s">
        <v>26</v>
      </c>
      <c r="C67" s="84"/>
      <c r="D67" s="84"/>
      <c r="E67" s="85"/>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row>
    <row r="68" spans="1:88">
      <c r="A68" s="8"/>
      <c r="B68" s="7" t="s">
        <v>25</v>
      </c>
      <c r="C68" s="84"/>
      <c r="D68" s="84"/>
      <c r="E68" s="85"/>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row>
    <row r="69" spans="1:88">
      <c r="A69" s="8"/>
      <c r="B69" s="7" t="s">
        <v>21</v>
      </c>
      <c r="C69" s="84"/>
      <c r="D69" s="84"/>
      <c r="E69" s="85"/>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row>
    <row r="70" spans="1:88">
      <c r="A70" s="8"/>
      <c r="B70" s="9" t="s">
        <v>2</v>
      </c>
      <c r="C70" s="84"/>
      <c r="D70" s="84"/>
      <c r="E70" s="85"/>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row>
    <row r="71" spans="1:88">
      <c r="A71" s="8"/>
      <c r="B71" s="7" t="s">
        <v>18</v>
      </c>
      <c r="C71" s="84"/>
      <c r="D71" s="84"/>
      <c r="E71" s="85"/>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row>
    <row r="72" spans="1:88">
      <c r="A72" s="8"/>
      <c r="B72" s="7" t="s">
        <v>4</v>
      </c>
      <c r="C72" s="84"/>
      <c r="D72" s="84"/>
      <c r="E72" s="85"/>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row>
    <row r="73" spans="1:88">
      <c r="A73" s="8"/>
      <c r="B73" s="9" t="s">
        <v>5</v>
      </c>
      <c r="C73" s="84"/>
      <c r="D73" s="84"/>
      <c r="E73" s="85"/>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row>
    <row r="74" spans="1:88">
      <c r="A74" s="8"/>
      <c r="B74" s="9" t="s">
        <v>6</v>
      </c>
      <c r="C74" s="84"/>
      <c r="D74" s="84"/>
      <c r="E74" s="85"/>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row>
    <row r="75" spans="1:88">
      <c r="A75" s="8"/>
      <c r="B75" s="7" t="s">
        <v>39</v>
      </c>
      <c r="C75" s="84"/>
      <c r="D75" s="84"/>
      <c r="E75" s="85"/>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row>
    <row r="76" spans="1:88">
      <c r="A76" s="8"/>
      <c r="B76" s="7" t="s">
        <v>7</v>
      </c>
      <c r="C76" s="84"/>
      <c r="D76" s="84"/>
      <c r="E76" s="85"/>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row>
    <row r="77" spans="1:88" ht="60">
      <c r="A77" s="8"/>
      <c r="B77" s="7" t="s">
        <v>43</v>
      </c>
      <c r="C77" s="95"/>
      <c r="D77" s="96"/>
      <c r="E77" s="97"/>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row>
    <row r="78" spans="1:88" ht="60">
      <c r="A78" s="8"/>
      <c r="B78" s="7" t="s">
        <v>92</v>
      </c>
      <c r="C78" s="86"/>
      <c r="D78" s="87"/>
      <c r="E78" s="8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row>
    <row r="79" spans="1:88">
      <c r="A79" s="8"/>
      <c r="B79" s="89" t="s">
        <v>28</v>
      </c>
      <c r="C79" s="90"/>
      <c r="D79" s="90"/>
      <c r="E79" s="91"/>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row>
    <row r="80" spans="1:88">
      <c r="A80" s="8"/>
      <c r="B80" s="7" t="s">
        <v>34</v>
      </c>
      <c r="C80" s="26"/>
      <c r="D80" s="10" t="s">
        <v>27</v>
      </c>
      <c r="E80" s="27"/>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row>
    <row r="81" spans="1:88">
      <c r="A81" s="8"/>
      <c r="B81" s="89" t="s">
        <v>29</v>
      </c>
      <c r="C81" s="90"/>
      <c r="D81" s="90"/>
      <c r="E81" s="91"/>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row>
    <row r="82" spans="1:88">
      <c r="A82" s="8"/>
      <c r="B82" s="7" t="s">
        <v>8</v>
      </c>
      <c r="C82" s="3"/>
      <c r="D82" s="10" t="s">
        <v>30</v>
      </c>
      <c r="E82" s="2"/>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row>
    <row r="83" spans="1:88">
      <c r="A83" s="8"/>
      <c r="B83" s="7" t="s">
        <v>10</v>
      </c>
      <c r="C83" s="3"/>
      <c r="D83" s="10" t="s">
        <v>11</v>
      </c>
      <c r="E83" s="2"/>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row>
    <row r="84" spans="1:88">
      <c r="A84" s="8"/>
      <c r="B84" s="7" t="s">
        <v>31</v>
      </c>
      <c r="C84" s="3"/>
      <c r="D84" s="10" t="s">
        <v>32</v>
      </c>
      <c r="E84" s="2"/>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row>
    <row r="85" spans="1:88">
      <c r="A85" s="8"/>
      <c r="B85" s="7" t="s">
        <v>9</v>
      </c>
      <c r="C85" s="4"/>
      <c r="D85" s="10" t="s">
        <v>12</v>
      </c>
      <c r="E85" s="5"/>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row>
    <row r="86" spans="1:88">
      <c r="A86" s="8"/>
      <c r="B86" s="19" t="s">
        <v>59</v>
      </c>
      <c r="C86" s="20"/>
      <c r="D86" s="10" t="s">
        <v>58</v>
      </c>
      <c r="E86" s="21"/>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row>
    <row r="87" spans="1:88" ht="15.75" thickBot="1">
      <c r="A87" s="8"/>
      <c r="B87" s="11" t="s">
        <v>13</v>
      </c>
      <c r="C87" s="92"/>
      <c r="D87" s="93"/>
      <c r="E87" s="94"/>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row>
    <row r="88" spans="1:88" ht="15.75" thickBo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row>
    <row r="89" spans="1:88" ht="15.75" thickBot="1">
      <c r="A89" s="8"/>
      <c r="B89" s="98" t="s">
        <v>81</v>
      </c>
      <c r="C89" s="99"/>
      <c r="D89" s="99"/>
      <c r="E89" s="100"/>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row>
    <row r="90" spans="1:88">
      <c r="A90" s="8"/>
      <c r="B90" s="6" t="s">
        <v>23</v>
      </c>
      <c r="C90" s="101"/>
      <c r="D90" s="101"/>
      <c r="E90" s="102"/>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row>
    <row r="91" spans="1:88">
      <c r="A91" s="8"/>
      <c r="B91" s="7" t="s">
        <v>24</v>
      </c>
      <c r="C91" s="84"/>
      <c r="D91" s="84"/>
      <c r="E91" s="85"/>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row>
    <row r="92" spans="1:88">
      <c r="A92" s="8"/>
      <c r="B92" s="7" t="s">
        <v>22</v>
      </c>
      <c r="C92" s="84"/>
      <c r="D92" s="84"/>
      <c r="E92" s="85"/>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row>
    <row r="93" spans="1:88">
      <c r="A93" s="8"/>
      <c r="B93" s="7" t="s">
        <v>0</v>
      </c>
      <c r="C93" s="84"/>
      <c r="D93" s="84"/>
      <c r="E93" s="85"/>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row>
    <row r="94" spans="1:88">
      <c r="A94" s="8"/>
      <c r="B94" s="7" t="s">
        <v>1</v>
      </c>
      <c r="C94" s="84"/>
      <c r="D94" s="84"/>
      <c r="E94" s="85"/>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row>
    <row r="95" spans="1:88">
      <c r="A95" s="8"/>
      <c r="B95" s="7" t="s">
        <v>26</v>
      </c>
      <c r="C95" s="84"/>
      <c r="D95" s="84"/>
      <c r="E95" s="85"/>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row>
    <row r="96" spans="1:88">
      <c r="A96" s="8"/>
      <c r="B96" s="7" t="s">
        <v>25</v>
      </c>
      <c r="C96" s="84"/>
      <c r="D96" s="84"/>
      <c r="E96" s="85"/>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row>
    <row r="97" spans="1:88">
      <c r="A97" s="8"/>
      <c r="B97" s="7" t="s">
        <v>21</v>
      </c>
      <c r="C97" s="84"/>
      <c r="D97" s="84"/>
      <c r="E97" s="85"/>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row>
    <row r="98" spans="1:88">
      <c r="A98" s="8"/>
      <c r="B98" s="9" t="s">
        <v>2</v>
      </c>
      <c r="C98" s="84"/>
      <c r="D98" s="84"/>
      <c r="E98" s="85"/>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row>
    <row r="99" spans="1:88">
      <c r="A99" s="8"/>
      <c r="B99" s="7" t="s">
        <v>18</v>
      </c>
      <c r="C99" s="84"/>
      <c r="D99" s="84"/>
      <c r="E99" s="85"/>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row>
    <row r="100" spans="1:88">
      <c r="A100" s="8"/>
      <c r="B100" s="7" t="s">
        <v>4</v>
      </c>
      <c r="C100" s="84"/>
      <c r="D100" s="84"/>
      <c r="E100" s="85"/>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row>
    <row r="101" spans="1:88">
      <c r="A101" s="8"/>
      <c r="B101" s="9" t="s">
        <v>5</v>
      </c>
      <c r="C101" s="84"/>
      <c r="D101" s="84"/>
      <c r="E101" s="85"/>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row>
    <row r="102" spans="1:88">
      <c r="A102" s="8"/>
      <c r="B102" s="9" t="s">
        <v>6</v>
      </c>
      <c r="C102" s="84"/>
      <c r="D102" s="84"/>
      <c r="E102" s="85"/>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row>
    <row r="103" spans="1:88">
      <c r="A103" s="8"/>
      <c r="B103" s="7" t="s">
        <v>39</v>
      </c>
      <c r="C103" s="84"/>
      <c r="D103" s="84"/>
      <c r="E103" s="85"/>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row>
    <row r="104" spans="1:88">
      <c r="A104" s="8"/>
      <c r="B104" s="7" t="s">
        <v>7</v>
      </c>
      <c r="C104" s="84"/>
      <c r="D104" s="84"/>
      <c r="E104" s="85"/>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row>
    <row r="105" spans="1:88" ht="60">
      <c r="A105" s="8"/>
      <c r="B105" s="7" t="s">
        <v>43</v>
      </c>
      <c r="C105" s="95"/>
      <c r="D105" s="96"/>
      <c r="E105" s="97"/>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row>
    <row r="106" spans="1:88" ht="60">
      <c r="A106" s="8"/>
      <c r="B106" s="7" t="s">
        <v>92</v>
      </c>
      <c r="C106" s="86"/>
      <c r="D106" s="87"/>
      <c r="E106" s="8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row>
    <row r="107" spans="1:88">
      <c r="A107" s="8"/>
      <c r="B107" s="89" t="s">
        <v>28</v>
      </c>
      <c r="C107" s="90"/>
      <c r="D107" s="90"/>
      <c r="E107" s="91"/>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row>
    <row r="108" spans="1:88">
      <c r="A108" s="8"/>
      <c r="B108" s="7" t="s">
        <v>34</v>
      </c>
      <c r="C108" s="1"/>
      <c r="D108" s="10" t="s">
        <v>27</v>
      </c>
      <c r="E108" s="2"/>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row>
    <row r="109" spans="1:88">
      <c r="A109" s="8"/>
      <c r="B109" s="89" t="s">
        <v>29</v>
      </c>
      <c r="C109" s="90"/>
      <c r="D109" s="90"/>
      <c r="E109" s="91"/>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row>
    <row r="110" spans="1:88">
      <c r="A110" s="8"/>
      <c r="B110" s="7" t="s">
        <v>8</v>
      </c>
      <c r="C110" s="3"/>
      <c r="D110" s="10" t="s">
        <v>30</v>
      </c>
      <c r="E110" s="2"/>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row>
    <row r="111" spans="1:88">
      <c r="A111" s="8"/>
      <c r="B111" s="7" t="s">
        <v>10</v>
      </c>
      <c r="C111" s="3"/>
      <c r="D111" s="10" t="s">
        <v>11</v>
      </c>
      <c r="E111" s="2"/>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row>
    <row r="112" spans="1:88">
      <c r="A112" s="8"/>
      <c r="B112" s="7" t="s">
        <v>31</v>
      </c>
      <c r="C112" s="3"/>
      <c r="D112" s="10" t="s">
        <v>32</v>
      </c>
      <c r="E112" s="2"/>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row>
    <row r="113" spans="1:88">
      <c r="A113" s="8"/>
      <c r="B113" s="7" t="s">
        <v>9</v>
      </c>
      <c r="C113" s="4"/>
      <c r="D113" s="10" t="s">
        <v>12</v>
      </c>
      <c r="E113" s="5"/>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row>
    <row r="114" spans="1:88">
      <c r="A114" s="8"/>
      <c r="B114" s="19" t="s">
        <v>59</v>
      </c>
      <c r="C114" s="20"/>
      <c r="D114" s="10" t="s">
        <v>58</v>
      </c>
      <c r="E114" s="21"/>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row>
    <row r="115" spans="1:88" ht="15.75" thickBot="1">
      <c r="A115" s="8"/>
      <c r="B115" s="11" t="s">
        <v>13</v>
      </c>
      <c r="C115" s="92"/>
      <c r="D115" s="93"/>
      <c r="E115" s="94"/>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row>
    <row r="116" spans="1:88" ht="15.75" thickBo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row>
    <row r="117" spans="1:88" ht="15.75" thickBot="1">
      <c r="A117" s="8"/>
      <c r="B117" s="98" t="s">
        <v>82</v>
      </c>
      <c r="C117" s="99"/>
      <c r="D117" s="99"/>
      <c r="E117" s="100"/>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row>
    <row r="118" spans="1:88">
      <c r="A118" s="8"/>
      <c r="B118" s="6" t="s">
        <v>23</v>
      </c>
      <c r="C118" s="101"/>
      <c r="D118" s="101"/>
      <c r="E118" s="102"/>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row>
    <row r="119" spans="1:88">
      <c r="A119" s="8"/>
      <c r="B119" s="7" t="s">
        <v>24</v>
      </c>
      <c r="C119" s="84"/>
      <c r="D119" s="84"/>
      <c r="E119" s="85"/>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row>
    <row r="120" spans="1:88">
      <c r="A120" s="8"/>
      <c r="B120" s="7" t="s">
        <v>22</v>
      </c>
      <c r="C120" s="84"/>
      <c r="D120" s="84"/>
      <c r="E120" s="85"/>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row>
    <row r="121" spans="1:88">
      <c r="A121" s="8"/>
      <c r="B121" s="7" t="s">
        <v>0</v>
      </c>
      <c r="C121" s="84"/>
      <c r="D121" s="84"/>
      <c r="E121" s="85"/>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row>
    <row r="122" spans="1:88">
      <c r="A122" s="8"/>
      <c r="B122" s="7" t="s">
        <v>1</v>
      </c>
      <c r="C122" s="84"/>
      <c r="D122" s="84"/>
      <c r="E122" s="85"/>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row>
    <row r="123" spans="1:88">
      <c r="A123" s="8"/>
      <c r="B123" s="7" t="s">
        <v>26</v>
      </c>
      <c r="C123" s="84"/>
      <c r="D123" s="84"/>
      <c r="E123" s="85"/>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row>
    <row r="124" spans="1:88">
      <c r="A124" s="8"/>
      <c r="B124" s="7" t="s">
        <v>25</v>
      </c>
      <c r="C124" s="84"/>
      <c r="D124" s="84"/>
      <c r="E124" s="85"/>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row>
    <row r="125" spans="1:88">
      <c r="A125" s="8"/>
      <c r="B125" s="7" t="s">
        <v>21</v>
      </c>
      <c r="C125" s="84"/>
      <c r="D125" s="84"/>
      <c r="E125" s="85"/>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row>
    <row r="126" spans="1:88">
      <c r="A126" s="8"/>
      <c r="B126" s="9" t="s">
        <v>2</v>
      </c>
      <c r="C126" s="84"/>
      <c r="D126" s="84"/>
      <c r="E126" s="85"/>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row>
    <row r="127" spans="1:88">
      <c r="A127" s="8"/>
      <c r="B127" s="7" t="s">
        <v>18</v>
      </c>
      <c r="C127" s="84"/>
      <c r="D127" s="84"/>
      <c r="E127" s="85"/>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row>
    <row r="128" spans="1:88">
      <c r="A128" s="8"/>
      <c r="B128" s="7" t="s">
        <v>4</v>
      </c>
      <c r="C128" s="84"/>
      <c r="D128" s="84"/>
      <c r="E128" s="85"/>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row>
    <row r="129" spans="1:88">
      <c r="A129" s="8"/>
      <c r="B129" s="9" t="s">
        <v>5</v>
      </c>
      <c r="C129" s="84"/>
      <c r="D129" s="84"/>
      <c r="E129" s="85"/>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row>
    <row r="130" spans="1:88">
      <c r="A130" s="8"/>
      <c r="B130" s="9" t="s">
        <v>6</v>
      </c>
      <c r="C130" s="84"/>
      <c r="D130" s="84"/>
      <c r="E130" s="85"/>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row>
    <row r="131" spans="1:88">
      <c r="A131" s="8"/>
      <c r="B131" s="7" t="s">
        <v>39</v>
      </c>
      <c r="C131" s="84"/>
      <c r="D131" s="84"/>
      <c r="E131" s="85"/>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row>
    <row r="132" spans="1:88">
      <c r="A132" s="8"/>
      <c r="B132" s="7" t="s">
        <v>7</v>
      </c>
      <c r="C132" s="84"/>
      <c r="D132" s="84"/>
      <c r="E132" s="85"/>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row>
    <row r="133" spans="1:88" ht="60">
      <c r="A133" s="8"/>
      <c r="B133" s="7" t="s">
        <v>42</v>
      </c>
      <c r="C133" s="95"/>
      <c r="D133" s="96"/>
      <c r="E133" s="97"/>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row>
    <row r="134" spans="1:88" ht="60">
      <c r="A134" s="8"/>
      <c r="B134" s="7" t="s">
        <v>92</v>
      </c>
      <c r="C134" s="86"/>
      <c r="D134" s="87"/>
      <c r="E134" s="8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row>
    <row r="135" spans="1:88">
      <c r="A135" s="8"/>
      <c r="B135" s="89" t="s">
        <v>28</v>
      </c>
      <c r="C135" s="90"/>
      <c r="D135" s="90"/>
      <c r="E135" s="91"/>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row>
    <row r="136" spans="1:88">
      <c r="A136" s="8"/>
      <c r="B136" s="7" t="s">
        <v>34</v>
      </c>
      <c r="C136" s="1"/>
      <c r="D136" s="10" t="s">
        <v>27</v>
      </c>
      <c r="E136" s="2"/>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row>
    <row r="137" spans="1:88">
      <c r="A137" s="8"/>
      <c r="B137" s="89" t="s">
        <v>29</v>
      </c>
      <c r="C137" s="90"/>
      <c r="D137" s="90"/>
      <c r="E137" s="91"/>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row>
    <row r="138" spans="1:88">
      <c r="A138" s="8"/>
      <c r="B138" s="7" t="s">
        <v>8</v>
      </c>
      <c r="C138" s="3"/>
      <c r="D138" s="10" t="s">
        <v>30</v>
      </c>
      <c r="E138" s="2"/>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row>
    <row r="139" spans="1:88">
      <c r="A139" s="8"/>
      <c r="B139" s="7" t="s">
        <v>10</v>
      </c>
      <c r="C139" s="3"/>
      <c r="D139" s="10" t="s">
        <v>11</v>
      </c>
      <c r="E139" s="2"/>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row>
    <row r="140" spans="1:88">
      <c r="A140" s="8"/>
      <c r="B140" s="7" t="s">
        <v>31</v>
      </c>
      <c r="C140" s="3"/>
      <c r="D140" s="10" t="s">
        <v>32</v>
      </c>
      <c r="E140" s="2"/>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row>
    <row r="141" spans="1:88">
      <c r="A141" s="8"/>
      <c r="B141" s="7" t="s">
        <v>9</v>
      </c>
      <c r="C141" s="4"/>
      <c r="D141" s="10" t="s">
        <v>12</v>
      </c>
      <c r="E141" s="5"/>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row>
    <row r="142" spans="1:88">
      <c r="A142" s="8"/>
      <c r="B142" s="19" t="s">
        <v>59</v>
      </c>
      <c r="C142" s="20"/>
      <c r="D142" s="10" t="s">
        <v>58</v>
      </c>
      <c r="E142" s="21"/>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row>
    <row r="143" spans="1:88" ht="15.75" thickBot="1">
      <c r="A143" s="8"/>
      <c r="B143" s="11" t="s">
        <v>13</v>
      </c>
      <c r="C143" s="92"/>
      <c r="D143" s="93"/>
      <c r="E143" s="94"/>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row>
    <row r="144" spans="1:88">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row>
    <row r="145" spans="1:88">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row>
    <row r="146" spans="1:88">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row>
    <row r="147" spans="1:88">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row>
    <row r="148" spans="1:8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row>
    <row r="149" spans="1:88">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row>
    <row r="150" spans="1:88">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row>
    <row r="151" spans="1:88">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row>
    <row r="152" spans="1:88">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row>
    <row r="153" spans="1:88">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row>
    <row r="154" spans="1:88">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row>
    <row r="155" spans="1:88">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row>
    <row r="156" spans="1:88">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row>
    <row r="157" spans="1:88">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row>
    <row r="158" spans="1:8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row>
    <row r="159" spans="1:88">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row>
    <row r="160" spans="1:88">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row>
    <row r="161" spans="1:88">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row>
    <row r="162" spans="1:88">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row>
    <row r="163" spans="1:88">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row>
    <row r="164" spans="1:88">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row>
    <row r="165" spans="1:88">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row>
    <row r="166" spans="1:88">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row>
    <row r="167" spans="1:88">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row>
    <row r="168" spans="1:8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row>
    <row r="169" spans="1:88">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row>
    <row r="170" spans="1:88">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row>
    <row r="171" spans="1:88">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row>
    <row r="172" spans="1:88">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row>
    <row r="173" spans="1:88">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row>
    <row r="174" spans="1:88">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row>
    <row r="175" spans="1:88">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row>
    <row r="176" spans="1:88">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row>
    <row r="177" spans="1:88">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row>
    <row r="178" spans="1:8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row>
    <row r="179" spans="1:88">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row>
    <row r="180" spans="1:88">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row>
    <row r="181" spans="1:88">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row>
    <row r="182" spans="1:88">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row>
    <row r="183" spans="1:88">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row>
    <row r="184" spans="1:88">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row>
    <row r="185" spans="1:88">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row>
    <row r="186" spans="1:88">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row>
    <row r="187" spans="1:88">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row>
    <row r="188" spans="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row>
    <row r="189" spans="1:88">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row>
    <row r="190" spans="1:88">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row>
    <row r="191" spans="1:88">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row>
    <row r="192" spans="1:88">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row>
    <row r="193" spans="1:88">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row>
    <row r="194" spans="1:88">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row>
    <row r="195" spans="1:88">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row>
    <row r="196" spans="1:88">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row>
    <row r="197" spans="1:88">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row>
    <row r="198" spans="1:8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row>
    <row r="199" spans="1:88">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row>
    <row r="200" spans="1:88">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row>
    <row r="201" spans="1:88">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row>
    <row r="202" spans="1:88">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row>
    <row r="203" spans="1:88">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row>
    <row r="204" spans="1:88">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row>
    <row r="205" spans="1:88">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row>
    <row r="206" spans="1:88">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row>
    <row r="207" spans="1:88">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row>
    <row r="208" spans="1:8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row>
    <row r="209" spans="1:88">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row>
    <row r="210" spans="1:88">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row>
    <row r="211" spans="1:88">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row>
    <row r="212" spans="1:88">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row>
    <row r="213" spans="1:88">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row>
    <row r="214" spans="1:88">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row>
    <row r="215" spans="1:88">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row>
    <row r="216" spans="1:88">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row>
    <row r="217" spans="1:88">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row>
    <row r="218" spans="1:8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row>
    <row r="219" spans="1:88">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row>
    <row r="220" spans="1:88">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row>
    <row r="221" spans="1:88">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row>
    <row r="222" spans="1:88">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row>
    <row r="223" spans="1:88">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row>
    <row r="224" spans="1:88">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row>
    <row r="225" spans="1:88">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row>
    <row r="226" spans="1:88">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row>
    <row r="227" spans="1:88">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row>
    <row r="228" spans="1:8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row>
    <row r="229" spans="1:88">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row>
    <row r="230" spans="1:88">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row>
    <row r="231" spans="1:88">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row>
    <row r="232" spans="1:88">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row>
    <row r="233" spans="1:88">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row>
    <row r="234" spans="1:88">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row>
    <row r="235" spans="1:88">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row>
    <row r="236" spans="1:88">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row>
    <row r="237" spans="1:88">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row>
    <row r="238" spans="1:8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row>
    <row r="239" spans="1:88">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row>
    <row r="240" spans="1:88">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row>
    <row r="241" spans="1:88">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row>
    <row r="242" spans="1:88">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row>
    <row r="243" spans="1:88">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row>
    <row r="244" spans="1:88">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row>
    <row r="245" spans="1:88">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row>
    <row r="246" spans="1:88">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row>
    <row r="247" spans="1:88">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row>
    <row r="248" spans="1:8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row>
    <row r="249" spans="1:88">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row>
    <row r="250" spans="1:88">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row>
    <row r="251" spans="1:88">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row>
    <row r="252" spans="1:88">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row>
    <row r="253" spans="1:88">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row>
    <row r="254" spans="1:88">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row>
    <row r="255" spans="1:88">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row>
    <row r="256" spans="1:88">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row>
    <row r="257" spans="1:88">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row>
    <row r="258" spans="1:8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row>
    <row r="259" spans="1:88">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row>
    <row r="260" spans="1:88">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row>
    <row r="261" spans="1:88">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row>
    <row r="262" spans="1:88">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row>
    <row r="263" spans="1:88">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row>
    <row r="264" spans="1:88">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row>
    <row r="265" spans="1:88">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row>
    <row r="266" spans="1:88">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row>
    <row r="267" spans="1:88">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row>
    <row r="268" spans="1:8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row>
    <row r="269" spans="1:88">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row>
    <row r="270" spans="1:88">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row>
    <row r="271" spans="1:88">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row>
    <row r="272" spans="1:88">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row>
    <row r="273" spans="1:88">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row>
    <row r="274" spans="1:88">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row>
    <row r="275" spans="1:88">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row>
    <row r="276" spans="1:88">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row>
    <row r="277" spans="1:88">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row>
    <row r="278" spans="1:8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row>
    <row r="279" spans="1:88">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row>
    <row r="280" spans="1:88">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row>
    <row r="281" spans="1:88">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row>
    <row r="282" spans="1:88">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row>
    <row r="283" spans="1:88">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row>
    <row r="284" spans="1:88">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row>
    <row r="285" spans="1:88">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row>
    <row r="286" spans="1:88">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row>
    <row r="287" spans="1:88">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row>
    <row r="288" spans="1: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row>
    <row r="289" spans="1:88">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row>
    <row r="290" spans="1:88">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row>
    <row r="291" spans="1:88">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row>
    <row r="292" spans="1:88">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row>
    <row r="293" spans="1:88">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row>
    <row r="294" spans="1:88">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row>
    <row r="295" spans="1:88">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row>
    <row r="296" spans="1:88">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row>
    <row r="297" spans="1:88">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row>
    <row r="298" spans="1:8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row>
    <row r="299" spans="1:88">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row>
    <row r="300" spans="1:88">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row>
    <row r="301" spans="1:88">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row>
    <row r="302" spans="1:88">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row>
    <row r="303" spans="1:88">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row>
    <row r="304" spans="1:88">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row>
    <row r="305" spans="1:88">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row>
    <row r="306" spans="1:88">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row>
    <row r="307" spans="1:88">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row>
    <row r="308" spans="1:8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row>
    <row r="309" spans="1:88">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row>
    <row r="310" spans="1:88">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row>
    <row r="311" spans="1:88">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row>
    <row r="312" spans="1:88">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row>
    <row r="313" spans="1:88">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row>
    <row r="314" spans="1:88">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row>
    <row r="315" spans="1:88">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row>
    <row r="316" spans="1:88">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row>
    <row r="317" spans="1:88">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row>
    <row r="318" spans="1:8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row>
    <row r="319" spans="1:88">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row>
    <row r="320" spans="1:88">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row>
    <row r="321" spans="1:88">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row>
    <row r="322" spans="1:88">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row>
    <row r="323" spans="1:88">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row>
    <row r="324" spans="1:88">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row>
    <row r="325" spans="1:88">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row>
    <row r="326" spans="1:88">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row>
    <row r="327" spans="1:88">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row>
    <row r="328" spans="1:8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row>
    <row r="329" spans="1:88">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row>
    <row r="330" spans="1:88">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row>
    <row r="331" spans="1:88">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row>
    <row r="332" spans="1:88">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row>
    <row r="333" spans="1:88">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row>
    <row r="334" spans="1:88">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row>
    <row r="335" spans="1:88">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row>
    <row r="336" spans="1:88">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row>
    <row r="337" spans="1:88">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row>
    <row r="338" spans="1:8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row>
    <row r="339" spans="1:88">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row>
    <row r="340" spans="1:88">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row>
    <row r="341" spans="1:88">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row>
    <row r="342" spans="1:88">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row>
    <row r="343" spans="1:88">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row>
    <row r="344" spans="1:88">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row>
    <row r="345" spans="1:88">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row>
    <row r="346" spans="1:88">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row>
    <row r="347" spans="1:88">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row>
    <row r="348" spans="1:8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row>
    <row r="349" spans="1:88">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row>
    <row r="350" spans="1:88">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row>
    <row r="351" spans="1:88">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row>
    <row r="352" spans="1:88">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row>
    <row r="353" spans="1:88">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row>
    <row r="354" spans="1:88">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row>
    <row r="355" spans="1:88">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row>
    <row r="356" spans="1:88">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row>
    <row r="357" spans="1:88">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row>
    <row r="358" spans="1:8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row>
    <row r="359" spans="1:88">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row>
    <row r="360" spans="1:88">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row>
    <row r="361" spans="1:88">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row>
    <row r="362" spans="1:88">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row>
    <row r="363" spans="1:88">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row>
    <row r="364" spans="1:88">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row>
    <row r="365" spans="1:88">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row>
    <row r="366" spans="1:88">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row>
    <row r="367" spans="1:88">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row>
    <row r="368" spans="1:8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row>
    <row r="369" spans="1:88">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row>
    <row r="370" spans="1:88">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row>
    <row r="371" spans="1:88">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row>
    <row r="372" spans="1:88">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row>
    <row r="373" spans="1:88">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row>
    <row r="374" spans="1:88">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row>
    <row r="375" spans="1:88">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row>
    <row r="376" spans="1:88">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row>
    <row r="377" spans="1:88">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row>
    <row r="378" spans="1:8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row>
    <row r="379" spans="1:88">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row>
    <row r="380" spans="1:88">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row>
    <row r="381" spans="1:88">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row>
    <row r="382" spans="1:88">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row>
    <row r="383" spans="1:88">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row>
    <row r="384" spans="1:88">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row>
    <row r="385" spans="1:88">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row>
    <row r="386" spans="1:88">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row>
    <row r="387" spans="1:88">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row>
    <row r="388" spans="1: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row>
    <row r="389" spans="1:88">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row>
    <row r="390" spans="1:88">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row>
    <row r="391" spans="1:88">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row>
    <row r="392" spans="1:88">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row>
    <row r="393" spans="1:88">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row>
    <row r="394" spans="1:88">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row>
    <row r="395" spans="1:88">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row>
    <row r="396" spans="1:88">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row>
    <row r="397" spans="1:88">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row>
    <row r="398" spans="1:8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row>
    <row r="399" spans="1:88">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row>
    <row r="400" spans="1:88">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row>
    <row r="401" spans="1:88">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row>
    <row r="402" spans="1:88">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row>
    <row r="403" spans="1:88">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row>
    <row r="404" spans="1:88">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row>
    <row r="405" spans="1:88">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row>
    <row r="406" spans="1:88">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row>
    <row r="407" spans="1:88">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row>
    <row r="408" spans="1:8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row>
    <row r="409" spans="1:88">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row>
    <row r="410" spans="1:88">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row>
    <row r="411" spans="1:88">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row>
    <row r="412" spans="1:88">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row>
    <row r="413" spans="1:88">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row>
    <row r="414" spans="1:88">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row>
    <row r="415" spans="1:88">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row>
    <row r="416" spans="1:88">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row>
    <row r="417" spans="1:88">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row>
    <row r="418" spans="1:8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row>
    <row r="419" spans="1:88">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row>
    <row r="420" spans="1:88">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row>
    <row r="421" spans="1:88">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row>
    <row r="422" spans="1:88">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row>
    <row r="423" spans="1:88">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row>
    <row r="424" spans="1:88">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row>
    <row r="425" spans="1:88">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row>
    <row r="426" spans="1:88">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row>
    <row r="427" spans="1:88">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row>
    <row r="428" spans="1:8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row>
  </sheetData>
  <mergeCells count="112">
    <mergeCell ref="B2:F2"/>
    <mergeCell ref="B4:F4"/>
    <mergeCell ref="B6:F6"/>
    <mergeCell ref="C7:F7"/>
    <mergeCell ref="B8:E8"/>
    <mergeCell ref="B9:E9"/>
    <mergeCell ref="B10:E10"/>
    <mergeCell ref="B11:E11"/>
    <mergeCell ref="B12:E12"/>
    <mergeCell ref="B13:E13"/>
    <mergeCell ref="C14:F14"/>
    <mergeCell ref="C15:F15"/>
    <mergeCell ref="C16:F16"/>
    <mergeCell ref="B18:E18"/>
    <mergeCell ref="C19:E19"/>
    <mergeCell ref="C20:E20"/>
    <mergeCell ref="C21:E21"/>
    <mergeCell ref="C22:E22"/>
    <mergeCell ref="C23:E23"/>
    <mergeCell ref="C24:E24"/>
    <mergeCell ref="C25:E25"/>
    <mergeCell ref="C26:E26"/>
    <mergeCell ref="C27:E27"/>
    <mergeCell ref="C28:E28"/>
    <mergeCell ref="C29:E29"/>
    <mergeCell ref="C30:E30"/>
    <mergeCell ref="C31:E31"/>
    <mergeCell ref="B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B52:E52"/>
    <mergeCell ref="B54:E54"/>
    <mergeCell ref="C59:E59"/>
    <mergeCell ref="B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B79:E79"/>
    <mergeCell ref="B81:E81"/>
    <mergeCell ref="C87:E87"/>
    <mergeCell ref="B89:E89"/>
    <mergeCell ref="C90:E90"/>
    <mergeCell ref="C91:E91"/>
    <mergeCell ref="C92:E92"/>
    <mergeCell ref="C93:E93"/>
    <mergeCell ref="C94:E94"/>
    <mergeCell ref="C95:E95"/>
    <mergeCell ref="C96:E96"/>
    <mergeCell ref="C97:E97"/>
    <mergeCell ref="C98:E98"/>
    <mergeCell ref="C99:E99"/>
    <mergeCell ref="C100:E100"/>
    <mergeCell ref="C101:E101"/>
    <mergeCell ref="C102:E102"/>
    <mergeCell ref="C103:E103"/>
    <mergeCell ref="C104:E104"/>
    <mergeCell ref="C105:E105"/>
    <mergeCell ref="C106:E106"/>
    <mergeCell ref="B107:E107"/>
    <mergeCell ref="B109:E109"/>
    <mergeCell ref="C115:E115"/>
    <mergeCell ref="B117:E117"/>
    <mergeCell ref="C118:E118"/>
    <mergeCell ref="C119:E119"/>
    <mergeCell ref="C120:E120"/>
    <mergeCell ref="C121:E121"/>
    <mergeCell ref="C122:E122"/>
    <mergeCell ref="C123:E123"/>
    <mergeCell ref="C124:E124"/>
    <mergeCell ref="C125:E125"/>
    <mergeCell ref="C126:E126"/>
    <mergeCell ref="C127:E127"/>
    <mergeCell ref="C134:E134"/>
    <mergeCell ref="B135:E135"/>
    <mergeCell ref="B137:E137"/>
    <mergeCell ref="C143:E143"/>
    <mergeCell ref="C128:E128"/>
    <mergeCell ref="C129:E129"/>
    <mergeCell ref="C130:E130"/>
    <mergeCell ref="C131:E131"/>
    <mergeCell ref="C132:E132"/>
    <mergeCell ref="C133:E13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8"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dimension ref="A1:FE131"/>
  <sheetViews>
    <sheetView zoomScale="85" zoomScaleNormal="85" workbookViewId="0"/>
  </sheetViews>
  <sheetFormatPr baseColWidth="10" defaultRowHeight="15"/>
  <cols>
    <col min="1" max="1" width="3.42578125" customWidth="1"/>
    <col min="2" max="2" width="51.140625" customWidth="1"/>
    <col min="3" max="3" width="18.42578125" customWidth="1"/>
    <col min="4" max="4" width="15.85546875" customWidth="1"/>
    <col min="5" max="5" width="74.85546875" customWidth="1"/>
    <col min="6" max="6" width="5.28515625" customWidth="1"/>
    <col min="7" max="7" width="93.28515625" customWidth="1"/>
  </cols>
  <sheetData>
    <row r="1" spans="1:161">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row>
    <row r="2" spans="1:161" ht="42" customHeight="1" thickBot="1">
      <c r="A2" s="8"/>
      <c r="B2" s="16" t="s">
        <v>46</v>
      </c>
      <c r="C2" s="139" t="s">
        <v>93</v>
      </c>
      <c r="D2" s="139"/>
      <c r="E2" s="139"/>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row>
    <row r="3" spans="1:161">
      <c r="A3" s="8"/>
      <c r="B3" s="140" t="s">
        <v>60</v>
      </c>
      <c r="C3" s="141"/>
      <c r="D3" s="141" t="s">
        <v>61</v>
      </c>
      <c r="E3" s="142"/>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row>
    <row r="4" spans="1:161" ht="21" customHeight="1" thickBot="1">
      <c r="A4" s="8"/>
      <c r="B4" s="143" t="str">
        <f>'DATOS GENERALES'!C35</f>
        <v>Q1A</v>
      </c>
      <c r="C4" s="144"/>
      <c r="D4" s="143" t="str">
        <f>'DATOS GENERALES'!C7</f>
        <v>Mejoramiento Eficiencia Energética en Cundinamarca y Boyacá</v>
      </c>
      <c r="E4" s="144"/>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row>
    <row r="5" spans="1:161" ht="15.75" thickBot="1">
      <c r="A5" s="8"/>
      <c r="B5" s="14"/>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row>
    <row r="6" spans="1:161">
      <c r="A6" s="8"/>
      <c r="B6" s="123" t="s">
        <v>86</v>
      </c>
      <c r="C6" s="124"/>
      <c r="D6" s="124"/>
      <c r="E6" s="125"/>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row>
    <row r="7" spans="1:161" ht="115.5" customHeight="1" thickBot="1">
      <c r="A7" s="8"/>
      <c r="B7" s="136" t="s">
        <v>152</v>
      </c>
      <c r="C7" s="137"/>
      <c r="D7" s="137"/>
      <c r="E7" s="13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row>
    <row r="8" spans="1:161" ht="15.75" thickBot="1">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row>
    <row r="9" spans="1:161">
      <c r="A9" s="8"/>
      <c r="B9" s="123" t="s">
        <v>87</v>
      </c>
      <c r="C9" s="124"/>
      <c r="D9" s="124"/>
      <c r="E9" s="125"/>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row>
    <row r="10" spans="1:161" ht="90.75" customHeight="1" thickBot="1">
      <c r="A10" s="8"/>
      <c r="B10" s="120" t="s">
        <v>153</v>
      </c>
      <c r="C10" s="121"/>
      <c r="D10" s="121"/>
      <c r="E10" s="122"/>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row>
    <row r="11" spans="1:161" ht="15.75" thickBot="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row>
    <row r="12" spans="1:161">
      <c r="A12" s="8"/>
      <c r="B12" s="130" t="s">
        <v>88</v>
      </c>
      <c r="C12" s="131"/>
      <c r="D12" s="131"/>
      <c r="E12" s="132"/>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row>
    <row r="13" spans="1:161" ht="84.75" customHeight="1" thickBot="1">
      <c r="A13" s="8"/>
      <c r="B13" s="120" t="s">
        <v>154</v>
      </c>
      <c r="C13" s="121"/>
      <c r="D13" s="121"/>
      <c r="E13" s="122"/>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row>
    <row r="14" spans="1:161" ht="15.75" thickBot="1">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row>
    <row r="15" spans="1:161" ht="27" customHeight="1">
      <c r="A15" s="8"/>
      <c r="B15" s="130" t="s">
        <v>62</v>
      </c>
      <c r="C15" s="131"/>
      <c r="D15" s="131"/>
      <c r="E15" s="132"/>
      <c r="F15" s="8"/>
      <c r="G15" s="22" t="s">
        <v>64</v>
      </c>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row>
    <row r="16" spans="1:161" ht="88.5" customHeight="1" thickBot="1">
      <c r="A16" s="8"/>
      <c r="B16" s="120" t="s">
        <v>155</v>
      </c>
      <c r="C16" s="121"/>
      <c r="D16" s="121"/>
      <c r="E16" s="122"/>
      <c r="F16" s="8"/>
      <c r="G16" s="81" t="s">
        <v>156</v>
      </c>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row>
    <row r="17" spans="1:161" ht="15.75" thickBot="1">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row>
    <row r="18" spans="1:161">
      <c r="A18" s="8"/>
      <c r="B18" s="123" t="s">
        <v>63</v>
      </c>
      <c r="C18" s="124"/>
      <c r="D18" s="124"/>
      <c r="E18" s="125"/>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row>
    <row r="19" spans="1:161" ht="325.5" customHeight="1" thickBot="1">
      <c r="A19" s="8"/>
      <c r="B19" s="120" t="s">
        <v>157</v>
      </c>
      <c r="C19" s="121"/>
      <c r="D19" s="121"/>
      <c r="E19" s="122"/>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row>
    <row r="20" spans="1:161" ht="15.75" thickBot="1">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row>
    <row r="21" spans="1:161">
      <c r="A21" s="8"/>
      <c r="B21" s="130" t="s">
        <v>65</v>
      </c>
      <c r="C21" s="131"/>
      <c r="D21" s="131"/>
      <c r="E21" s="132"/>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row>
    <row r="22" spans="1:161" ht="222.75" customHeight="1" thickBot="1">
      <c r="A22" s="8"/>
      <c r="B22" s="120" t="s">
        <v>158</v>
      </c>
      <c r="C22" s="121"/>
      <c r="D22" s="121"/>
      <c r="E22" s="122"/>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row>
    <row r="23" spans="1:161" ht="15.75" thickBot="1">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row>
    <row r="24" spans="1:161">
      <c r="A24" s="8"/>
      <c r="B24" s="130" t="s">
        <v>66</v>
      </c>
      <c r="C24" s="131"/>
      <c r="D24" s="131"/>
      <c r="E24" s="132"/>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row>
    <row r="25" spans="1:161" ht="112.5" customHeight="1" thickBot="1">
      <c r="A25" s="8" t="s">
        <v>37</v>
      </c>
      <c r="B25" s="133" t="s">
        <v>159</v>
      </c>
      <c r="C25" s="134"/>
      <c r="D25" s="134"/>
      <c r="E25" s="135"/>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row>
    <row r="26" spans="1:161" ht="15.75" thickBot="1">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row>
    <row r="27" spans="1:161">
      <c r="A27" s="8"/>
      <c r="B27" s="130" t="s">
        <v>67</v>
      </c>
      <c r="C27" s="131"/>
      <c r="D27" s="131"/>
      <c r="E27" s="132"/>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row>
    <row r="28" spans="1:161" ht="114" customHeight="1" thickBot="1">
      <c r="A28" s="8"/>
      <c r="B28" s="133" t="s">
        <v>160</v>
      </c>
      <c r="C28" s="134"/>
      <c r="D28" s="134"/>
      <c r="E28" s="135"/>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row>
    <row r="29" spans="1:161" ht="15.75" thickBo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row>
    <row r="30" spans="1:161" ht="31.5" customHeight="1">
      <c r="A30" s="8"/>
      <c r="B30" s="130" t="s">
        <v>89</v>
      </c>
      <c r="C30" s="131"/>
      <c r="D30" s="131"/>
      <c r="E30" s="132"/>
      <c r="F30" s="8"/>
      <c r="G30" s="22" t="s">
        <v>96</v>
      </c>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row>
    <row r="31" spans="1:161" ht="114" customHeight="1" thickBot="1">
      <c r="A31" s="8"/>
      <c r="B31" s="136" t="s">
        <v>161</v>
      </c>
      <c r="C31" s="137"/>
      <c r="D31" s="137"/>
      <c r="E31" s="138"/>
      <c r="F31" s="8"/>
      <c r="G31" s="81" t="s">
        <v>162</v>
      </c>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row>
    <row r="32" spans="1:161" ht="15.75" thickBo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row>
    <row r="33" spans="1:161" ht="39" customHeight="1">
      <c r="A33" s="8">
        <v>10</v>
      </c>
      <c r="B33" s="123" t="s">
        <v>69</v>
      </c>
      <c r="C33" s="124"/>
      <c r="D33" s="124"/>
      <c r="E33" s="125"/>
      <c r="F33" s="8"/>
      <c r="G33" s="22" t="s">
        <v>68</v>
      </c>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row>
    <row r="34" spans="1:161" ht="191.25" customHeight="1" thickBot="1">
      <c r="A34" s="8"/>
      <c r="B34" s="120" t="s">
        <v>163</v>
      </c>
      <c r="C34" s="121"/>
      <c r="D34" s="121"/>
      <c r="E34" s="122"/>
      <c r="F34" s="8"/>
      <c r="G34" s="81" t="s">
        <v>164</v>
      </c>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row>
    <row r="35" spans="1:161" ht="15.75" thickBot="1">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row>
    <row r="36" spans="1:161">
      <c r="A36" s="8"/>
      <c r="B36" s="123" t="s">
        <v>98</v>
      </c>
      <c r="C36" s="124"/>
      <c r="D36" s="124"/>
      <c r="E36" s="125"/>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row>
    <row r="37" spans="1:161" ht="155.25" customHeight="1" thickBot="1">
      <c r="A37" s="8"/>
      <c r="B37" s="120" t="s">
        <v>165</v>
      </c>
      <c r="C37" s="121"/>
      <c r="D37" s="121"/>
      <c r="E37" s="122"/>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row>
    <row r="38" spans="1:161" ht="15.75" thickBo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row>
    <row r="39" spans="1:161">
      <c r="A39" s="8"/>
      <c r="B39" s="130" t="s">
        <v>99</v>
      </c>
      <c r="C39" s="131"/>
      <c r="D39" s="131"/>
      <c r="E39" s="132"/>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row>
    <row r="40" spans="1:161" ht="173.25" customHeight="1" thickBot="1">
      <c r="A40" s="8"/>
      <c r="B40" s="120" t="s">
        <v>166</v>
      </c>
      <c r="C40" s="121"/>
      <c r="D40" s="121"/>
      <c r="E40" s="122"/>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row>
    <row r="41" spans="1:161" ht="15.75" thickBo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row>
    <row r="42" spans="1:161">
      <c r="A42" s="8"/>
      <c r="B42" s="130" t="s">
        <v>97</v>
      </c>
      <c r="C42" s="131"/>
      <c r="D42" s="131"/>
      <c r="E42" s="132"/>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row>
    <row r="43" spans="1:161" ht="144.75" customHeight="1" thickBot="1">
      <c r="A43" s="8"/>
      <c r="B43" s="120" t="s">
        <v>167</v>
      </c>
      <c r="C43" s="121"/>
      <c r="D43" s="121"/>
      <c r="E43" s="122"/>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row>
    <row r="44" spans="1:161" ht="15.75" thickBo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row>
    <row r="45" spans="1:161">
      <c r="A45" s="8"/>
      <c r="B45" s="123" t="s">
        <v>70</v>
      </c>
      <c r="C45" s="124"/>
      <c r="D45" s="124"/>
      <c r="E45" s="125"/>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row>
    <row r="46" spans="1:161" ht="140.25" customHeight="1">
      <c r="A46" s="8"/>
      <c r="B46" s="126" t="s">
        <v>168</v>
      </c>
      <c r="C46" s="127"/>
      <c r="D46" s="127"/>
      <c r="E46" s="12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row>
    <row r="47" spans="1:161" ht="123" customHeight="1" thickBot="1">
      <c r="A47" s="8"/>
      <c r="B47" s="129"/>
      <c r="C47" s="121"/>
      <c r="D47" s="121"/>
      <c r="E47" s="122"/>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row>
    <row r="48" spans="1:161" ht="15.75" thickBo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row>
    <row r="49" spans="1:161">
      <c r="A49" s="8"/>
      <c r="B49" s="123" t="s">
        <v>71</v>
      </c>
      <c r="C49" s="124"/>
      <c r="D49" s="124"/>
      <c r="E49" s="125"/>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row>
    <row r="50" spans="1:161" ht="25.5" customHeight="1">
      <c r="A50" s="8"/>
      <c r="B50" s="75" t="s">
        <v>35</v>
      </c>
      <c r="C50" s="23" t="s">
        <v>36</v>
      </c>
      <c r="D50" s="23" t="s">
        <v>72</v>
      </c>
      <c r="E50" s="24" t="s">
        <v>38</v>
      </c>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row>
    <row r="51" spans="1:161" ht="37.5" customHeight="1">
      <c r="A51" s="8"/>
      <c r="B51" s="82" t="s">
        <v>169</v>
      </c>
      <c r="C51" s="76">
        <v>1</v>
      </c>
      <c r="D51" s="76">
        <v>4</v>
      </c>
      <c r="E51" s="83" t="s">
        <v>176</v>
      </c>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row>
    <row r="52" spans="1:161" ht="37.5" customHeight="1">
      <c r="A52" s="8"/>
      <c r="B52" s="82" t="s">
        <v>170</v>
      </c>
      <c r="C52" s="76">
        <v>2</v>
      </c>
      <c r="D52" s="76">
        <v>4</v>
      </c>
      <c r="E52" s="83" t="s">
        <v>177</v>
      </c>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row>
    <row r="53" spans="1:161" ht="37.5" customHeight="1">
      <c r="A53" s="8"/>
      <c r="B53" s="82" t="s">
        <v>171</v>
      </c>
      <c r="C53" s="76">
        <v>2</v>
      </c>
      <c r="D53" s="76">
        <v>4</v>
      </c>
      <c r="E53" s="83" t="s">
        <v>178</v>
      </c>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row>
    <row r="54" spans="1:161" ht="37.5" customHeight="1">
      <c r="A54" s="8"/>
      <c r="B54" s="82" t="s">
        <v>172</v>
      </c>
      <c r="C54" s="76">
        <v>2</v>
      </c>
      <c r="D54" s="76">
        <v>3</v>
      </c>
      <c r="E54" s="83" t="s">
        <v>179</v>
      </c>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row>
    <row r="55" spans="1:161" ht="37.5" customHeight="1">
      <c r="A55" s="8"/>
      <c r="B55" s="82" t="s">
        <v>173</v>
      </c>
      <c r="C55" s="76">
        <v>3</v>
      </c>
      <c r="D55" s="76">
        <v>4</v>
      </c>
      <c r="E55" s="83" t="s">
        <v>180</v>
      </c>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row>
    <row r="56" spans="1:161" ht="37.5" customHeight="1">
      <c r="A56" s="8"/>
      <c r="B56" s="82" t="s">
        <v>174</v>
      </c>
      <c r="C56" s="76">
        <v>2</v>
      </c>
      <c r="D56" s="76">
        <v>4</v>
      </c>
      <c r="E56" s="83" t="s">
        <v>181</v>
      </c>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row>
    <row r="57" spans="1:161" ht="37.5" customHeight="1">
      <c r="A57" s="8"/>
      <c r="B57" s="82" t="s">
        <v>175</v>
      </c>
      <c r="C57" s="76">
        <v>1</v>
      </c>
      <c r="D57" s="76">
        <v>3</v>
      </c>
      <c r="E57" s="83" t="s">
        <v>182</v>
      </c>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row>
    <row r="58" spans="1:161" ht="37.5" customHeight="1" thickBot="1">
      <c r="A58" s="8"/>
      <c r="B58" s="77"/>
      <c r="C58" s="78"/>
      <c r="D58" s="78"/>
      <c r="E58" s="79"/>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row>
    <row r="59" spans="1:16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row>
    <row r="60" spans="1:16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row>
    <row r="61" spans="1:1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row>
    <row r="62" spans="1:161">
      <c r="A62" s="8"/>
      <c r="B62" s="8"/>
      <c r="C62" s="8" t="s">
        <v>37</v>
      </c>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row>
    <row r="63" spans="1:16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row>
    <row r="64" spans="1:16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row>
    <row r="65" spans="1:16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row>
    <row r="66" spans="1:16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row>
    <row r="67" spans="1:16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row>
    <row r="68" spans="1:16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row>
    <row r="69" spans="1:16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row>
    <row r="70" spans="1:16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row>
    <row r="71" spans="1:16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row>
    <row r="72" spans="1:16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row>
    <row r="73" spans="1:16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row>
    <row r="74" spans="1:16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row>
    <row r="75" spans="1:16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row>
    <row r="76" spans="1:16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row>
    <row r="77" spans="1:16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row>
    <row r="78" spans="1:16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row>
    <row r="79" spans="1:16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row>
    <row r="80" spans="1:16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row>
    <row r="81" spans="1:161">
      <c r="A81" s="8"/>
      <c r="B81" s="8"/>
      <c r="C81" s="8"/>
      <c r="D81" s="8" t="s">
        <v>37</v>
      </c>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row>
    <row r="82" spans="1:16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row>
    <row r="83" spans="1:16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row>
    <row r="84" spans="1:16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row>
    <row r="85" spans="1:16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row>
    <row r="86" spans="1:16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row>
    <row r="87" spans="1:16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row>
    <row r="88" spans="1:16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row>
    <row r="89" spans="1:16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row>
    <row r="90" spans="1:16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row>
    <row r="91" spans="1:16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row>
    <row r="92" spans="1:16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c r="FC92" s="8"/>
      <c r="FD92" s="8"/>
      <c r="FE92" s="8"/>
    </row>
    <row r="93" spans="1:16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row>
    <row r="94" spans="1:16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row>
    <row r="95" spans="1:16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row>
    <row r="96" spans="1:16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row>
    <row r="97" spans="1:16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row>
    <row r="98" spans="1:16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row>
    <row r="99" spans="1:16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row>
    <row r="100" spans="1:16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c r="CL100" s="8"/>
      <c r="CM100" s="8"/>
      <c r="CN100" s="8"/>
      <c r="CO100" s="8"/>
      <c r="CP100" s="8"/>
      <c r="CQ100" s="8"/>
      <c r="CR100" s="8"/>
      <c r="CS100" s="8"/>
      <c r="CT100" s="8"/>
      <c r="CU100" s="8"/>
      <c r="CV100" s="8"/>
      <c r="CW100" s="8"/>
      <c r="CX100" s="8"/>
      <c r="CY100" s="8"/>
      <c r="CZ100" s="8"/>
      <c r="DA100" s="8"/>
      <c r="DB100" s="8"/>
      <c r="DC100" s="8"/>
      <c r="DD100" s="8"/>
      <c r="DE100" s="8"/>
      <c r="DF100" s="8"/>
      <c r="DG100" s="8"/>
      <c r="DH100" s="8"/>
      <c r="DI100" s="8"/>
      <c r="DJ100" s="8"/>
      <c r="DK100" s="8"/>
      <c r="DL100" s="8"/>
      <c r="DM100" s="8"/>
      <c r="DN100" s="8"/>
      <c r="DO100" s="8"/>
      <c r="DP100" s="8"/>
      <c r="DQ100" s="8"/>
      <c r="DR100" s="8"/>
      <c r="DS100" s="8"/>
      <c r="DT100" s="8"/>
      <c r="DU100" s="8"/>
      <c r="DV100" s="8"/>
      <c r="DW100" s="8"/>
      <c r="DX100" s="8"/>
      <c r="DY100" s="8"/>
      <c r="DZ100" s="8"/>
      <c r="EA100" s="8"/>
      <c r="EB100" s="8"/>
      <c r="EC100" s="8"/>
      <c r="ED100" s="8"/>
      <c r="EE100" s="8"/>
      <c r="EF100" s="8"/>
      <c r="EG100" s="8"/>
      <c r="EH100" s="8"/>
      <c r="EI100" s="8"/>
      <c r="EJ100" s="8"/>
      <c r="EK100" s="8"/>
      <c r="EL100" s="8"/>
      <c r="EM100" s="8"/>
      <c r="EN100" s="8"/>
      <c r="EO100" s="8"/>
      <c r="EP100" s="8"/>
      <c r="EQ100" s="8"/>
      <c r="ER100" s="8"/>
      <c r="ES100" s="8"/>
      <c r="ET100" s="8"/>
      <c r="EU100" s="8"/>
      <c r="EV100" s="8"/>
      <c r="EW100" s="8"/>
      <c r="EX100" s="8"/>
      <c r="EY100" s="8"/>
      <c r="EZ100" s="8"/>
      <c r="FA100" s="8"/>
      <c r="FB100" s="8"/>
      <c r="FC100" s="8"/>
      <c r="FD100" s="8"/>
      <c r="FE100" s="8"/>
    </row>
    <row r="101" spans="1:16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row>
    <row r="102" spans="1:16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row>
    <row r="103" spans="1:16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row>
    <row r="104" spans="1:16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row>
    <row r="105" spans="1:16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row>
    <row r="106" spans="1:16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row>
    <row r="107" spans="1:16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row>
    <row r="108" spans="1:16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row>
    <row r="109" spans="1:16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row>
    <row r="110" spans="1:16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c r="EC110" s="8"/>
      <c r="ED110" s="8"/>
      <c r="EE110" s="8"/>
      <c r="EF110" s="8"/>
      <c r="EG110" s="8"/>
      <c r="EH110" s="8"/>
      <c r="EI110" s="8"/>
      <c r="EJ110" s="8"/>
      <c r="EK110" s="8"/>
      <c r="EL110" s="8"/>
      <c r="EM110" s="8"/>
      <c r="EN110" s="8"/>
      <c r="EO110" s="8"/>
      <c r="EP110" s="8"/>
      <c r="EQ110" s="8"/>
      <c r="ER110" s="8"/>
      <c r="ES110" s="8"/>
      <c r="ET110" s="8"/>
      <c r="EU110" s="8"/>
      <c r="EV110" s="8"/>
      <c r="EW110" s="8"/>
      <c r="EX110" s="8"/>
      <c r="EY110" s="8"/>
      <c r="EZ110" s="8"/>
      <c r="FA110" s="8"/>
      <c r="FB110" s="8"/>
      <c r="FC110" s="8"/>
      <c r="FD110" s="8"/>
      <c r="FE110" s="8"/>
    </row>
    <row r="111" spans="1:16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row>
    <row r="112" spans="1:16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8"/>
      <c r="EC112" s="8"/>
      <c r="ED112" s="8"/>
      <c r="EE112" s="8"/>
      <c r="EF112" s="8"/>
      <c r="EG112" s="8"/>
      <c r="EH112" s="8"/>
      <c r="EI112" s="8"/>
      <c r="EJ112" s="8"/>
      <c r="EK112" s="8"/>
      <c r="EL112" s="8"/>
      <c r="EM112" s="8"/>
      <c r="EN112" s="8"/>
      <c r="EO112" s="8"/>
      <c r="EP112" s="8"/>
      <c r="EQ112" s="8"/>
      <c r="ER112" s="8"/>
      <c r="ES112" s="8"/>
      <c r="ET112" s="8"/>
      <c r="EU112" s="8"/>
      <c r="EV112" s="8"/>
      <c r="EW112" s="8"/>
      <c r="EX112" s="8"/>
      <c r="EY112" s="8"/>
      <c r="EZ112" s="8"/>
      <c r="FA112" s="8"/>
      <c r="FB112" s="8"/>
      <c r="FC112" s="8"/>
      <c r="FD112" s="8"/>
      <c r="FE112" s="8"/>
    </row>
    <row r="113" spans="1:16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row>
    <row r="114" spans="1:16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8"/>
      <c r="ES114" s="8"/>
      <c r="ET114" s="8"/>
      <c r="EU114" s="8"/>
      <c r="EV114" s="8"/>
      <c r="EW114" s="8"/>
      <c r="EX114" s="8"/>
      <c r="EY114" s="8"/>
      <c r="EZ114" s="8"/>
      <c r="FA114" s="8"/>
      <c r="FB114" s="8"/>
      <c r="FC114" s="8"/>
      <c r="FD114" s="8"/>
      <c r="FE114" s="8"/>
    </row>
    <row r="115" spans="1:16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row>
    <row r="116" spans="1:16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row>
    <row r="117" spans="1:16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row>
    <row r="118" spans="1:16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row>
    <row r="119" spans="1:16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row>
    <row r="120" spans="1:16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c r="DX120" s="8"/>
      <c r="DY120" s="8"/>
      <c r="DZ120" s="8"/>
      <c r="EA120" s="8"/>
      <c r="EB120" s="8"/>
      <c r="EC120" s="8"/>
      <c r="ED120" s="8"/>
      <c r="EE120" s="8"/>
      <c r="EF120" s="8"/>
      <c r="EG120" s="8"/>
      <c r="EH120" s="8"/>
      <c r="EI120" s="8"/>
      <c r="EJ120" s="8"/>
      <c r="EK120" s="8"/>
      <c r="EL120" s="8"/>
      <c r="EM120" s="8"/>
      <c r="EN120" s="8"/>
      <c r="EO120" s="8"/>
      <c r="EP120" s="8"/>
      <c r="EQ120" s="8"/>
      <c r="ER120" s="8"/>
      <c r="ES120" s="8"/>
      <c r="ET120" s="8"/>
      <c r="EU120" s="8"/>
      <c r="EV120" s="8"/>
      <c r="EW120" s="8"/>
      <c r="EX120" s="8"/>
      <c r="EY120" s="8"/>
      <c r="EZ120" s="8"/>
      <c r="FA120" s="8"/>
      <c r="FB120" s="8"/>
      <c r="FC120" s="8"/>
      <c r="FD120" s="8"/>
      <c r="FE120" s="8"/>
    </row>
    <row r="121" spans="1:16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8"/>
      <c r="ER121" s="8"/>
      <c r="ES121" s="8"/>
      <c r="ET121" s="8"/>
      <c r="EU121" s="8"/>
      <c r="EV121" s="8"/>
      <c r="EW121" s="8"/>
      <c r="EX121" s="8"/>
      <c r="EY121" s="8"/>
      <c r="EZ121" s="8"/>
      <c r="FA121" s="8"/>
      <c r="FB121" s="8"/>
      <c r="FC121" s="8"/>
      <c r="FD121" s="8"/>
      <c r="FE121" s="8"/>
    </row>
    <row r="122" spans="1:16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c r="DX122" s="8"/>
      <c r="DY122" s="8"/>
      <c r="DZ122" s="8"/>
      <c r="EA122" s="8"/>
      <c r="EB122" s="8"/>
      <c r="EC122" s="8"/>
      <c r="ED122" s="8"/>
      <c r="EE122" s="8"/>
      <c r="EF122" s="8"/>
      <c r="EG122" s="8"/>
      <c r="EH122" s="8"/>
      <c r="EI122" s="8"/>
      <c r="EJ122" s="8"/>
      <c r="EK122" s="8"/>
      <c r="EL122" s="8"/>
      <c r="EM122" s="8"/>
      <c r="EN122" s="8"/>
      <c r="EO122" s="8"/>
      <c r="EP122" s="8"/>
      <c r="EQ122" s="8"/>
      <c r="ER122" s="8"/>
      <c r="ES122" s="8"/>
      <c r="ET122" s="8"/>
      <c r="EU122" s="8"/>
      <c r="EV122" s="8"/>
      <c r="EW122" s="8"/>
      <c r="EX122" s="8"/>
      <c r="EY122" s="8"/>
      <c r="EZ122" s="8"/>
      <c r="FA122" s="8"/>
      <c r="FB122" s="8"/>
      <c r="FC122" s="8"/>
      <c r="FD122" s="8"/>
      <c r="FE122" s="8"/>
    </row>
    <row r="123" spans="1:16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c r="DS123" s="8"/>
      <c r="DT123" s="8"/>
      <c r="DU123" s="8"/>
      <c r="DV123" s="8"/>
      <c r="DW123" s="8"/>
      <c r="DX123" s="8"/>
      <c r="DY123" s="8"/>
      <c r="DZ123" s="8"/>
      <c r="EA123" s="8"/>
      <c r="EB123" s="8"/>
      <c r="EC123" s="8"/>
      <c r="ED123" s="8"/>
      <c r="EE123" s="8"/>
      <c r="EF123" s="8"/>
      <c r="EG123" s="8"/>
      <c r="EH123" s="8"/>
      <c r="EI123" s="8"/>
      <c r="EJ123" s="8"/>
      <c r="EK123" s="8"/>
      <c r="EL123" s="8"/>
      <c r="EM123" s="8"/>
      <c r="EN123" s="8"/>
      <c r="EO123" s="8"/>
      <c r="EP123" s="8"/>
      <c r="EQ123" s="8"/>
      <c r="ER123" s="8"/>
      <c r="ES123" s="8"/>
      <c r="ET123" s="8"/>
      <c r="EU123" s="8"/>
      <c r="EV123" s="8"/>
      <c r="EW123" s="8"/>
      <c r="EX123" s="8"/>
      <c r="EY123" s="8"/>
      <c r="EZ123" s="8"/>
      <c r="FA123" s="8"/>
      <c r="FB123" s="8"/>
      <c r="FC123" s="8"/>
      <c r="FD123" s="8"/>
      <c r="FE123" s="8"/>
    </row>
    <row r="124" spans="1:16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c r="DQ124" s="8"/>
      <c r="DR124" s="8"/>
      <c r="DS124" s="8"/>
      <c r="DT124" s="8"/>
      <c r="DU124" s="8"/>
      <c r="DV124" s="8"/>
      <c r="DW124" s="8"/>
      <c r="DX124" s="8"/>
      <c r="DY124" s="8"/>
      <c r="DZ124" s="8"/>
      <c r="EA124" s="8"/>
      <c r="EB124" s="8"/>
      <c r="EC124" s="8"/>
      <c r="ED124" s="8"/>
      <c r="EE124" s="8"/>
      <c r="EF124" s="8"/>
      <c r="EG124" s="8"/>
      <c r="EH124" s="8"/>
      <c r="EI124" s="8"/>
      <c r="EJ124" s="8"/>
      <c r="EK124" s="8"/>
      <c r="EL124" s="8"/>
      <c r="EM124" s="8"/>
      <c r="EN124" s="8"/>
      <c r="EO124" s="8"/>
      <c r="EP124" s="8"/>
      <c r="EQ124" s="8"/>
      <c r="ER124" s="8"/>
      <c r="ES124" s="8"/>
      <c r="ET124" s="8"/>
      <c r="EU124" s="8"/>
      <c r="EV124" s="8"/>
      <c r="EW124" s="8"/>
      <c r="EX124" s="8"/>
      <c r="EY124" s="8"/>
      <c r="EZ124" s="8"/>
      <c r="FA124" s="8"/>
      <c r="FB124" s="8"/>
      <c r="FC124" s="8"/>
      <c r="FD124" s="8"/>
      <c r="FE124" s="8"/>
    </row>
    <row r="125" spans="1:16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c r="DS125" s="8"/>
      <c r="DT125" s="8"/>
      <c r="DU125" s="8"/>
      <c r="DV125" s="8"/>
      <c r="DW125" s="8"/>
      <c r="DX125" s="8"/>
      <c r="DY125" s="8"/>
      <c r="DZ125" s="8"/>
      <c r="EA125" s="8"/>
      <c r="EB125" s="8"/>
      <c r="EC125" s="8"/>
      <c r="ED125" s="8"/>
      <c r="EE125" s="8"/>
      <c r="EF125" s="8"/>
      <c r="EG125" s="8"/>
      <c r="EH125" s="8"/>
      <c r="EI125" s="8"/>
      <c r="EJ125" s="8"/>
      <c r="EK125" s="8"/>
      <c r="EL125" s="8"/>
      <c r="EM125" s="8"/>
      <c r="EN125" s="8"/>
      <c r="EO125" s="8"/>
      <c r="EP125" s="8"/>
      <c r="EQ125" s="8"/>
      <c r="ER125" s="8"/>
      <c r="ES125" s="8"/>
      <c r="ET125" s="8"/>
      <c r="EU125" s="8"/>
      <c r="EV125" s="8"/>
      <c r="EW125" s="8"/>
      <c r="EX125" s="8"/>
      <c r="EY125" s="8"/>
      <c r="EZ125" s="8"/>
      <c r="FA125" s="8"/>
      <c r="FB125" s="8"/>
      <c r="FC125" s="8"/>
      <c r="FD125" s="8"/>
      <c r="FE125" s="8"/>
    </row>
    <row r="126" spans="1:16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c r="DS126" s="8"/>
      <c r="DT126" s="8"/>
      <c r="DU126" s="8"/>
      <c r="DV126" s="8"/>
      <c r="DW126" s="8"/>
      <c r="DX126" s="8"/>
      <c r="DY126" s="8"/>
      <c r="DZ126" s="8"/>
      <c r="EA126" s="8"/>
      <c r="EB126" s="8"/>
      <c r="EC126" s="8"/>
      <c r="ED126" s="8"/>
      <c r="EE126" s="8"/>
      <c r="EF126" s="8"/>
      <c r="EG126" s="8"/>
      <c r="EH126" s="8"/>
      <c r="EI126" s="8"/>
      <c r="EJ126" s="8"/>
      <c r="EK126" s="8"/>
      <c r="EL126" s="8"/>
      <c r="EM126" s="8"/>
      <c r="EN126" s="8"/>
      <c r="EO126" s="8"/>
      <c r="EP126" s="8"/>
      <c r="EQ126" s="8"/>
      <c r="ER126" s="8"/>
      <c r="ES126" s="8"/>
      <c r="ET126" s="8"/>
      <c r="EU126" s="8"/>
      <c r="EV126" s="8"/>
      <c r="EW126" s="8"/>
      <c r="EX126" s="8"/>
      <c r="EY126" s="8"/>
      <c r="EZ126" s="8"/>
      <c r="FA126" s="8"/>
      <c r="FB126" s="8"/>
      <c r="FC126" s="8"/>
      <c r="FD126" s="8"/>
      <c r="FE126" s="8"/>
    </row>
    <row r="127" spans="1:16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c r="DT127" s="8"/>
      <c r="DU127" s="8"/>
      <c r="DV127" s="8"/>
      <c r="DW127" s="8"/>
      <c r="DX127" s="8"/>
      <c r="DY127" s="8"/>
      <c r="DZ127" s="8"/>
      <c r="EA127" s="8"/>
      <c r="EB127" s="8"/>
      <c r="EC127" s="8"/>
      <c r="ED127" s="8"/>
      <c r="EE127" s="8"/>
      <c r="EF127" s="8"/>
      <c r="EG127" s="8"/>
      <c r="EH127" s="8"/>
      <c r="EI127" s="8"/>
      <c r="EJ127" s="8"/>
      <c r="EK127" s="8"/>
      <c r="EL127" s="8"/>
      <c r="EM127" s="8"/>
      <c r="EN127" s="8"/>
      <c r="EO127" s="8"/>
      <c r="EP127" s="8"/>
      <c r="EQ127" s="8"/>
      <c r="ER127" s="8"/>
      <c r="ES127" s="8"/>
      <c r="ET127" s="8"/>
      <c r="EU127" s="8"/>
      <c r="EV127" s="8"/>
      <c r="EW127" s="8"/>
      <c r="EX127" s="8"/>
      <c r="EY127" s="8"/>
      <c r="EZ127" s="8"/>
      <c r="FA127" s="8"/>
      <c r="FB127" s="8"/>
      <c r="FC127" s="8"/>
      <c r="FD127" s="8"/>
      <c r="FE127" s="8"/>
    </row>
    <row r="128" spans="1:16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O128" s="8"/>
      <c r="DP128" s="8"/>
      <c r="DQ128" s="8"/>
      <c r="DR128" s="8"/>
      <c r="DS128" s="8"/>
      <c r="DT128" s="8"/>
      <c r="DU128" s="8"/>
      <c r="DV128" s="8"/>
      <c r="DW128" s="8"/>
      <c r="DX128" s="8"/>
      <c r="DY128" s="8"/>
      <c r="DZ128" s="8"/>
      <c r="EA128" s="8"/>
      <c r="EB128" s="8"/>
      <c r="EC128" s="8"/>
      <c r="ED128" s="8"/>
      <c r="EE128" s="8"/>
      <c r="EF128" s="8"/>
      <c r="EG128" s="8"/>
      <c r="EH128" s="8"/>
      <c r="EI128" s="8"/>
      <c r="EJ128" s="8"/>
      <c r="EK128" s="8"/>
      <c r="EL128" s="8"/>
      <c r="EM128" s="8"/>
      <c r="EN128" s="8"/>
      <c r="EO128" s="8"/>
      <c r="EP128" s="8"/>
      <c r="EQ128" s="8"/>
      <c r="ER128" s="8"/>
      <c r="ES128" s="8"/>
      <c r="ET128" s="8"/>
      <c r="EU128" s="8"/>
      <c r="EV128" s="8"/>
      <c r="EW128" s="8"/>
      <c r="EX128" s="8"/>
      <c r="EY128" s="8"/>
      <c r="EZ128" s="8"/>
      <c r="FA128" s="8"/>
      <c r="FB128" s="8"/>
      <c r="FC128" s="8"/>
      <c r="FD128" s="8"/>
      <c r="FE128" s="8"/>
    </row>
    <row r="129" spans="1:16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c r="DQ129" s="8"/>
      <c r="DR129" s="8"/>
      <c r="DS129" s="8"/>
      <c r="DT129" s="8"/>
      <c r="DU129" s="8"/>
      <c r="DV129" s="8"/>
      <c r="DW129" s="8"/>
      <c r="DX129" s="8"/>
      <c r="DY129" s="8"/>
      <c r="DZ129" s="8"/>
      <c r="EA129" s="8"/>
      <c r="EB129" s="8"/>
      <c r="EC129" s="8"/>
      <c r="ED129" s="8"/>
      <c r="EE129" s="8"/>
      <c r="EF129" s="8"/>
      <c r="EG129" s="8"/>
      <c r="EH129" s="8"/>
      <c r="EI129" s="8"/>
      <c r="EJ129" s="8"/>
      <c r="EK129" s="8"/>
      <c r="EL129" s="8"/>
      <c r="EM129" s="8"/>
      <c r="EN129" s="8"/>
      <c r="EO129" s="8"/>
      <c r="EP129" s="8"/>
      <c r="EQ129" s="8"/>
      <c r="ER129" s="8"/>
      <c r="ES129" s="8"/>
      <c r="ET129" s="8"/>
      <c r="EU129" s="8"/>
      <c r="EV129" s="8"/>
      <c r="EW129" s="8"/>
      <c r="EX129" s="8"/>
      <c r="EY129" s="8"/>
      <c r="EZ129" s="8"/>
      <c r="FA129" s="8"/>
      <c r="FB129" s="8"/>
      <c r="FC129" s="8"/>
      <c r="FD129" s="8"/>
      <c r="FE129" s="8"/>
    </row>
    <row r="130" spans="1:16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c r="ES130" s="8"/>
      <c r="ET130" s="8"/>
      <c r="EU130" s="8"/>
      <c r="EV130" s="8"/>
      <c r="EW130" s="8"/>
      <c r="EX130" s="8"/>
      <c r="EY130" s="8"/>
      <c r="EZ130" s="8"/>
      <c r="FA130" s="8"/>
      <c r="FB130" s="8"/>
      <c r="FC130" s="8"/>
      <c r="FD130" s="8"/>
      <c r="FE130" s="8"/>
    </row>
    <row r="131" spans="1:16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8"/>
      <c r="DQ131" s="8"/>
      <c r="DR131" s="8"/>
      <c r="DS131" s="8"/>
      <c r="DT131" s="8"/>
      <c r="DU131" s="8"/>
      <c r="DV131" s="8"/>
      <c r="DW131" s="8"/>
      <c r="DX131" s="8"/>
      <c r="DY131" s="8"/>
      <c r="DZ131" s="8"/>
      <c r="EA131" s="8"/>
      <c r="EB131" s="8"/>
      <c r="EC131" s="8"/>
      <c r="ED131" s="8"/>
      <c r="EE131" s="8"/>
      <c r="EF131" s="8"/>
      <c r="EG131" s="8"/>
      <c r="EH131" s="8"/>
      <c r="EI131" s="8"/>
      <c r="EJ131" s="8"/>
      <c r="EK131" s="8"/>
      <c r="EL131" s="8"/>
      <c r="EM131" s="8"/>
      <c r="EN131" s="8"/>
      <c r="EO131" s="8"/>
      <c r="EP131" s="8"/>
      <c r="EQ131" s="8"/>
      <c r="ER131" s="8"/>
      <c r="ES131" s="8"/>
      <c r="ET131" s="8"/>
      <c r="EU131" s="8"/>
      <c r="EV131" s="8"/>
      <c r="EW131" s="8"/>
      <c r="EX131" s="8"/>
      <c r="EY131" s="8"/>
      <c r="EZ131" s="8"/>
      <c r="FA131" s="8"/>
      <c r="FB131" s="8"/>
      <c r="FC131" s="8"/>
      <c r="FD131" s="8"/>
      <c r="FE131" s="8"/>
    </row>
  </sheetData>
  <mergeCells count="34">
    <mergeCell ref="B15:E15"/>
    <mergeCell ref="C2:E2"/>
    <mergeCell ref="B3:C3"/>
    <mergeCell ref="D3:E3"/>
    <mergeCell ref="B4:C4"/>
    <mergeCell ref="D4:E4"/>
    <mergeCell ref="B6:E6"/>
    <mergeCell ref="B7:E7"/>
    <mergeCell ref="B9:E9"/>
    <mergeCell ref="B10:E10"/>
    <mergeCell ref="B12:E12"/>
    <mergeCell ref="B13:E13"/>
    <mergeCell ref="B33:E33"/>
    <mergeCell ref="B16:E16"/>
    <mergeCell ref="B18:E18"/>
    <mergeCell ref="B19:E19"/>
    <mergeCell ref="B21:E21"/>
    <mergeCell ref="B22:E22"/>
    <mergeCell ref="B24:E24"/>
    <mergeCell ref="B25:E25"/>
    <mergeCell ref="B27:E27"/>
    <mergeCell ref="B28:E28"/>
    <mergeCell ref="B30:E30"/>
    <mergeCell ref="B31:E31"/>
    <mergeCell ref="B43:E43"/>
    <mergeCell ref="B45:E45"/>
    <mergeCell ref="B46:E47"/>
    <mergeCell ref="B49:E49"/>
    <mergeCell ref="B34:E34"/>
    <mergeCell ref="B36:E36"/>
    <mergeCell ref="B37:E37"/>
    <mergeCell ref="B39:E39"/>
    <mergeCell ref="B40:E40"/>
    <mergeCell ref="B42:E42"/>
  </mergeCells>
  <dataValidations count="9">
    <dataValidation type="textLength" operator="lessThanOrEqual" allowBlank="1" showInputMessage="1" showErrorMessage="1" error="El número de caracteres introducidos es mayor que 500" sqref="B35 B44 B48 B41 B38">
      <formula1>500</formula1>
    </dataValidation>
    <dataValidation type="textLength" operator="lessThanOrEqual" allowBlank="1" showInputMessage="1" showErrorMessage="1" error="El número de caracteres introducidos es mayor que 1000" sqref="B8 B28:E28 B29 B26 G34 G31 B11 G16 B25:E25 B17 B20 B7:E7 B31:E31">
      <formula1>1000</formula1>
    </dataValidation>
    <dataValidation type="textLength" operator="lessThanOrEqual" allowBlank="1" showInputMessage="1" showErrorMessage="1" error="El número de caracteres introducidos es mayor que 3000" sqref="B46:E47 B50:E50 B32">
      <formula1>3000</formula1>
    </dataValidation>
    <dataValidation type="textLength" operator="lessThanOrEqual" allowBlank="1" showInputMessage="1" showErrorMessage="1" error="El número de caracteres introducidos es mayor que 800" sqref="B10:E10 B16:E16 B13:E13">
      <formula1>800</formula1>
    </dataValidation>
    <dataValidation type="textLength" operator="lessThanOrEqual" allowBlank="1" showInputMessage="1" showErrorMessage="1" error="El número de caracteres introducidos es mayor que 2000" sqref="B19:E19 B34:E34 B22:E22">
      <formula1>2000</formula1>
    </dataValidation>
    <dataValidation type="textLength" operator="lessThanOrEqual" allowBlank="1" showInputMessage="1" showErrorMessage="1" error="El número de caracteres introducidos es mayor que 1500" sqref="B37:E37 B43:E43 B40:E40">
      <formula1>1500</formula1>
    </dataValidation>
    <dataValidation type="textLength" operator="lessThanOrEqual" allowBlank="1" showInputMessage="1" showErrorMessage="1" error="El número de caracteres introducidos es mayor que 1" sqref="C51:D58">
      <formula1>1</formula1>
    </dataValidation>
    <dataValidation type="textLength" operator="lessThanOrEqual" allowBlank="1" showInputMessage="1" showErrorMessage="1" error="El número de caracteres introducidos es mayor que 60" sqref="B51:B58">
      <formula1>100</formula1>
    </dataValidation>
    <dataValidation type="textLength" operator="lessThanOrEqual" allowBlank="1" showInputMessage="1" showErrorMessage="1" error="El número de caracteres introducidos es mayor que 140" sqref="E51:E58">
      <formula1>140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DZ697"/>
  <sheetViews>
    <sheetView workbookViewId="0"/>
  </sheetViews>
  <sheetFormatPr baseColWidth="10" defaultRowHeight="15"/>
  <cols>
    <col min="2" max="2" width="27.85546875" customWidth="1"/>
    <col min="3" max="3" width="23.7109375" customWidth="1"/>
    <col min="5" max="5" width="20.42578125" customWidth="1"/>
  </cols>
  <sheetData>
    <row r="1" spans="1:130">
      <c r="A1" s="33"/>
      <c r="B1" s="34" t="s">
        <v>51</v>
      </c>
      <c r="C1" s="34"/>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row>
    <row r="2" spans="1:130" ht="70.5" customHeight="1">
      <c r="A2" s="33"/>
      <c r="B2" s="145" t="s">
        <v>115</v>
      </c>
      <c r="C2" s="145"/>
      <c r="D2" s="145"/>
      <c r="E2" s="145"/>
      <c r="F2" s="145"/>
      <c r="G2" s="145"/>
      <c r="H2" s="145"/>
      <c r="I2" s="145"/>
      <c r="J2" s="145"/>
      <c r="K2" s="145"/>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row>
    <row r="3" spans="1:130" ht="15.75" thickBot="1">
      <c r="A3" s="33"/>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row>
    <row r="4" spans="1:130" ht="54" customHeight="1">
      <c r="A4" s="33"/>
      <c r="B4" s="146" t="s">
        <v>53</v>
      </c>
      <c r="C4" s="146" t="s">
        <v>109</v>
      </c>
      <c r="D4" s="148" t="s">
        <v>110</v>
      </c>
      <c r="E4" s="150" t="s">
        <v>111</v>
      </c>
      <c r="F4" s="152" t="s">
        <v>112</v>
      </c>
      <c r="G4" s="153"/>
      <c r="H4" s="154" t="s">
        <v>113</v>
      </c>
      <c r="I4" s="155"/>
      <c r="J4" s="157" t="s">
        <v>114</v>
      </c>
      <c r="K4" s="158"/>
      <c r="L4" s="33"/>
      <c r="M4" s="35" t="s">
        <v>47</v>
      </c>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row>
    <row r="5" spans="1:130" ht="26.25" thickBot="1">
      <c r="A5" s="33"/>
      <c r="B5" s="147"/>
      <c r="C5" s="147"/>
      <c r="D5" s="149"/>
      <c r="E5" s="151"/>
      <c r="F5" s="28" t="s">
        <v>48</v>
      </c>
      <c r="G5" s="29" t="s">
        <v>49</v>
      </c>
      <c r="H5" s="29" t="s">
        <v>48</v>
      </c>
      <c r="I5" s="30" t="s">
        <v>49</v>
      </c>
      <c r="J5" s="31" t="s">
        <v>48</v>
      </c>
      <c r="K5" s="32" t="s">
        <v>49</v>
      </c>
      <c r="L5" s="33"/>
      <c r="M5" s="36"/>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row>
    <row r="6" spans="1:130" ht="25.5">
      <c r="A6" s="33"/>
      <c r="B6" s="37" t="s">
        <v>100</v>
      </c>
      <c r="C6" s="37" t="s">
        <v>102</v>
      </c>
      <c r="D6" s="38">
        <f t="shared" ref="D6:D7" si="0">E6+J6+K6</f>
        <v>39000</v>
      </c>
      <c r="E6" s="47">
        <v>13000</v>
      </c>
      <c r="F6" s="48">
        <v>13000</v>
      </c>
      <c r="G6" s="39">
        <v>13000</v>
      </c>
      <c r="H6" s="40"/>
      <c r="I6" s="41"/>
      <c r="J6" s="42">
        <f t="shared" ref="J6:K7" si="1">F6+H6</f>
        <v>13000</v>
      </c>
      <c r="K6" s="43">
        <f t="shared" si="1"/>
        <v>13000</v>
      </c>
      <c r="L6" s="33"/>
      <c r="M6" s="44" t="str">
        <f>IF(D6=(E6+F6+G6+H6+I6),"OK","ERROR")</f>
        <v>OK</v>
      </c>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row>
    <row r="7" spans="1:130" ht="38.25">
      <c r="A7" s="33"/>
      <c r="B7" s="37" t="s">
        <v>144</v>
      </c>
      <c r="C7" s="37" t="s">
        <v>102</v>
      </c>
      <c r="D7" s="38">
        <f t="shared" si="0"/>
        <v>12600</v>
      </c>
      <c r="E7" s="47">
        <v>7200</v>
      </c>
      <c r="F7" s="48">
        <v>5400</v>
      </c>
      <c r="G7" s="39"/>
      <c r="H7" s="40"/>
      <c r="I7" s="41"/>
      <c r="J7" s="42">
        <f t="shared" si="1"/>
        <v>5400</v>
      </c>
      <c r="K7" s="43">
        <f t="shared" si="1"/>
        <v>0</v>
      </c>
      <c r="L7" s="33"/>
      <c r="M7" s="44" t="str">
        <f>IF(D7=(E7+F7+G7+H7+I7),"OK","ERROR")</f>
        <v>OK</v>
      </c>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row>
    <row r="8" spans="1:130" ht="25.5">
      <c r="A8" s="33"/>
      <c r="B8" s="45" t="s">
        <v>101</v>
      </c>
      <c r="C8" s="37" t="s">
        <v>102</v>
      </c>
      <c r="D8" s="46">
        <f>E8+J8+K8</f>
        <v>7200</v>
      </c>
      <c r="E8" s="47">
        <v>7200</v>
      </c>
      <c r="F8" s="48"/>
      <c r="G8" s="49"/>
      <c r="H8" s="49"/>
      <c r="I8" s="50"/>
      <c r="J8" s="51">
        <f>F8+H8</f>
        <v>0</v>
      </c>
      <c r="K8" s="52">
        <f>G8+I8</f>
        <v>0</v>
      </c>
      <c r="L8" s="33"/>
      <c r="M8" s="44" t="str">
        <f>IF(D8=(E8+F8+G8+H8+I8),"OK","ERROR")</f>
        <v>OK</v>
      </c>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row>
    <row r="9" spans="1:130" ht="25.5">
      <c r="A9" s="33"/>
      <c r="B9" s="45" t="s">
        <v>103</v>
      </c>
      <c r="C9" s="37" t="s">
        <v>106</v>
      </c>
      <c r="D9" s="46">
        <f t="shared" ref="D9:D27" si="2">E9+J9+K9</f>
        <v>28600</v>
      </c>
      <c r="E9" s="47">
        <v>15600</v>
      </c>
      <c r="F9" s="48">
        <v>13000</v>
      </c>
      <c r="G9" s="49"/>
      <c r="H9" s="49"/>
      <c r="I9" s="50"/>
      <c r="J9" s="51">
        <f t="shared" ref="J9:K27" si="3">F9+H9</f>
        <v>13000</v>
      </c>
      <c r="K9" s="52">
        <f t="shared" si="3"/>
        <v>0</v>
      </c>
      <c r="L9" s="33"/>
      <c r="M9" s="44" t="str">
        <f t="shared" ref="M9:M35" si="4">IF(D9=(E9+F9+G9+H9+I9),"OK","ERROR")</f>
        <v>OK</v>
      </c>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row>
    <row r="10" spans="1:130" ht="25.5">
      <c r="A10" s="33"/>
      <c r="B10" s="45" t="s">
        <v>104</v>
      </c>
      <c r="C10" s="37" t="s">
        <v>106</v>
      </c>
      <c r="D10" s="46">
        <f>E10+J10+K10</f>
        <v>5200</v>
      </c>
      <c r="E10" s="47"/>
      <c r="F10" s="48"/>
      <c r="G10" s="47">
        <v>5200</v>
      </c>
      <c r="H10" s="49"/>
      <c r="I10" s="50"/>
      <c r="J10" s="51">
        <f t="shared" si="3"/>
        <v>0</v>
      </c>
      <c r="K10" s="52">
        <f>G10+I10</f>
        <v>5200</v>
      </c>
      <c r="L10" s="33"/>
      <c r="M10" s="44" t="str">
        <f>IF(D10=(E10+F10+G10+H10+I10),"OK","ERROR")</f>
        <v>OK</v>
      </c>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row>
    <row r="11" spans="1:130" ht="38.25">
      <c r="A11" s="33"/>
      <c r="B11" s="45" t="s">
        <v>105</v>
      </c>
      <c r="C11" s="37" t="s">
        <v>106</v>
      </c>
      <c r="D11" s="46">
        <f t="shared" si="2"/>
        <v>13000</v>
      </c>
      <c r="E11" s="47"/>
      <c r="F11" s="48"/>
      <c r="G11" s="47">
        <v>13000</v>
      </c>
      <c r="H11" s="49"/>
      <c r="I11" s="50"/>
      <c r="J11" s="51">
        <f t="shared" si="3"/>
        <v>0</v>
      </c>
      <c r="K11" s="52">
        <f t="shared" si="3"/>
        <v>13000</v>
      </c>
      <c r="L11" s="33"/>
      <c r="M11" s="44" t="str">
        <f t="shared" si="4"/>
        <v>OK</v>
      </c>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row>
    <row r="12" spans="1:130" ht="25.5">
      <c r="A12" s="33"/>
      <c r="B12" s="45" t="s">
        <v>107</v>
      </c>
      <c r="C12" s="37" t="s">
        <v>116</v>
      </c>
      <c r="D12" s="46">
        <f t="shared" si="2"/>
        <v>22100</v>
      </c>
      <c r="E12" s="47">
        <v>13000</v>
      </c>
      <c r="F12" s="48">
        <v>9100</v>
      </c>
      <c r="G12" s="49"/>
      <c r="H12" s="49"/>
      <c r="I12" s="50"/>
      <c r="J12" s="51">
        <f t="shared" si="3"/>
        <v>9100</v>
      </c>
      <c r="K12" s="52">
        <f t="shared" si="3"/>
        <v>0</v>
      </c>
      <c r="L12" s="33"/>
      <c r="M12" s="44" t="str">
        <f t="shared" si="4"/>
        <v>OK</v>
      </c>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row>
    <row r="13" spans="1:130" ht="25.5">
      <c r="A13" s="33"/>
      <c r="B13" s="45" t="s">
        <v>108</v>
      </c>
      <c r="C13" s="37" t="s">
        <v>116</v>
      </c>
      <c r="D13" s="46">
        <f t="shared" ref="D13:D23" si="5">E13+J13+K13</f>
        <v>22100</v>
      </c>
      <c r="E13" s="47">
        <v>13000</v>
      </c>
      <c r="F13" s="48">
        <v>9100</v>
      </c>
      <c r="G13" s="49"/>
      <c r="H13" s="49"/>
      <c r="I13" s="50"/>
      <c r="J13" s="51">
        <f t="shared" ref="J13:J23" si="6">F13+H13</f>
        <v>9100</v>
      </c>
      <c r="K13" s="52">
        <f t="shared" ref="K13:K23" si="7">G13+I13</f>
        <v>0</v>
      </c>
      <c r="L13" s="33"/>
      <c r="M13" s="44" t="str">
        <f t="shared" si="4"/>
        <v>OK</v>
      </c>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row>
    <row r="14" spans="1:130" ht="25.5">
      <c r="A14" s="33"/>
      <c r="B14" s="45" t="s">
        <v>119</v>
      </c>
      <c r="C14" s="37" t="s">
        <v>116</v>
      </c>
      <c r="D14" s="46">
        <f t="shared" si="5"/>
        <v>12000</v>
      </c>
      <c r="E14" s="47">
        <v>12000</v>
      </c>
      <c r="F14" s="48"/>
      <c r="G14" s="49"/>
      <c r="H14" s="49"/>
      <c r="I14" s="50"/>
      <c r="J14" s="51">
        <f t="shared" si="6"/>
        <v>0</v>
      </c>
      <c r="K14" s="52">
        <f t="shared" si="7"/>
        <v>0</v>
      </c>
      <c r="L14" s="33"/>
      <c r="M14" s="44" t="str">
        <f t="shared" si="4"/>
        <v>OK</v>
      </c>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row>
    <row r="15" spans="1:130">
      <c r="A15" s="33"/>
      <c r="B15" s="45" t="s">
        <v>118</v>
      </c>
      <c r="C15" s="37" t="s">
        <v>117</v>
      </c>
      <c r="D15" s="46">
        <f t="shared" si="5"/>
        <v>1950</v>
      </c>
      <c r="E15" s="47">
        <v>1950</v>
      </c>
      <c r="F15" s="48"/>
      <c r="G15" s="49"/>
      <c r="H15" s="49"/>
      <c r="I15" s="50"/>
      <c r="J15" s="51">
        <f t="shared" si="6"/>
        <v>0</v>
      </c>
      <c r="K15" s="52">
        <f t="shared" si="7"/>
        <v>0</v>
      </c>
      <c r="L15" s="33"/>
      <c r="M15" s="44" t="str">
        <f t="shared" si="4"/>
        <v>OK</v>
      </c>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row>
    <row r="16" spans="1:130" ht="25.5">
      <c r="A16" s="33"/>
      <c r="B16" s="45" t="s">
        <v>120</v>
      </c>
      <c r="C16" s="37" t="s">
        <v>122</v>
      </c>
      <c r="D16" s="46">
        <f t="shared" si="5"/>
        <v>3000</v>
      </c>
      <c r="E16" s="47">
        <v>3000</v>
      </c>
      <c r="F16" s="48"/>
      <c r="G16" s="49"/>
      <c r="H16" s="49"/>
      <c r="I16" s="50"/>
      <c r="J16" s="51">
        <f t="shared" si="6"/>
        <v>0</v>
      </c>
      <c r="K16" s="52">
        <f t="shared" si="7"/>
        <v>0</v>
      </c>
      <c r="L16" s="33"/>
      <c r="M16" s="44" t="str">
        <f t="shared" si="4"/>
        <v>OK</v>
      </c>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row>
    <row r="17" spans="1:130" ht="25.5">
      <c r="A17" s="33"/>
      <c r="B17" s="45" t="s">
        <v>121</v>
      </c>
      <c r="C17" s="37" t="s">
        <v>122</v>
      </c>
      <c r="D17" s="46">
        <f t="shared" si="5"/>
        <v>1200</v>
      </c>
      <c r="E17" s="47">
        <v>1200</v>
      </c>
      <c r="F17" s="48"/>
      <c r="G17" s="49"/>
      <c r="H17" s="49"/>
      <c r="I17" s="50"/>
      <c r="J17" s="51">
        <f t="shared" si="6"/>
        <v>0</v>
      </c>
      <c r="K17" s="52">
        <f t="shared" si="7"/>
        <v>0</v>
      </c>
      <c r="L17" s="33"/>
      <c r="M17" s="44" t="str">
        <f t="shared" si="4"/>
        <v>OK</v>
      </c>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row>
    <row r="18" spans="1:130" ht="38.25">
      <c r="A18" s="33"/>
      <c r="B18" s="45" t="s">
        <v>123</v>
      </c>
      <c r="C18" s="37" t="s">
        <v>125</v>
      </c>
      <c r="D18" s="46">
        <f t="shared" si="5"/>
        <v>14000</v>
      </c>
      <c r="E18" s="47">
        <v>10000</v>
      </c>
      <c r="F18" s="48">
        <v>4000</v>
      </c>
      <c r="G18" s="49"/>
      <c r="H18" s="49"/>
      <c r="I18" s="50"/>
      <c r="J18" s="51">
        <f t="shared" si="6"/>
        <v>4000</v>
      </c>
      <c r="K18" s="52">
        <f t="shared" si="7"/>
        <v>0</v>
      </c>
      <c r="L18" s="33"/>
      <c r="M18" s="44" t="str">
        <f t="shared" si="4"/>
        <v>OK</v>
      </c>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row>
    <row r="19" spans="1:130" ht="38.25">
      <c r="A19" s="33"/>
      <c r="B19" s="45" t="s">
        <v>124</v>
      </c>
      <c r="C19" s="37" t="s">
        <v>125</v>
      </c>
      <c r="D19" s="46">
        <f t="shared" si="5"/>
        <v>1800</v>
      </c>
      <c r="E19" s="47">
        <v>900</v>
      </c>
      <c r="F19" s="48"/>
      <c r="G19" s="47">
        <v>900</v>
      </c>
      <c r="H19" s="49"/>
      <c r="I19" s="50"/>
      <c r="J19" s="51">
        <f t="shared" si="6"/>
        <v>0</v>
      </c>
      <c r="K19" s="52">
        <f t="shared" si="7"/>
        <v>900</v>
      </c>
      <c r="L19" s="33"/>
      <c r="M19" s="44" t="str">
        <f t="shared" si="4"/>
        <v>OK</v>
      </c>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row>
    <row r="20" spans="1:130" ht="25.5">
      <c r="A20" s="33"/>
      <c r="B20" s="45" t="s">
        <v>126</v>
      </c>
      <c r="C20" s="37" t="s">
        <v>128</v>
      </c>
      <c r="D20" s="46">
        <f>E20+J20+K20</f>
        <v>650</v>
      </c>
      <c r="E20" s="47"/>
      <c r="F20" s="48"/>
      <c r="G20" s="49">
        <v>650</v>
      </c>
      <c r="H20" s="49"/>
      <c r="I20" s="50"/>
      <c r="J20" s="51">
        <f>F20+H20</f>
        <v>0</v>
      </c>
      <c r="K20" s="52">
        <f t="shared" si="7"/>
        <v>650</v>
      </c>
      <c r="L20" s="33"/>
      <c r="M20" s="44" t="str">
        <f>IF(D20=(E20+F20+G20+H20+I20),"OK","ERROR")</f>
        <v>OK</v>
      </c>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row>
    <row r="21" spans="1:130" ht="38.25">
      <c r="A21" s="33"/>
      <c r="B21" s="45" t="s">
        <v>127</v>
      </c>
      <c r="C21" s="37" t="s">
        <v>128</v>
      </c>
      <c r="D21" s="73">
        <f t="shared" si="5"/>
        <v>63000.000000000007</v>
      </c>
      <c r="E21" s="49">
        <v>34650.000000000007</v>
      </c>
      <c r="F21" s="47">
        <v>28350</v>
      </c>
      <c r="G21" s="49"/>
      <c r="H21" s="49"/>
      <c r="I21" s="50"/>
      <c r="J21" s="51">
        <f t="shared" si="6"/>
        <v>28350</v>
      </c>
      <c r="K21" s="52">
        <f t="shared" si="7"/>
        <v>0</v>
      </c>
      <c r="L21" s="33"/>
      <c r="M21" s="44" t="str">
        <f t="shared" si="4"/>
        <v>OK</v>
      </c>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row>
    <row r="22" spans="1:130" ht="38.25">
      <c r="A22" s="33"/>
      <c r="B22" s="45" t="s">
        <v>129</v>
      </c>
      <c r="C22" s="37" t="s">
        <v>132</v>
      </c>
      <c r="D22" s="46">
        <f t="shared" si="5"/>
        <v>1000</v>
      </c>
      <c r="E22" s="47">
        <v>1000</v>
      </c>
      <c r="F22" s="48"/>
      <c r="G22" s="49"/>
      <c r="H22" s="49"/>
      <c r="I22" s="50"/>
      <c r="J22" s="51">
        <f t="shared" si="6"/>
        <v>0</v>
      </c>
      <c r="K22" s="52">
        <f t="shared" si="7"/>
        <v>0</v>
      </c>
      <c r="L22" s="33"/>
      <c r="M22" s="44" t="str">
        <f t="shared" si="4"/>
        <v>OK</v>
      </c>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row>
    <row r="23" spans="1:130" ht="25.5">
      <c r="A23" s="33"/>
      <c r="B23" s="45" t="s">
        <v>130</v>
      </c>
      <c r="C23" s="37" t="s">
        <v>132</v>
      </c>
      <c r="D23" s="46">
        <f t="shared" si="5"/>
        <v>1000</v>
      </c>
      <c r="E23" s="47">
        <v>1000</v>
      </c>
      <c r="F23" s="48"/>
      <c r="G23" s="49"/>
      <c r="H23" s="49"/>
      <c r="I23" s="50"/>
      <c r="J23" s="51">
        <f t="shared" si="6"/>
        <v>0</v>
      </c>
      <c r="K23" s="52">
        <f t="shared" si="7"/>
        <v>0</v>
      </c>
      <c r="L23" s="33"/>
      <c r="M23" s="44" t="str">
        <f t="shared" si="4"/>
        <v>OK</v>
      </c>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row>
    <row r="24" spans="1:130" ht="25.5">
      <c r="A24" s="33"/>
      <c r="B24" s="45" t="s">
        <v>131</v>
      </c>
      <c r="C24" s="37" t="s">
        <v>132</v>
      </c>
      <c r="D24" s="46">
        <f t="shared" si="2"/>
        <v>1000</v>
      </c>
      <c r="E24" s="47">
        <v>1000</v>
      </c>
      <c r="F24" s="48"/>
      <c r="G24" s="49"/>
      <c r="H24" s="49"/>
      <c r="I24" s="50"/>
      <c r="J24" s="51">
        <f t="shared" si="3"/>
        <v>0</v>
      </c>
      <c r="K24" s="52">
        <f t="shared" si="3"/>
        <v>0</v>
      </c>
      <c r="L24" s="33"/>
      <c r="M24" s="44" t="str">
        <f t="shared" si="4"/>
        <v>OK</v>
      </c>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row>
    <row r="25" spans="1:130" ht="38.25">
      <c r="A25" s="33"/>
      <c r="B25" s="45" t="s">
        <v>133</v>
      </c>
      <c r="C25" s="37" t="s">
        <v>135</v>
      </c>
      <c r="D25" s="46">
        <f t="shared" si="2"/>
        <v>400</v>
      </c>
      <c r="E25" s="47">
        <v>400</v>
      </c>
      <c r="F25" s="48"/>
      <c r="G25" s="49"/>
      <c r="H25" s="49"/>
      <c r="I25" s="50"/>
      <c r="J25" s="51">
        <f t="shared" si="3"/>
        <v>0</v>
      </c>
      <c r="K25" s="52">
        <f t="shared" si="3"/>
        <v>0</v>
      </c>
      <c r="L25" s="33"/>
      <c r="M25" s="44" t="str">
        <f t="shared" si="4"/>
        <v>OK</v>
      </c>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row>
    <row r="26" spans="1:130">
      <c r="A26" s="33"/>
      <c r="B26" s="45" t="s">
        <v>134</v>
      </c>
      <c r="C26" s="37" t="s">
        <v>135</v>
      </c>
      <c r="D26" s="46">
        <f t="shared" si="2"/>
        <v>4680</v>
      </c>
      <c r="E26" s="47">
        <v>1820</v>
      </c>
      <c r="F26" s="48">
        <v>2860</v>
      </c>
      <c r="G26" s="49"/>
      <c r="H26" s="49"/>
      <c r="I26" s="50"/>
      <c r="J26" s="51">
        <f t="shared" si="3"/>
        <v>2860</v>
      </c>
      <c r="K26" s="52">
        <f t="shared" si="3"/>
        <v>0</v>
      </c>
      <c r="L26" s="33"/>
      <c r="M26" s="44" t="str">
        <f t="shared" si="4"/>
        <v>OK</v>
      </c>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row>
    <row r="27" spans="1:130" ht="25.5">
      <c r="A27" s="33"/>
      <c r="B27" s="45" t="s">
        <v>136</v>
      </c>
      <c r="C27" s="37" t="s">
        <v>143</v>
      </c>
      <c r="D27" s="46">
        <f t="shared" si="2"/>
        <v>800</v>
      </c>
      <c r="E27" s="47"/>
      <c r="F27" s="48">
        <v>800</v>
      </c>
      <c r="G27" s="49"/>
      <c r="H27" s="49"/>
      <c r="I27" s="50"/>
      <c r="J27" s="51">
        <f t="shared" si="3"/>
        <v>800</v>
      </c>
      <c r="K27" s="52">
        <f t="shared" si="3"/>
        <v>0</v>
      </c>
      <c r="L27" s="33"/>
      <c r="M27" s="44" t="str">
        <f t="shared" si="4"/>
        <v>OK</v>
      </c>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row>
    <row r="28" spans="1:130">
      <c r="A28" s="33"/>
      <c r="B28" s="45" t="s">
        <v>137</v>
      </c>
      <c r="C28" s="37" t="s">
        <v>143</v>
      </c>
      <c r="D28" s="46">
        <f t="shared" ref="D28:D34" si="8">E28+J28+K28</f>
        <v>4800</v>
      </c>
      <c r="E28" s="47"/>
      <c r="F28" s="48">
        <v>4800</v>
      </c>
      <c r="G28" s="49"/>
      <c r="H28" s="49"/>
      <c r="I28" s="50"/>
      <c r="J28" s="51">
        <f t="shared" ref="J28:J34" si="9">F28+H28</f>
        <v>4800</v>
      </c>
      <c r="K28" s="52">
        <f t="shared" ref="K28:K34" si="10">G28+I28</f>
        <v>0</v>
      </c>
      <c r="L28" s="33"/>
      <c r="M28" s="44" t="str">
        <f t="shared" si="4"/>
        <v>OK</v>
      </c>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row>
    <row r="29" spans="1:130">
      <c r="A29" s="33"/>
      <c r="B29" s="45" t="s">
        <v>138</v>
      </c>
      <c r="C29" s="37" t="s">
        <v>143</v>
      </c>
      <c r="D29" s="46">
        <f t="shared" si="8"/>
        <v>520</v>
      </c>
      <c r="E29" s="47"/>
      <c r="F29" s="48"/>
      <c r="G29" s="49">
        <v>520</v>
      </c>
      <c r="H29" s="49"/>
      <c r="I29" s="50"/>
      <c r="J29" s="51">
        <f t="shared" si="9"/>
        <v>0</v>
      </c>
      <c r="K29" s="52">
        <f t="shared" si="10"/>
        <v>520</v>
      </c>
      <c r="L29" s="33"/>
      <c r="M29" s="44" t="str">
        <f t="shared" si="4"/>
        <v>OK</v>
      </c>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row>
    <row r="30" spans="1:130" ht="38.25">
      <c r="A30" s="33"/>
      <c r="B30" s="45" t="s">
        <v>139</v>
      </c>
      <c r="C30" s="37" t="s">
        <v>143</v>
      </c>
      <c r="D30" s="46">
        <f t="shared" si="8"/>
        <v>780</v>
      </c>
      <c r="E30" s="47"/>
      <c r="F30" s="48"/>
      <c r="G30" s="49">
        <v>780</v>
      </c>
      <c r="H30" s="49"/>
      <c r="I30" s="50"/>
      <c r="J30" s="51">
        <f t="shared" si="9"/>
        <v>0</v>
      </c>
      <c r="K30" s="52">
        <f t="shared" si="10"/>
        <v>780</v>
      </c>
      <c r="L30" s="33"/>
      <c r="M30" s="44" t="str">
        <f t="shared" si="4"/>
        <v>OK</v>
      </c>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row>
    <row r="31" spans="1:130" ht="38.25">
      <c r="A31" s="33"/>
      <c r="B31" s="45" t="s">
        <v>140</v>
      </c>
      <c r="C31" s="37" t="s">
        <v>143</v>
      </c>
      <c r="D31" s="46">
        <f t="shared" si="8"/>
        <v>10000</v>
      </c>
      <c r="E31" s="47"/>
      <c r="F31" s="48">
        <v>10000</v>
      </c>
      <c r="G31" s="49"/>
      <c r="H31" s="49"/>
      <c r="I31" s="50"/>
      <c r="J31" s="51">
        <f t="shared" si="9"/>
        <v>10000</v>
      </c>
      <c r="K31" s="52">
        <f t="shared" si="10"/>
        <v>0</v>
      </c>
      <c r="L31" s="33"/>
      <c r="M31" s="44" t="str">
        <f t="shared" si="4"/>
        <v>OK</v>
      </c>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row>
    <row r="32" spans="1:130" ht="38.25">
      <c r="A32" s="33"/>
      <c r="B32" s="45" t="s">
        <v>141</v>
      </c>
      <c r="C32" s="37" t="s">
        <v>143</v>
      </c>
      <c r="D32" s="46">
        <f t="shared" si="8"/>
        <v>5000</v>
      </c>
      <c r="E32" s="47"/>
      <c r="F32" s="48">
        <v>5000</v>
      </c>
      <c r="G32" s="49"/>
      <c r="H32" s="49"/>
      <c r="I32" s="50"/>
      <c r="J32" s="51">
        <f t="shared" si="9"/>
        <v>5000</v>
      </c>
      <c r="K32" s="52">
        <f t="shared" si="10"/>
        <v>0</v>
      </c>
      <c r="L32" s="33"/>
      <c r="M32" s="44" t="str">
        <f t="shared" si="4"/>
        <v>OK</v>
      </c>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row>
    <row r="33" spans="1:130" ht="25.5">
      <c r="A33" s="33"/>
      <c r="B33" s="45" t="s">
        <v>142</v>
      </c>
      <c r="C33" s="37" t="s">
        <v>143</v>
      </c>
      <c r="D33" s="46">
        <f t="shared" si="8"/>
        <v>500</v>
      </c>
      <c r="E33" s="47"/>
      <c r="F33" s="48">
        <v>500</v>
      </c>
      <c r="G33" s="49"/>
      <c r="H33" s="49"/>
      <c r="I33" s="50"/>
      <c r="J33" s="51">
        <f t="shared" si="9"/>
        <v>500</v>
      </c>
      <c r="K33" s="52">
        <f t="shared" si="10"/>
        <v>0</v>
      </c>
      <c r="L33" s="33"/>
      <c r="M33" s="44" t="str">
        <f t="shared" si="4"/>
        <v>OK</v>
      </c>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row>
    <row r="34" spans="1:130" ht="15.75" thickBot="1">
      <c r="A34" s="33"/>
      <c r="B34" s="45"/>
      <c r="C34" s="37"/>
      <c r="D34" s="46">
        <f t="shared" si="8"/>
        <v>0</v>
      </c>
      <c r="E34" s="47"/>
      <c r="F34" s="48"/>
      <c r="G34" s="49"/>
      <c r="H34" s="49"/>
      <c r="I34" s="50"/>
      <c r="J34" s="51">
        <f t="shared" si="9"/>
        <v>0</v>
      </c>
      <c r="K34" s="52">
        <f t="shared" si="10"/>
        <v>0</v>
      </c>
      <c r="L34" s="33"/>
      <c r="M34" s="44" t="str">
        <f t="shared" si="4"/>
        <v>OK</v>
      </c>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row>
    <row r="35" spans="1:130" ht="15.75" thickBot="1">
      <c r="A35" s="33"/>
      <c r="B35" s="159" t="s">
        <v>55</v>
      </c>
      <c r="C35" s="160"/>
      <c r="D35" s="53">
        <f>SUM(D6:D34)</f>
        <v>277880</v>
      </c>
      <c r="E35" s="54">
        <f t="shared" ref="E35:K35" si="11">ROUND(SUM(E6:E34),0)</f>
        <v>137920</v>
      </c>
      <c r="F35" s="55">
        <f t="shared" si="11"/>
        <v>105910</v>
      </c>
      <c r="G35" s="56">
        <f t="shared" si="11"/>
        <v>34050</v>
      </c>
      <c r="H35" s="56">
        <f t="shared" si="11"/>
        <v>0</v>
      </c>
      <c r="I35" s="57">
        <f t="shared" si="11"/>
        <v>0</v>
      </c>
      <c r="J35" s="58">
        <f t="shared" si="11"/>
        <v>105910</v>
      </c>
      <c r="K35" s="59">
        <f t="shared" si="11"/>
        <v>34050</v>
      </c>
      <c r="L35" s="33"/>
      <c r="M35" s="44" t="str">
        <f t="shared" si="4"/>
        <v>OK</v>
      </c>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row>
    <row r="36" spans="1:130" ht="15.75" thickBot="1">
      <c r="A36" s="33"/>
      <c r="B36" s="159" t="s">
        <v>50</v>
      </c>
      <c r="C36" s="160"/>
      <c r="D36" s="60">
        <v>1</v>
      </c>
      <c r="E36" s="74">
        <f>E35/$D$35</f>
        <v>0.496329350798906</v>
      </c>
      <c r="F36" s="61">
        <f t="shared" ref="F36:K36" si="12">F35/$D$35</f>
        <v>0.38113574204692674</v>
      </c>
      <c r="G36" s="62">
        <f t="shared" si="12"/>
        <v>0.12253490715416726</v>
      </c>
      <c r="H36" s="62">
        <f t="shared" si="12"/>
        <v>0</v>
      </c>
      <c r="I36" s="63">
        <f t="shared" si="12"/>
        <v>0</v>
      </c>
      <c r="J36" s="64">
        <f t="shared" si="12"/>
        <v>0.38113574204692674</v>
      </c>
      <c r="K36" s="65">
        <f t="shared" si="12"/>
        <v>0.12253490715416726</v>
      </c>
      <c r="L36" s="33"/>
      <c r="M36" s="36"/>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row>
    <row r="37" spans="1:130">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row>
    <row r="38" spans="1:130">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row>
    <row r="39" spans="1:130">
      <c r="A39" s="33"/>
      <c r="B39" s="161" t="s">
        <v>54</v>
      </c>
      <c r="C39" s="161"/>
      <c r="D39" s="161"/>
      <c r="E39" s="161"/>
      <c r="F39" s="161"/>
      <c r="G39" s="161"/>
      <c r="H39" s="66"/>
      <c r="I39" s="66"/>
      <c r="J39" s="66"/>
      <c r="K39" s="66"/>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row>
    <row r="40" spans="1:130">
      <c r="A40" s="33"/>
      <c r="B40" s="156" t="s">
        <v>94</v>
      </c>
      <c r="C40" s="156"/>
      <c r="D40" s="156"/>
      <c r="E40" s="156"/>
      <c r="F40" s="156"/>
      <c r="G40" s="67" t="str">
        <f>IF(E35&gt;=100000,"OK","ERROR")</f>
        <v>OK</v>
      </c>
      <c r="H40" s="66"/>
      <c r="I40" s="66"/>
      <c r="J40" s="66"/>
      <c r="K40" s="66"/>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row>
    <row r="41" spans="1:130">
      <c r="A41" s="33"/>
      <c r="B41" s="156" t="s">
        <v>95</v>
      </c>
      <c r="C41" s="156"/>
      <c r="D41" s="156"/>
      <c r="E41" s="156"/>
      <c r="F41" s="156"/>
      <c r="G41" s="67" t="str">
        <f>IF(E35&lt;=250000,"OK","ERROR")</f>
        <v>OK</v>
      </c>
      <c r="H41" s="66"/>
      <c r="I41" s="66"/>
      <c r="J41" s="66"/>
      <c r="K41" s="66"/>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row>
    <row r="42" spans="1:130">
      <c r="A42" s="33"/>
      <c r="B42" s="156" t="s">
        <v>73</v>
      </c>
      <c r="C42" s="156"/>
      <c r="D42" s="156"/>
      <c r="E42" s="156"/>
      <c r="F42" s="156"/>
      <c r="G42" s="67" t="str">
        <f>IF(E35&lt;=(D35/2),"OK","ERROR")</f>
        <v>OK</v>
      </c>
      <c r="H42" s="66"/>
      <c r="I42" s="66"/>
      <c r="J42" s="66"/>
      <c r="K42" s="66"/>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row>
    <row r="43" spans="1:130">
      <c r="A43" s="33"/>
      <c r="B43" s="156" t="s">
        <v>91</v>
      </c>
      <c r="C43" s="156"/>
      <c r="D43" s="156"/>
      <c r="E43" s="156"/>
      <c r="F43" s="156"/>
      <c r="G43" s="67" t="str">
        <f>IF(K35&lt;=(E35*0.4),"OK","ERROR")</f>
        <v>OK</v>
      </c>
      <c r="H43" s="66"/>
      <c r="I43" s="66"/>
      <c r="J43" s="66"/>
      <c r="K43" s="66"/>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row>
    <row r="44" spans="1:130">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c r="CK44" s="33"/>
      <c r="CL44" s="33"/>
      <c r="CM44" s="33"/>
      <c r="CN44" s="33"/>
      <c r="CO44" s="33"/>
      <c r="CP44" s="33"/>
      <c r="CQ44" s="33"/>
      <c r="CR44" s="33"/>
      <c r="CS44" s="33"/>
      <c r="CT44" s="33"/>
      <c r="CU44" s="33"/>
      <c r="CV44" s="33"/>
      <c r="CW44" s="33"/>
      <c r="CX44" s="33"/>
      <c r="CY44" s="33"/>
      <c r="CZ44" s="33"/>
      <c r="DA44" s="33"/>
      <c r="DB44" s="33"/>
      <c r="DC44" s="33"/>
      <c r="DD44" s="33"/>
      <c r="DE44" s="33"/>
      <c r="DF44" s="33"/>
      <c r="DG44" s="33"/>
      <c r="DH44" s="33"/>
      <c r="DI44" s="33"/>
      <c r="DJ44" s="33"/>
      <c r="DK44" s="33"/>
      <c r="DL44" s="33"/>
      <c r="DM44" s="33"/>
      <c r="DN44" s="33"/>
      <c r="DO44" s="33"/>
      <c r="DP44" s="33"/>
      <c r="DQ44" s="33"/>
      <c r="DR44" s="33"/>
      <c r="DS44" s="33"/>
      <c r="DT44" s="33"/>
      <c r="DU44" s="33"/>
      <c r="DV44" s="33"/>
      <c r="DW44" s="33"/>
      <c r="DX44" s="33"/>
      <c r="DY44" s="33"/>
      <c r="DZ44" s="33"/>
    </row>
    <row r="45" spans="1:130">
      <c r="A45" s="33"/>
      <c r="B45" s="68"/>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c r="CK45" s="33"/>
      <c r="CL45" s="33"/>
      <c r="CM45" s="33"/>
      <c r="CN45" s="33"/>
      <c r="CO45" s="33"/>
      <c r="CP45" s="33"/>
      <c r="CQ45" s="33"/>
      <c r="CR45" s="33"/>
      <c r="CS45" s="33"/>
      <c r="CT45" s="33"/>
      <c r="CU45" s="33"/>
      <c r="CV45" s="33"/>
      <c r="CW45" s="33"/>
      <c r="CX45" s="33"/>
      <c r="CY45" s="33"/>
      <c r="CZ45" s="33"/>
      <c r="DA45" s="33"/>
      <c r="DB45" s="33"/>
      <c r="DC45" s="33"/>
      <c r="DD45" s="33"/>
      <c r="DE45" s="33"/>
      <c r="DF45" s="33"/>
      <c r="DG45" s="33"/>
      <c r="DH45" s="33"/>
      <c r="DI45" s="33"/>
      <c r="DJ45" s="33"/>
      <c r="DK45" s="33"/>
      <c r="DL45" s="33"/>
      <c r="DM45" s="33"/>
      <c r="DN45" s="33"/>
      <c r="DO45" s="33"/>
      <c r="DP45" s="33"/>
      <c r="DQ45" s="33"/>
      <c r="DR45" s="33"/>
      <c r="DS45" s="33"/>
      <c r="DT45" s="33"/>
      <c r="DU45" s="33"/>
      <c r="DV45" s="33"/>
      <c r="DW45" s="33"/>
      <c r="DX45" s="33"/>
      <c r="DY45" s="33"/>
      <c r="DZ45" s="33"/>
    </row>
    <row r="46" spans="1:130">
      <c r="A46" s="33"/>
      <c r="B46" s="69"/>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c r="CK46" s="33"/>
      <c r="CL46" s="33"/>
      <c r="CM46" s="33"/>
      <c r="CN46" s="33"/>
      <c r="CO46" s="33"/>
      <c r="CP46" s="33"/>
      <c r="CQ46" s="33"/>
      <c r="CR46" s="33"/>
      <c r="CS46" s="33"/>
      <c r="CT46" s="33"/>
      <c r="CU46" s="33"/>
      <c r="CV46" s="33"/>
      <c r="CW46" s="33"/>
      <c r="CX46" s="33"/>
      <c r="CY46" s="33"/>
      <c r="CZ46" s="33"/>
      <c r="DA46" s="33"/>
      <c r="DB46" s="33"/>
      <c r="DC46" s="33"/>
      <c r="DD46" s="33"/>
      <c r="DE46" s="33"/>
      <c r="DF46" s="33"/>
      <c r="DG46" s="33"/>
      <c r="DH46" s="33"/>
      <c r="DI46" s="33"/>
      <c r="DJ46" s="33"/>
      <c r="DK46" s="33"/>
      <c r="DL46" s="33"/>
      <c r="DM46" s="33"/>
      <c r="DN46" s="33"/>
      <c r="DO46" s="33"/>
      <c r="DP46" s="33"/>
      <c r="DQ46" s="33"/>
      <c r="DR46" s="33"/>
      <c r="DS46" s="33"/>
      <c r="DT46" s="33"/>
      <c r="DU46" s="33"/>
      <c r="DV46" s="33"/>
      <c r="DW46" s="33"/>
      <c r="DX46" s="33"/>
      <c r="DY46" s="33"/>
      <c r="DZ46" s="33"/>
    </row>
    <row r="47" spans="1:130">
      <c r="A47" s="33"/>
      <c r="B47" s="68"/>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c r="CK47" s="33"/>
      <c r="CL47" s="33"/>
      <c r="CM47" s="33"/>
      <c r="CN47" s="33"/>
      <c r="CO47" s="33"/>
      <c r="CP47" s="33"/>
      <c r="CQ47" s="33"/>
      <c r="CR47" s="33"/>
      <c r="CS47" s="33"/>
      <c r="CT47" s="33"/>
      <c r="CU47" s="33"/>
      <c r="CV47" s="33"/>
      <c r="CW47" s="33"/>
      <c r="CX47" s="33"/>
      <c r="CY47" s="33"/>
      <c r="CZ47" s="33"/>
      <c r="DA47" s="33"/>
      <c r="DB47" s="33"/>
      <c r="DC47" s="33"/>
      <c r="DD47" s="33"/>
      <c r="DE47" s="33"/>
      <c r="DF47" s="33"/>
      <c r="DG47" s="33"/>
      <c r="DH47" s="33"/>
      <c r="DI47" s="33"/>
      <c r="DJ47" s="33"/>
      <c r="DK47" s="33"/>
      <c r="DL47" s="33"/>
      <c r="DM47" s="33"/>
      <c r="DN47" s="33"/>
      <c r="DO47" s="33"/>
      <c r="DP47" s="33"/>
      <c r="DQ47" s="33"/>
      <c r="DR47" s="33"/>
      <c r="DS47" s="33"/>
      <c r="DT47" s="33"/>
      <c r="DU47" s="33"/>
      <c r="DV47" s="33"/>
      <c r="DW47" s="33"/>
      <c r="DX47" s="33"/>
      <c r="DY47" s="33"/>
      <c r="DZ47" s="33"/>
    </row>
    <row r="48" spans="1:130">
      <c r="A48" s="33"/>
      <c r="B48" s="70"/>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c r="CK48" s="33"/>
      <c r="CL48" s="33"/>
      <c r="CM48" s="33"/>
      <c r="CN48" s="33"/>
      <c r="CO48" s="33"/>
      <c r="CP48" s="33"/>
      <c r="CQ48" s="33"/>
      <c r="CR48" s="33"/>
      <c r="CS48" s="33"/>
      <c r="CT48" s="33"/>
      <c r="CU48" s="33"/>
      <c r="CV48" s="33"/>
      <c r="CW48" s="33"/>
      <c r="CX48" s="33"/>
      <c r="CY48" s="33"/>
      <c r="CZ48" s="33"/>
      <c r="DA48" s="33"/>
      <c r="DB48" s="33"/>
      <c r="DC48" s="33"/>
      <c r="DD48" s="33"/>
      <c r="DE48" s="33"/>
      <c r="DF48" s="33"/>
      <c r="DG48" s="33"/>
      <c r="DH48" s="33"/>
      <c r="DI48" s="33"/>
      <c r="DJ48" s="33"/>
      <c r="DK48" s="33"/>
      <c r="DL48" s="33"/>
      <c r="DM48" s="33"/>
      <c r="DN48" s="33"/>
      <c r="DO48" s="33"/>
      <c r="DP48" s="33"/>
      <c r="DQ48" s="33"/>
      <c r="DR48" s="33"/>
      <c r="DS48" s="33"/>
      <c r="DT48" s="33"/>
      <c r="DU48" s="33"/>
      <c r="DV48" s="33"/>
      <c r="DW48" s="33"/>
      <c r="DX48" s="33"/>
      <c r="DY48" s="33"/>
      <c r="DZ48" s="33"/>
    </row>
    <row r="49" spans="1:130">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c r="CK49" s="33"/>
      <c r="CL49" s="33"/>
      <c r="CM49" s="33"/>
      <c r="CN49" s="33"/>
      <c r="CO49" s="33"/>
      <c r="CP49" s="33"/>
      <c r="CQ49" s="33"/>
      <c r="CR49" s="33"/>
      <c r="CS49" s="33"/>
      <c r="CT49" s="33"/>
      <c r="CU49" s="33"/>
      <c r="CV49" s="33"/>
      <c r="CW49" s="33"/>
      <c r="CX49" s="33"/>
      <c r="CY49" s="33"/>
      <c r="CZ49" s="33"/>
      <c r="DA49" s="33"/>
      <c r="DB49" s="33"/>
      <c r="DC49" s="33"/>
      <c r="DD49" s="33"/>
      <c r="DE49" s="33"/>
      <c r="DF49" s="33"/>
      <c r="DG49" s="33"/>
      <c r="DH49" s="33"/>
      <c r="DI49" s="33"/>
      <c r="DJ49" s="33"/>
      <c r="DK49" s="33"/>
      <c r="DL49" s="33"/>
      <c r="DM49" s="33"/>
      <c r="DN49" s="33"/>
      <c r="DO49" s="33"/>
      <c r="DP49" s="33"/>
      <c r="DQ49" s="33"/>
      <c r="DR49" s="33"/>
      <c r="DS49" s="33"/>
      <c r="DT49" s="33"/>
      <c r="DU49" s="33"/>
      <c r="DV49" s="33"/>
      <c r="DW49" s="33"/>
      <c r="DX49" s="33"/>
      <c r="DY49" s="33"/>
      <c r="DZ49" s="33"/>
    </row>
    <row r="50" spans="1:13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c r="CK50" s="33"/>
      <c r="CL50" s="33"/>
      <c r="CM50" s="33"/>
      <c r="CN50" s="33"/>
      <c r="CO50" s="33"/>
      <c r="CP50" s="33"/>
      <c r="CQ50" s="33"/>
      <c r="CR50" s="33"/>
      <c r="CS50" s="33"/>
      <c r="CT50" s="33"/>
      <c r="CU50" s="33"/>
      <c r="CV50" s="33"/>
      <c r="CW50" s="33"/>
      <c r="CX50" s="33"/>
      <c r="CY50" s="33"/>
      <c r="CZ50" s="33"/>
      <c r="DA50" s="33"/>
      <c r="DB50" s="33"/>
      <c r="DC50" s="33"/>
      <c r="DD50" s="33"/>
      <c r="DE50" s="33"/>
      <c r="DF50" s="33"/>
      <c r="DG50" s="33"/>
      <c r="DH50" s="33"/>
      <c r="DI50" s="33"/>
      <c r="DJ50" s="33"/>
      <c r="DK50" s="33"/>
      <c r="DL50" s="33"/>
      <c r="DM50" s="33"/>
      <c r="DN50" s="33"/>
      <c r="DO50" s="33"/>
      <c r="DP50" s="33"/>
      <c r="DQ50" s="33"/>
      <c r="DR50" s="33"/>
      <c r="DS50" s="33"/>
      <c r="DT50" s="33"/>
      <c r="DU50" s="33"/>
      <c r="DV50" s="33"/>
      <c r="DW50" s="33"/>
      <c r="DX50" s="33"/>
      <c r="DY50" s="33"/>
      <c r="DZ50" s="33"/>
    </row>
    <row r="51" spans="1:130">
      <c r="A51" s="33"/>
      <c r="B51" s="71"/>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c r="CK51" s="33"/>
      <c r="CL51" s="33"/>
      <c r="CM51" s="33"/>
      <c r="CN51" s="33"/>
      <c r="CO51" s="33"/>
      <c r="CP51" s="33"/>
      <c r="CQ51" s="33"/>
      <c r="CR51" s="33"/>
      <c r="CS51" s="33"/>
      <c r="CT51" s="33"/>
      <c r="CU51" s="33"/>
      <c r="CV51" s="33"/>
      <c r="CW51" s="33"/>
      <c r="CX51" s="33"/>
      <c r="CY51" s="33"/>
      <c r="CZ51" s="33"/>
      <c r="DA51" s="33"/>
      <c r="DB51" s="33"/>
      <c r="DC51" s="33"/>
      <c r="DD51" s="33"/>
      <c r="DE51" s="33"/>
      <c r="DF51" s="33"/>
      <c r="DG51" s="33"/>
      <c r="DH51" s="33"/>
      <c r="DI51" s="33"/>
      <c r="DJ51" s="33"/>
      <c r="DK51" s="33"/>
      <c r="DL51" s="33"/>
      <c r="DM51" s="33"/>
      <c r="DN51" s="33"/>
      <c r="DO51" s="33"/>
      <c r="DP51" s="33"/>
      <c r="DQ51" s="33"/>
      <c r="DR51" s="33"/>
      <c r="DS51" s="33"/>
      <c r="DT51" s="33"/>
      <c r="DU51" s="33"/>
      <c r="DV51" s="33"/>
      <c r="DW51" s="33"/>
      <c r="DX51" s="33"/>
      <c r="DY51" s="33"/>
      <c r="DZ51" s="33"/>
    </row>
    <row r="52" spans="1:130">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c r="CK52" s="33"/>
      <c r="CL52" s="33"/>
      <c r="CM52" s="33"/>
      <c r="CN52" s="33"/>
      <c r="CO52" s="33"/>
      <c r="CP52" s="33"/>
      <c r="CQ52" s="33"/>
      <c r="CR52" s="33"/>
      <c r="CS52" s="33"/>
      <c r="CT52" s="33"/>
      <c r="CU52" s="33"/>
      <c r="CV52" s="33"/>
      <c r="CW52" s="33"/>
      <c r="CX52" s="33"/>
      <c r="CY52" s="33"/>
      <c r="CZ52" s="33"/>
      <c r="DA52" s="33"/>
      <c r="DB52" s="33"/>
      <c r="DC52" s="33"/>
      <c r="DD52" s="33"/>
      <c r="DE52" s="33"/>
      <c r="DF52" s="33"/>
      <c r="DG52" s="33"/>
      <c r="DH52" s="33"/>
      <c r="DI52" s="33"/>
      <c r="DJ52" s="33"/>
      <c r="DK52" s="33"/>
      <c r="DL52" s="33"/>
      <c r="DM52" s="33"/>
      <c r="DN52" s="33"/>
      <c r="DO52" s="33"/>
      <c r="DP52" s="33"/>
      <c r="DQ52" s="33"/>
      <c r="DR52" s="33"/>
      <c r="DS52" s="33"/>
      <c r="DT52" s="33"/>
      <c r="DU52" s="33"/>
      <c r="DV52" s="33"/>
      <c r="DW52" s="33"/>
      <c r="DX52" s="33"/>
      <c r="DY52" s="33"/>
      <c r="DZ52" s="33"/>
    </row>
    <row r="53" spans="1:130">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c r="CK53" s="33"/>
      <c r="CL53" s="33"/>
      <c r="CM53" s="33"/>
      <c r="CN53" s="33"/>
      <c r="CO53" s="33"/>
      <c r="CP53" s="33"/>
      <c r="CQ53" s="33"/>
      <c r="CR53" s="33"/>
      <c r="CS53" s="33"/>
      <c r="CT53" s="33"/>
      <c r="CU53" s="33"/>
      <c r="CV53" s="33"/>
      <c r="CW53" s="33"/>
      <c r="CX53" s="33"/>
      <c r="CY53" s="33"/>
      <c r="CZ53" s="33"/>
      <c r="DA53" s="33"/>
      <c r="DB53" s="33"/>
      <c r="DC53" s="33"/>
      <c r="DD53" s="33"/>
      <c r="DE53" s="33"/>
      <c r="DF53" s="33"/>
      <c r="DG53" s="33"/>
      <c r="DH53" s="33"/>
      <c r="DI53" s="33"/>
      <c r="DJ53" s="33"/>
      <c r="DK53" s="33"/>
      <c r="DL53" s="33"/>
      <c r="DM53" s="33"/>
      <c r="DN53" s="33"/>
      <c r="DO53" s="33"/>
      <c r="DP53" s="33"/>
      <c r="DQ53" s="33"/>
      <c r="DR53" s="33"/>
      <c r="DS53" s="33"/>
      <c r="DT53" s="33"/>
      <c r="DU53" s="33"/>
      <c r="DV53" s="33"/>
      <c r="DW53" s="33"/>
      <c r="DX53" s="33"/>
      <c r="DY53" s="33"/>
      <c r="DZ53" s="33"/>
    </row>
    <row r="54" spans="1:130">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c r="CK54" s="33"/>
      <c r="CL54" s="33"/>
      <c r="CM54" s="33"/>
      <c r="CN54" s="33"/>
      <c r="CO54" s="33"/>
      <c r="CP54" s="33"/>
      <c r="CQ54" s="33"/>
      <c r="CR54" s="33"/>
      <c r="CS54" s="33"/>
      <c r="CT54" s="33"/>
      <c r="CU54" s="33"/>
      <c r="CV54" s="33"/>
      <c r="CW54" s="33"/>
      <c r="CX54" s="33"/>
      <c r="CY54" s="33"/>
      <c r="CZ54" s="33"/>
      <c r="DA54" s="33"/>
      <c r="DB54" s="33"/>
      <c r="DC54" s="33"/>
      <c r="DD54" s="33"/>
      <c r="DE54" s="33"/>
      <c r="DF54" s="33"/>
      <c r="DG54" s="33"/>
      <c r="DH54" s="33"/>
      <c r="DI54" s="33"/>
      <c r="DJ54" s="33"/>
      <c r="DK54" s="33"/>
      <c r="DL54" s="33"/>
      <c r="DM54" s="33"/>
      <c r="DN54" s="33"/>
      <c r="DO54" s="33"/>
      <c r="DP54" s="33"/>
      <c r="DQ54" s="33"/>
      <c r="DR54" s="33"/>
      <c r="DS54" s="33"/>
      <c r="DT54" s="33"/>
      <c r="DU54" s="33"/>
      <c r="DV54" s="33"/>
      <c r="DW54" s="33"/>
      <c r="DX54" s="33"/>
      <c r="DY54" s="33"/>
      <c r="DZ54" s="33"/>
    </row>
    <row r="55" spans="1:130">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c r="CK55" s="33"/>
      <c r="CL55" s="33"/>
      <c r="CM55" s="33"/>
      <c r="CN55" s="33"/>
      <c r="CO55" s="33"/>
      <c r="CP55" s="33"/>
      <c r="CQ55" s="33"/>
      <c r="CR55" s="33"/>
      <c r="CS55" s="33"/>
      <c r="CT55" s="33"/>
      <c r="CU55" s="33"/>
      <c r="CV55" s="33"/>
      <c r="CW55" s="33"/>
      <c r="CX55" s="33"/>
      <c r="CY55" s="33"/>
      <c r="CZ55" s="33"/>
      <c r="DA55" s="33"/>
      <c r="DB55" s="33"/>
      <c r="DC55" s="33"/>
      <c r="DD55" s="33"/>
      <c r="DE55" s="33"/>
      <c r="DF55" s="33"/>
      <c r="DG55" s="33"/>
      <c r="DH55" s="33"/>
      <c r="DI55" s="33"/>
      <c r="DJ55" s="33"/>
      <c r="DK55" s="33"/>
      <c r="DL55" s="33"/>
      <c r="DM55" s="33"/>
      <c r="DN55" s="33"/>
      <c r="DO55" s="33"/>
      <c r="DP55" s="33"/>
      <c r="DQ55" s="33"/>
      <c r="DR55" s="33"/>
      <c r="DS55" s="33"/>
      <c r="DT55" s="33"/>
      <c r="DU55" s="33"/>
      <c r="DV55" s="33"/>
      <c r="DW55" s="33"/>
      <c r="DX55" s="33"/>
      <c r="DY55" s="33"/>
      <c r="DZ55" s="33"/>
    </row>
    <row r="56" spans="1:130">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c r="CK56" s="33"/>
      <c r="CL56" s="33"/>
      <c r="CM56" s="33"/>
      <c r="CN56" s="33"/>
      <c r="CO56" s="33"/>
      <c r="CP56" s="33"/>
      <c r="CQ56" s="33"/>
      <c r="CR56" s="33"/>
      <c r="CS56" s="33"/>
      <c r="CT56" s="33"/>
      <c r="CU56" s="33"/>
      <c r="CV56" s="33"/>
      <c r="CW56" s="33"/>
      <c r="CX56" s="33"/>
      <c r="CY56" s="33"/>
      <c r="CZ56" s="33"/>
      <c r="DA56" s="33"/>
      <c r="DB56" s="33"/>
      <c r="DC56" s="33"/>
      <c r="DD56" s="33"/>
      <c r="DE56" s="33"/>
      <c r="DF56" s="33"/>
      <c r="DG56" s="33"/>
      <c r="DH56" s="33"/>
      <c r="DI56" s="33"/>
      <c r="DJ56" s="33"/>
      <c r="DK56" s="33"/>
      <c r="DL56" s="33"/>
      <c r="DM56" s="33"/>
      <c r="DN56" s="33"/>
      <c r="DO56" s="33"/>
      <c r="DP56" s="33"/>
      <c r="DQ56" s="33"/>
      <c r="DR56" s="33"/>
      <c r="DS56" s="33"/>
      <c r="DT56" s="33"/>
      <c r="DU56" s="33"/>
      <c r="DV56" s="33"/>
      <c r="DW56" s="33"/>
      <c r="DX56" s="33"/>
      <c r="DY56" s="33"/>
      <c r="DZ56" s="33"/>
    </row>
    <row r="57" spans="1:130">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c r="CK57" s="33"/>
      <c r="CL57" s="33"/>
      <c r="CM57" s="33"/>
      <c r="CN57" s="33"/>
      <c r="CO57" s="33"/>
      <c r="CP57" s="33"/>
      <c r="CQ57" s="33"/>
      <c r="CR57" s="33"/>
      <c r="CS57" s="33"/>
      <c r="CT57" s="33"/>
      <c r="CU57" s="33"/>
      <c r="CV57" s="33"/>
      <c r="CW57" s="33"/>
      <c r="CX57" s="33"/>
      <c r="CY57" s="33"/>
      <c r="CZ57" s="33"/>
      <c r="DA57" s="33"/>
      <c r="DB57" s="33"/>
      <c r="DC57" s="33"/>
      <c r="DD57" s="33"/>
      <c r="DE57" s="33"/>
      <c r="DF57" s="33"/>
      <c r="DG57" s="33"/>
      <c r="DH57" s="33"/>
      <c r="DI57" s="33"/>
      <c r="DJ57" s="33"/>
      <c r="DK57" s="33"/>
      <c r="DL57" s="33"/>
      <c r="DM57" s="33"/>
      <c r="DN57" s="33"/>
      <c r="DO57" s="33"/>
      <c r="DP57" s="33"/>
      <c r="DQ57" s="33"/>
      <c r="DR57" s="33"/>
      <c r="DS57" s="33"/>
      <c r="DT57" s="33"/>
      <c r="DU57" s="33"/>
      <c r="DV57" s="33"/>
      <c r="DW57" s="33"/>
      <c r="DX57" s="33"/>
      <c r="DY57" s="33"/>
      <c r="DZ57" s="33"/>
    </row>
    <row r="58" spans="1:130">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c r="CK58" s="33"/>
      <c r="CL58" s="33"/>
      <c r="CM58" s="33"/>
      <c r="CN58" s="33"/>
      <c r="CO58" s="33"/>
      <c r="CP58" s="33"/>
      <c r="CQ58" s="33"/>
      <c r="CR58" s="33"/>
      <c r="CS58" s="33"/>
      <c r="CT58" s="33"/>
      <c r="CU58" s="33"/>
      <c r="CV58" s="33"/>
      <c r="CW58" s="33"/>
      <c r="CX58" s="33"/>
      <c r="CY58" s="33"/>
      <c r="CZ58" s="33"/>
      <c r="DA58" s="33"/>
      <c r="DB58" s="33"/>
      <c r="DC58" s="33"/>
      <c r="DD58" s="33"/>
      <c r="DE58" s="33"/>
      <c r="DF58" s="33"/>
      <c r="DG58" s="33"/>
      <c r="DH58" s="33"/>
      <c r="DI58" s="33"/>
      <c r="DJ58" s="33"/>
      <c r="DK58" s="33"/>
      <c r="DL58" s="33"/>
      <c r="DM58" s="33"/>
      <c r="DN58" s="33"/>
      <c r="DO58" s="33"/>
      <c r="DP58" s="33"/>
      <c r="DQ58" s="33"/>
      <c r="DR58" s="33"/>
      <c r="DS58" s="33"/>
      <c r="DT58" s="33"/>
      <c r="DU58" s="33"/>
      <c r="DV58" s="33"/>
      <c r="DW58" s="33"/>
      <c r="DX58" s="33"/>
      <c r="DY58" s="33"/>
      <c r="DZ58" s="33"/>
    </row>
    <row r="59" spans="1:130">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c r="CK59" s="33"/>
      <c r="CL59" s="33"/>
      <c r="CM59" s="33"/>
      <c r="CN59" s="33"/>
      <c r="CO59" s="33"/>
      <c r="CP59" s="33"/>
      <c r="CQ59" s="33"/>
      <c r="CR59" s="33"/>
      <c r="CS59" s="33"/>
      <c r="CT59" s="33"/>
      <c r="CU59" s="33"/>
      <c r="CV59" s="33"/>
      <c r="CW59" s="33"/>
      <c r="CX59" s="33"/>
      <c r="CY59" s="33"/>
      <c r="CZ59" s="33"/>
      <c r="DA59" s="33"/>
      <c r="DB59" s="33"/>
      <c r="DC59" s="33"/>
      <c r="DD59" s="33"/>
      <c r="DE59" s="33"/>
      <c r="DF59" s="33"/>
      <c r="DG59" s="33"/>
      <c r="DH59" s="33"/>
      <c r="DI59" s="33"/>
      <c r="DJ59" s="33"/>
      <c r="DK59" s="33"/>
      <c r="DL59" s="33"/>
      <c r="DM59" s="33"/>
      <c r="DN59" s="33"/>
      <c r="DO59" s="33"/>
      <c r="DP59" s="33"/>
      <c r="DQ59" s="33"/>
      <c r="DR59" s="33"/>
      <c r="DS59" s="33"/>
      <c r="DT59" s="33"/>
      <c r="DU59" s="33"/>
      <c r="DV59" s="33"/>
      <c r="DW59" s="33"/>
      <c r="DX59" s="33"/>
      <c r="DY59" s="33"/>
      <c r="DZ59" s="33"/>
    </row>
    <row r="60" spans="1:13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3"/>
      <c r="DI60" s="33"/>
      <c r="DJ60" s="33"/>
      <c r="DK60" s="33"/>
      <c r="DL60" s="33"/>
      <c r="DM60" s="33"/>
      <c r="DN60" s="33"/>
      <c r="DO60" s="33"/>
      <c r="DP60" s="33"/>
      <c r="DQ60" s="33"/>
      <c r="DR60" s="33"/>
      <c r="DS60" s="33"/>
      <c r="DT60" s="33"/>
      <c r="DU60" s="33"/>
      <c r="DV60" s="33"/>
      <c r="DW60" s="33"/>
      <c r="DX60" s="33"/>
      <c r="DY60" s="33"/>
      <c r="DZ60" s="33"/>
    </row>
    <row r="61" spans="1:130">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row>
    <row r="62" spans="1:130">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c r="CK62" s="33"/>
      <c r="CL62" s="33"/>
      <c r="CM62" s="33"/>
      <c r="CN62" s="33"/>
      <c r="CO62" s="33"/>
      <c r="CP62" s="33"/>
      <c r="CQ62" s="33"/>
      <c r="CR62" s="33"/>
      <c r="CS62" s="33"/>
      <c r="CT62" s="33"/>
      <c r="CU62" s="33"/>
      <c r="CV62" s="33"/>
      <c r="CW62" s="33"/>
      <c r="CX62" s="33"/>
      <c r="CY62" s="33"/>
      <c r="CZ62" s="33"/>
      <c r="DA62" s="33"/>
      <c r="DB62" s="33"/>
      <c r="DC62" s="33"/>
      <c r="DD62" s="33"/>
      <c r="DE62" s="33"/>
      <c r="DF62" s="33"/>
      <c r="DG62" s="33"/>
      <c r="DH62" s="33"/>
      <c r="DI62" s="33"/>
      <c r="DJ62" s="33"/>
      <c r="DK62" s="33"/>
      <c r="DL62" s="33"/>
      <c r="DM62" s="33"/>
      <c r="DN62" s="33"/>
      <c r="DO62" s="33"/>
      <c r="DP62" s="33"/>
      <c r="DQ62" s="33"/>
      <c r="DR62" s="33"/>
      <c r="DS62" s="33"/>
      <c r="DT62" s="33"/>
      <c r="DU62" s="33"/>
      <c r="DV62" s="33"/>
      <c r="DW62" s="33"/>
      <c r="DX62" s="33"/>
      <c r="DY62" s="33"/>
      <c r="DZ62" s="33"/>
    </row>
    <row r="63" spans="1:130">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c r="CK63" s="33"/>
      <c r="CL63" s="33"/>
      <c r="CM63" s="33"/>
      <c r="CN63" s="33"/>
      <c r="CO63" s="33"/>
      <c r="CP63" s="33"/>
      <c r="CQ63" s="33"/>
      <c r="CR63" s="33"/>
      <c r="CS63" s="33"/>
      <c r="CT63" s="33"/>
      <c r="CU63" s="33"/>
      <c r="CV63" s="33"/>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row>
    <row r="64" spans="1:130">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row>
    <row r="65" spans="1:130">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c r="CK65" s="33"/>
      <c r="CL65" s="33"/>
      <c r="CM65" s="33"/>
      <c r="CN65" s="33"/>
      <c r="CO65" s="33"/>
      <c r="CP65" s="33"/>
      <c r="CQ65" s="33"/>
      <c r="CR65" s="33"/>
      <c r="CS65" s="33"/>
      <c r="CT65" s="33"/>
      <c r="CU65" s="33"/>
      <c r="CV65" s="33"/>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row>
    <row r="66" spans="1:130">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row>
    <row r="67" spans="1:130">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row>
    <row r="68" spans="1:130">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row>
    <row r="69" spans="1:130">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row>
    <row r="70" spans="1:13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row>
    <row r="71" spans="1:130">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row>
    <row r="72" spans="1:130">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row>
    <row r="73" spans="1:130">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row>
    <row r="74" spans="1:130">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row>
    <row r="75" spans="1:130">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c r="CK75" s="33"/>
      <c r="CL75" s="33"/>
      <c r="CM75" s="33"/>
      <c r="CN75" s="33"/>
      <c r="CO75" s="33"/>
      <c r="CP75" s="33"/>
      <c r="CQ75" s="33"/>
      <c r="CR75" s="33"/>
      <c r="CS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row>
    <row r="76" spans="1:130">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c r="CK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row>
    <row r="77" spans="1:130">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c r="CK77" s="33"/>
      <c r="CL77" s="33"/>
      <c r="CM77" s="33"/>
      <c r="CN77" s="33"/>
      <c r="CO77" s="33"/>
      <c r="CP77" s="33"/>
      <c r="CQ77" s="33"/>
      <c r="CR77" s="33"/>
      <c r="CS77" s="33"/>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row>
    <row r="78" spans="1:130">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c r="CK78" s="33"/>
      <c r="CL78" s="33"/>
      <c r="CM78" s="33"/>
      <c r="CN78" s="33"/>
      <c r="CO78" s="33"/>
      <c r="CP78" s="33"/>
      <c r="CQ78" s="33"/>
      <c r="CR78" s="33"/>
      <c r="CS78" s="33"/>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row>
    <row r="79" spans="1:130">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row>
    <row r="80" spans="1:13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row>
    <row r="81" spans="1:130">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row>
    <row r="82" spans="1:130">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row>
    <row r="83" spans="1:130">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row>
    <row r="84" spans="1:130">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row>
    <row r="85" spans="1:130">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row>
    <row r="86" spans="1:130">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row>
    <row r="87" spans="1:130">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row>
    <row r="88" spans="1:130">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row>
    <row r="89" spans="1:130">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row>
    <row r="90" spans="1:13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row>
    <row r="91" spans="1:130">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row>
    <row r="92" spans="1:130">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row>
    <row r="93" spans="1:130">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row>
    <row r="94" spans="1:130">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row>
    <row r="95" spans="1:130">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row>
    <row r="96" spans="1:130">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row>
    <row r="97" spans="1:130">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3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row>
    <row r="98" spans="1:130">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c r="CK98" s="33"/>
      <c r="CL98" s="33"/>
      <c r="CM98" s="33"/>
      <c r="CN98" s="33"/>
      <c r="CO98" s="33"/>
      <c r="CP98" s="33"/>
      <c r="CQ98" s="33"/>
      <c r="CR98" s="33"/>
      <c r="CS98" s="33"/>
      <c r="CT98" s="33"/>
      <c r="CU98" s="33"/>
      <c r="CV98" s="33"/>
      <c r="CW98" s="33"/>
      <c r="CX98" s="33"/>
      <c r="CY98" s="33"/>
      <c r="CZ98" s="33"/>
      <c r="DA98" s="33"/>
      <c r="DB98" s="33"/>
      <c r="DC98" s="33"/>
      <c r="DD98" s="33"/>
      <c r="DE98" s="33"/>
      <c r="DF98" s="33"/>
      <c r="DG98" s="33"/>
      <c r="DH98" s="33"/>
      <c r="DI98" s="33"/>
      <c r="DJ98" s="33"/>
      <c r="DK98" s="33"/>
      <c r="DL98" s="33"/>
      <c r="DM98" s="33"/>
      <c r="DN98" s="33"/>
      <c r="DO98" s="33"/>
      <c r="DP98" s="33"/>
      <c r="DQ98" s="33"/>
      <c r="DR98" s="33"/>
      <c r="DS98" s="33"/>
      <c r="DT98" s="33"/>
      <c r="DU98" s="33"/>
      <c r="DV98" s="33"/>
      <c r="DW98" s="33"/>
      <c r="DX98" s="33"/>
      <c r="DY98" s="33"/>
      <c r="DZ98" s="33"/>
    </row>
    <row r="99" spans="1:130">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c r="CK99" s="33"/>
      <c r="CL99" s="33"/>
      <c r="CM99" s="33"/>
      <c r="CN99" s="33"/>
      <c r="CO99" s="33"/>
      <c r="CP99" s="33"/>
      <c r="CQ99" s="33"/>
      <c r="CR99" s="33"/>
      <c r="CS99" s="33"/>
      <c r="CT99" s="33"/>
      <c r="CU99" s="33"/>
      <c r="CV99" s="33"/>
      <c r="CW99" s="33"/>
      <c r="CX99" s="33"/>
      <c r="CY99" s="33"/>
      <c r="CZ99" s="33"/>
      <c r="DA99" s="33"/>
      <c r="DB99" s="33"/>
      <c r="DC99" s="33"/>
      <c r="DD99" s="33"/>
      <c r="DE99" s="33"/>
      <c r="DF99" s="33"/>
      <c r="DG99" s="33"/>
      <c r="DH99" s="33"/>
      <c r="DI99" s="33"/>
      <c r="DJ99" s="33"/>
      <c r="DK99" s="33"/>
      <c r="DL99" s="33"/>
      <c r="DM99" s="33"/>
      <c r="DN99" s="33"/>
      <c r="DO99" s="33"/>
      <c r="DP99" s="33"/>
      <c r="DQ99" s="33"/>
      <c r="DR99" s="33"/>
      <c r="DS99" s="33"/>
      <c r="DT99" s="33"/>
      <c r="DU99" s="33"/>
      <c r="DV99" s="33"/>
      <c r="DW99" s="33"/>
      <c r="DX99" s="33"/>
      <c r="DY99" s="33"/>
      <c r="DZ99" s="33"/>
    </row>
    <row r="100" spans="1:13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c r="CK100" s="33"/>
      <c r="CL100" s="33"/>
      <c r="CM100" s="33"/>
      <c r="CN100" s="33"/>
      <c r="CO100" s="33"/>
      <c r="CP100" s="33"/>
      <c r="CQ100" s="33"/>
      <c r="CR100" s="33"/>
      <c r="CS100" s="33"/>
      <c r="CT100" s="33"/>
      <c r="CU100" s="33"/>
      <c r="CV100" s="33"/>
      <c r="CW100" s="33"/>
      <c r="CX100" s="33"/>
      <c r="CY100" s="33"/>
      <c r="CZ100" s="33"/>
      <c r="DA100" s="33"/>
      <c r="DB100" s="33"/>
      <c r="DC100" s="33"/>
      <c r="DD100" s="33"/>
      <c r="DE100" s="33"/>
      <c r="DF100" s="33"/>
      <c r="DG100" s="33"/>
      <c r="DH100" s="33"/>
      <c r="DI100" s="33"/>
      <c r="DJ100" s="33"/>
      <c r="DK100" s="33"/>
      <c r="DL100" s="33"/>
      <c r="DM100" s="33"/>
      <c r="DN100" s="33"/>
      <c r="DO100" s="33"/>
      <c r="DP100" s="33"/>
      <c r="DQ100" s="33"/>
      <c r="DR100" s="33"/>
      <c r="DS100" s="33"/>
      <c r="DT100" s="33"/>
      <c r="DU100" s="33"/>
      <c r="DV100" s="33"/>
      <c r="DW100" s="33"/>
      <c r="DX100" s="33"/>
      <c r="DY100" s="33"/>
      <c r="DZ100" s="33"/>
    </row>
    <row r="101" spans="1:130">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c r="CK101" s="33"/>
      <c r="CL101" s="33"/>
      <c r="CM101" s="33"/>
      <c r="CN101" s="33"/>
      <c r="CO101" s="33"/>
      <c r="CP101" s="33"/>
      <c r="CQ101" s="33"/>
      <c r="CR101" s="33"/>
      <c r="CS101" s="33"/>
      <c r="CT101" s="33"/>
      <c r="CU101" s="33"/>
      <c r="CV101" s="33"/>
      <c r="CW101" s="33"/>
      <c r="CX101" s="33"/>
      <c r="CY101" s="33"/>
      <c r="CZ101" s="33"/>
      <c r="DA101" s="33"/>
      <c r="DB101" s="33"/>
      <c r="DC101" s="33"/>
      <c r="DD101" s="33"/>
      <c r="DE101" s="33"/>
      <c r="DF101" s="33"/>
      <c r="DG101" s="33"/>
      <c r="DH101" s="33"/>
      <c r="DI101" s="33"/>
      <c r="DJ101" s="33"/>
      <c r="DK101" s="33"/>
      <c r="DL101" s="33"/>
      <c r="DM101" s="33"/>
      <c r="DN101" s="33"/>
      <c r="DO101" s="33"/>
      <c r="DP101" s="33"/>
      <c r="DQ101" s="33"/>
      <c r="DR101" s="33"/>
      <c r="DS101" s="33"/>
      <c r="DT101" s="33"/>
      <c r="DU101" s="33"/>
      <c r="DV101" s="33"/>
      <c r="DW101" s="33"/>
      <c r="DX101" s="33"/>
      <c r="DY101" s="33"/>
      <c r="DZ101" s="33"/>
    </row>
    <row r="102" spans="1:130">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c r="CK102" s="33"/>
      <c r="CL102" s="33"/>
      <c r="CM102" s="33"/>
      <c r="CN102" s="33"/>
      <c r="CO102" s="33"/>
      <c r="CP102" s="33"/>
      <c r="CQ102" s="33"/>
      <c r="CR102" s="33"/>
      <c r="CS102" s="33"/>
      <c r="CT102" s="33"/>
      <c r="CU102" s="33"/>
      <c r="CV102" s="33"/>
      <c r="CW102" s="33"/>
      <c r="CX102" s="33"/>
      <c r="CY102" s="33"/>
      <c r="CZ102" s="33"/>
      <c r="DA102" s="33"/>
      <c r="DB102" s="33"/>
      <c r="DC102" s="33"/>
      <c r="DD102" s="33"/>
      <c r="DE102" s="33"/>
      <c r="DF102" s="33"/>
      <c r="DG102" s="33"/>
      <c r="DH102" s="33"/>
      <c r="DI102" s="33"/>
      <c r="DJ102" s="33"/>
      <c r="DK102" s="33"/>
      <c r="DL102" s="33"/>
      <c r="DM102" s="33"/>
      <c r="DN102" s="33"/>
      <c r="DO102" s="33"/>
      <c r="DP102" s="33"/>
      <c r="DQ102" s="33"/>
      <c r="DR102" s="33"/>
      <c r="DS102" s="33"/>
      <c r="DT102" s="33"/>
      <c r="DU102" s="33"/>
      <c r="DV102" s="33"/>
      <c r="DW102" s="33"/>
      <c r="DX102" s="33"/>
      <c r="DY102" s="33"/>
      <c r="DZ102" s="33"/>
    </row>
    <row r="103" spans="1:130">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c r="CK103" s="33"/>
      <c r="CL103" s="33"/>
      <c r="CM103" s="33"/>
      <c r="CN103" s="33"/>
      <c r="CO103" s="33"/>
      <c r="CP103" s="33"/>
      <c r="CQ103" s="33"/>
      <c r="CR103" s="33"/>
      <c r="CS103" s="33"/>
      <c r="CT103" s="33"/>
      <c r="CU103" s="33"/>
      <c r="CV103" s="33"/>
      <c r="CW103" s="33"/>
      <c r="CX103" s="33"/>
      <c r="CY103" s="33"/>
      <c r="CZ103" s="33"/>
      <c r="DA103" s="33"/>
      <c r="DB103" s="33"/>
      <c r="DC103" s="33"/>
      <c r="DD103" s="33"/>
      <c r="DE103" s="33"/>
      <c r="DF103" s="33"/>
      <c r="DG103" s="33"/>
      <c r="DH103" s="33"/>
      <c r="DI103" s="33"/>
      <c r="DJ103" s="33"/>
      <c r="DK103" s="33"/>
      <c r="DL103" s="33"/>
      <c r="DM103" s="33"/>
      <c r="DN103" s="33"/>
      <c r="DO103" s="33"/>
      <c r="DP103" s="33"/>
      <c r="DQ103" s="33"/>
      <c r="DR103" s="33"/>
      <c r="DS103" s="33"/>
      <c r="DT103" s="33"/>
      <c r="DU103" s="33"/>
      <c r="DV103" s="33"/>
      <c r="DW103" s="33"/>
      <c r="DX103" s="33"/>
      <c r="DY103" s="33"/>
      <c r="DZ103" s="33"/>
    </row>
    <row r="104" spans="1:130">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c r="CK104" s="33"/>
      <c r="CL104" s="33"/>
      <c r="CM104" s="33"/>
      <c r="CN104" s="33"/>
      <c r="CO104" s="33"/>
      <c r="CP104" s="33"/>
      <c r="CQ104" s="33"/>
      <c r="CR104" s="33"/>
      <c r="CS104" s="33"/>
      <c r="CT104" s="33"/>
      <c r="CU104" s="33"/>
      <c r="CV104" s="33"/>
      <c r="CW104" s="33"/>
      <c r="CX104" s="33"/>
      <c r="CY104" s="33"/>
      <c r="CZ104" s="33"/>
      <c r="DA104" s="33"/>
      <c r="DB104" s="33"/>
      <c r="DC104" s="33"/>
      <c r="DD104" s="33"/>
      <c r="DE104" s="33"/>
      <c r="DF104" s="33"/>
      <c r="DG104" s="33"/>
      <c r="DH104" s="33"/>
      <c r="DI104" s="33"/>
      <c r="DJ104" s="33"/>
      <c r="DK104" s="33"/>
      <c r="DL104" s="33"/>
      <c r="DM104" s="33"/>
      <c r="DN104" s="33"/>
      <c r="DO104" s="33"/>
      <c r="DP104" s="33"/>
      <c r="DQ104" s="33"/>
      <c r="DR104" s="33"/>
      <c r="DS104" s="33"/>
      <c r="DT104" s="33"/>
      <c r="DU104" s="33"/>
      <c r="DV104" s="33"/>
      <c r="DW104" s="33"/>
      <c r="DX104" s="33"/>
      <c r="DY104" s="33"/>
      <c r="DZ104" s="33"/>
    </row>
    <row r="105" spans="1:130">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c r="CK105" s="33"/>
      <c r="CL105" s="33"/>
      <c r="CM105" s="33"/>
      <c r="CN105" s="33"/>
      <c r="CO105" s="33"/>
      <c r="CP105" s="33"/>
      <c r="CQ105" s="33"/>
      <c r="CR105" s="33"/>
      <c r="CS105" s="33"/>
      <c r="CT105" s="33"/>
      <c r="CU105" s="33"/>
      <c r="CV105" s="33"/>
      <c r="CW105" s="33"/>
      <c r="CX105" s="33"/>
      <c r="CY105" s="33"/>
      <c r="CZ105" s="33"/>
      <c r="DA105" s="33"/>
      <c r="DB105" s="33"/>
      <c r="DC105" s="33"/>
      <c r="DD105" s="33"/>
      <c r="DE105" s="33"/>
      <c r="DF105" s="33"/>
      <c r="DG105" s="33"/>
      <c r="DH105" s="33"/>
      <c r="DI105" s="33"/>
      <c r="DJ105" s="33"/>
      <c r="DK105" s="33"/>
      <c r="DL105" s="33"/>
      <c r="DM105" s="33"/>
      <c r="DN105" s="33"/>
      <c r="DO105" s="33"/>
      <c r="DP105" s="33"/>
      <c r="DQ105" s="33"/>
      <c r="DR105" s="33"/>
      <c r="DS105" s="33"/>
      <c r="DT105" s="33"/>
      <c r="DU105" s="33"/>
      <c r="DV105" s="33"/>
      <c r="DW105" s="33"/>
      <c r="DX105" s="33"/>
      <c r="DY105" s="33"/>
      <c r="DZ105" s="33"/>
    </row>
    <row r="106" spans="1:130">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3"/>
      <c r="DI106" s="33"/>
      <c r="DJ106" s="33"/>
      <c r="DK106" s="33"/>
      <c r="DL106" s="33"/>
      <c r="DM106" s="33"/>
      <c r="DN106" s="33"/>
      <c r="DO106" s="33"/>
      <c r="DP106" s="33"/>
      <c r="DQ106" s="33"/>
      <c r="DR106" s="33"/>
      <c r="DS106" s="33"/>
      <c r="DT106" s="33"/>
      <c r="DU106" s="33"/>
      <c r="DV106" s="33"/>
      <c r="DW106" s="33"/>
      <c r="DX106" s="33"/>
      <c r="DY106" s="33"/>
      <c r="DZ106" s="33"/>
    </row>
    <row r="107" spans="1:130">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c r="CK107" s="33"/>
      <c r="CL107" s="33"/>
      <c r="CM107" s="33"/>
      <c r="CN107" s="33"/>
      <c r="CO107" s="33"/>
      <c r="CP107" s="33"/>
      <c r="CQ107" s="33"/>
      <c r="CR107" s="33"/>
      <c r="CS107" s="33"/>
      <c r="CT107" s="33"/>
      <c r="CU107" s="33"/>
      <c r="CV107" s="33"/>
      <c r="CW107" s="33"/>
      <c r="CX107" s="33"/>
      <c r="CY107" s="33"/>
      <c r="CZ107" s="33"/>
      <c r="DA107" s="33"/>
      <c r="DB107" s="33"/>
      <c r="DC107" s="33"/>
      <c r="DD107" s="33"/>
      <c r="DE107" s="33"/>
      <c r="DF107" s="33"/>
      <c r="DG107" s="33"/>
      <c r="DH107" s="33"/>
      <c r="DI107" s="33"/>
      <c r="DJ107" s="33"/>
      <c r="DK107" s="33"/>
      <c r="DL107" s="33"/>
      <c r="DM107" s="33"/>
      <c r="DN107" s="33"/>
      <c r="DO107" s="33"/>
      <c r="DP107" s="33"/>
      <c r="DQ107" s="33"/>
      <c r="DR107" s="33"/>
      <c r="DS107" s="33"/>
      <c r="DT107" s="33"/>
      <c r="DU107" s="33"/>
      <c r="DV107" s="33"/>
      <c r="DW107" s="33"/>
      <c r="DX107" s="33"/>
      <c r="DY107" s="33"/>
      <c r="DZ107" s="33"/>
    </row>
    <row r="108" spans="1:130">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c r="CK108" s="33"/>
      <c r="CL108" s="33"/>
      <c r="CM108" s="33"/>
      <c r="CN108" s="33"/>
      <c r="CO108" s="33"/>
      <c r="CP108" s="33"/>
      <c r="CQ108" s="33"/>
      <c r="CR108" s="33"/>
      <c r="CS108" s="33"/>
      <c r="CT108" s="33"/>
      <c r="CU108" s="33"/>
      <c r="CV108" s="33"/>
      <c r="CW108" s="33"/>
      <c r="CX108" s="33"/>
      <c r="CY108" s="33"/>
      <c r="CZ108" s="33"/>
      <c r="DA108" s="33"/>
      <c r="DB108" s="33"/>
      <c r="DC108" s="33"/>
      <c r="DD108" s="33"/>
      <c r="DE108" s="33"/>
      <c r="DF108" s="33"/>
      <c r="DG108" s="33"/>
      <c r="DH108" s="33"/>
      <c r="DI108" s="33"/>
      <c r="DJ108" s="33"/>
      <c r="DK108" s="33"/>
      <c r="DL108" s="33"/>
      <c r="DM108" s="33"/>
      <c r="DN108" s="33"/>
      <c r="DO108" s="33"/>
      <c r="DP108" s="33"/>
      <c r="DQ108" s="33"/>
      <c r="DR108" s="33"/>
      <c r="DS108" s="33"/>
      <c r="DT108" s="33"/>
      <c r="DU108" s="33"/>
      <c r="DV108" s="33"/>
      <c r="DW108" s="33"/>
      <c r="DX108" s="33"/>
      <c r="DY108" s="33"/>
      <c r="DZ108" s="33"/>
    </row>
    <row r="109" spans="1:130">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c r="CK109" s="33"/>
      <c r="CL109" s="33"/>
      <c r="CM109" s="33"/>
      <c r="CN109" s="33"/>
      <c r="CO109" s="33"/>
      <c r="CP109" s="33"/>
      <c r="CQ109" s="33"/>
      <c r="CR109" s="33"/>
      <c r="CS109" s="33"/>
      <c r="CT109" s="33"/>
      <c r="CU109" s="33"/>
      <c r="CV109" s="33"/>
      <c r="CW109" s="33"/>
      <c r="CX109" s="33"/>
      <c r="CY109" s="33"/>
      <c r="CZ109" s="33"/>
      <c r="DA109" s="33"/>
      <c r="DB109" s="33"/>
      <c r="DC109" s="33"/>
      <c r="DD109" s="33"/>
      <c r="DE109" s="33"/>
      <c r="DF109" s="33"/>
      <c r="DG109" s="33"/>
      <c r="DH109" s="33"/>
      <c r="DI109" s="33"/>
      <c r="DJ109" s="33"/>
      <c r="DK109" s="33"/>
      <c r="DL109" s="33"/>
      <c r="DM109" s="33"/>
      <c r="DN109" s="33"/>
      <c r="DO109" s="33"/>
      <c r="DP109" s="33"/>
      <c r="DQ109" s="33"/>
      <c r="DR109" s="33"/>
      <c r="DS109" s="33"/>
      <c r="DT109" s="33"/>
      <c r="DU109" s="33"/>
      <c r="DV109" s="33"/>
      <c r="DW109" s="33"/>
      <c r="DX109" s="33"/>
      <c r="DY109" s="33"/>
      <c r="DZ109" s="33"/>
    </row>
    <row r="110" spans="1:13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c r="CK110" s="33"/>
      <c r="CL110" s="33"/>
      <c r="CM110" s="33"/>
      <c r="CN110" s="33"/>
      <c r="CO110" s="33"/>
      <c r="CP110" s="33"/>
      <c r="CQ110" s="33"/>
      <c r="CR110" s="33"/>
      <c r="CS110" s="33"/>
      <c r="CT110" s="33"/>
      <c r="CU110" s="33"/>
      <c r="CV110" s="33"/>
      <c r="CW110" s="33"/>
      <c r="CX110" s="33"/>
      <c r="CY110" s="33"/>
      <c r="CZ110" s="33"/>
      <c r="DA110" s="33"/>
      <c r="DB110" s="33"/>
      <c r="DC110" s="33"/>
      <c r="DD110" s="33"/>
      <c r="DE110" s="33"/>
      <c r="DF110" s="33"/>
      <c r="DG110" s="33"/>
      <c r="DH110" s="33"/>
      <c r="DI110" s="33"/>
      <c r="DJ110" s="33"/>
      <c r="DK110" s="33"/>
      <c r="DL110" s="33"/>
      <c r="DM110" s="33"/>
      <c r="DN110" s="33"/>
      <c r="DO110" s="33"/>
      <c r="DP110" s="33"/>
      <c r="DQ110" s="33"/>
      <c r="DR110" s="33"/>
      <c r="DS110" s="33"/>
      <c r="DT110" s="33"/>
      <c r="DU110" s="33"/>
      <c r="DV110" s="33"/>
      <c r="DW110" s="33"/>
      <c r="DX110" s="33"/>
      <c r="DY110" s="33"/>
      <c r="DZ110" s="33"/>
    </row>
    <row r="111" spans="1:130">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3"/>
      <c r="DI111" s="33"/>
      <c r="DJ111" s="33"/>
      <c r="DK111" s="33"/>
      <c r="DL111" s="33"/>
      <c r="DM111" s="33"/>
      <c r="DN111" s="33"/>
      <c r="DO111" s="33"/>
      <c r="DP111" s="33"/>
      <c r="DQ111" s="33"/>
      <c r="DR111" s="33"/>
      <c r="DS111" s="33"/>
      <c r="DT111" s="33"/>
      <c r="DU111" s="33"/>
      <c r="DV111" s="33"/>
      <c r="DW111" s="33"/>
      <c r="DX111" s="33"/>
      <c r="DY111" s="33"/>
      <c r="DZ111" s="33"/>
    </row>
    <row r="112" spans="1:130">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c r="CK112" s="33"/>
      <c r="CL112" s="33"/>
      <c r="CM112" s="33"/>
      <c r="CN112" s="33"/>
      <c r="CO112" s="33"/>
      <c r="CP112" s="33"/>
      <c r="CQ112" s="33"/>
      <c r="CR112" s="33"/>
      <c r="CS112" s="33"/>
      <c r="CT112" s="33"/>
      <c r="CU112" s="33"/>
      <c r="CV112" s="33"/>
      <c r="CW112" s="33"/>
      <c r="CX112" s="33"/>
      <c r="CY112" s="33"/>
      <c r="CZ112" s="33"/>
      <c r="DA112" s="33"/>
      <c r="DB112" s="33"/>
      <c r="DC112" s="33"/>
      <c r="DD112" s="33"/>
      <c r="DE112" s="33"/>
      <c r="DF112" s="33"/>
      <c r="DG112" s="33"/>
      <c r="DH112" s="33"/>
      <c r="DI112" s="33"/>
      <c r="DJ112" s="33"/>
      <c r="DK112" s="33"/>
      <c r="DL112" s="33"/>
      <c r="DM112" s="33"/>
      <c r="DN112" s="33"/>
      <c r="DO112" s="33"/>
      <c r="DP112" s="33"/>
      <c r="DQ112" s="33"/>
      <c r="DR112" s="33"/>
      <c r="DS112" s="33"/>
      <c r="DT112" s="33"/>
      <c r="DU112" s="33"/>
      <c r="DV112" s="33"/>
      <c r="DW112" s="33"/>
      <c r="DX112" s="33"/>
      <c r="DY112" s="33"/>
      <c r="DZ112" s="33"/>
    </row>
    <row r="113" spans="1:130">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c r="CK113" s="33"/>
      <c r="CL113" s="33"/>
      <c r="CM113" s="33"/>
      <c r="CN113" s="33"/>
      <c r="CO113" s="33"/>
      <c r="CP113" s="33"/>
      <c r="CQ113" s="33"/>
      <c r="CR113" s="33"/>
      <c r="CS113" s="33"/>
      <c r="CT113" s="33"/>
      <c r="CU113" s="33"/>
      <c r="CV113" s="33"/>
      <c r="CW113" s="33"/>
      <c r="CX113" s="33"/>
      <c r="CY113" s="33"/>
      <c r="CZ113" s="33"/>
      <c r="DA113" s="33"/>
      <c r="DB113" s="33"/>
      <c r="DC113" s="33"/>
      <c r="DD113" s="33"/>
      <c r="DE113" s="33"/>
      <c r="DF113" s="33"/>
      <c r="DG113" s="33"/>
      <c r="DH113" s="33"/>
      <c r="DI113" s="33"/>
      <c r="DJ113" s="33"/>
      <c r="DK113" s="33"/>
      <c r="DL113" s="33"/>
      <c r="DM113" s="33"/>
      <c r="DN113" s="33"/>
      <c r="DO113" s="33"/>
      <c r="DP113" s="33"/>
      <c r="DQ113" s="33"/>
      <c r="DR113" s="33"/>
      <c r="DS113" s="33"/>
      <c r="DT113" s="33"/>
      <c r="DU113" s="33"/>
      <c r="DV113" s="33"/>
      <c r="DW113" s="33"/>
      <c r="DX113" s="33"/>
      <c r="DY113" s="33"/>
      <c r="DZ113" s="33"/>
    </row>
    <row r="114" spans="1:130">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c r="CK114" s="33"/>
      <c r="CL114" s="33"/>
      <c r="CM114" s="33"/>
      <c r="CN114" s="33"/>
      <c r="CO114" s="33"/>
      <c r="CP114" s="33"/>
      <c r="CQ114" s="33"/>
      <c r="CR114" s="33"/>
      <c r="CS114" s="33"/>
      <c r="CT114" s="33"/>
      <c r="CU114" s="33"/>
      <c r="CV114" s="33"/>
      <c r="CW114" s="33"/>
      <c r="CX114" s="33"/>
      <c r="CY114" s="33"/>
      <c r="CZ114" s="33"/>
      <c r="DA114" s="33"/>
      <c r="DB114" s="33"/>
      <c r="DC114" s="33"/>
      <c r="DD114" s="33"/>
      <c r="DE114" s="33"/>
      <c r="DF114" s="33"/>
      <c r="DG114" s="33"/>
      <c r="DH114" s="33"/>
      <c r="DI114" s="33"/>
      <c r="DJ114" s="33"/>
      <c r="DK114" s="33"/>
      <c r="DL114" s="33"/>
      <c r="DM114" s="33"/>
      <c r="DN114" s="33"/>
      <c r="DO114" s="33"/>
      <c r="DP114" s="33"/>
      <c r="DQ114" s="33"/>
      <c r="DR114" s="33"/>
      <c r="DS114" s="33"/>
      <c r="DT114" s="33"/>
      <c r="DU114" s="33"/>
      <c r="DV114" s="33"/>
      <c r="DW114" s="33"/>
      <c r="DX114" s="33"/>
      <c r="DY114" s="33"/>
      <c r="DZ114" s="33"/>
    </row>
    <row r="115" spans="1:130">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c r="CK115" s="33"/>
      <c r="CL115" s="33"/>
      <c r="CM115" s="33"/>
      <c r="CN115" s="33"/>
      <c r="CO115" s="33"/>
      <c r="CP115" s="33"/>
      <c r="CQ115" s="33"/>
      <c r="CR115" s="33"/>
      <c r="CS115" s="33"/>
      <c r="CT115" s="33"/>
      <c r="CU115" s="33"/>
      <c r="CV115" s="33"/>
      <c r="CW115" s="33"/>
      <c r="CX115" s="33"/>
      <c r="CY115" s="33"/>
      <c r="CZ115" s="33"/>
      <c r="DA115" s="33"/>
      <c r="DB115" s="33"/>
      <c r="DC115" s="33"/>
      <c r="DD115" s="33"/>
      <c r="DE115" s="33"/>
      <c r="DF115" s="33"/>
      <c r="DG115" s="33"/>
      <c r="DH115" s="33"/>
      <c r="DI115" s="33"/>
      <c r="DJ115" s="33"/>
      <c r="DK115" s="33"/>
      <c r="DL115" s="33"/>
      <c r="DM115" s="33"/>
      <c r="DN115" s="33"/>
      <c r="DO115" s="33"/>
      <c r="DP115" s="33"/>
      <c r="DQ115" s="33"/>
      <c r="DR115" s="33"/>
      <c r="DS115" s="33"/>
      <c r="DT115" s="33"/>
      <c r="DU115" s="33"/>
      <c r="DV115" s="33"/>
      <c r="DW115" s="33"/>
      <c r="DX115" s="33"/>
      <c r="DY115" s="33"/>
      <c r="DZ115" s="33"/>
    </row>
    <row r="116" spans="1:130">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c r="CK116" s="33"/>
      <c r="CL116" s="33"/>
      <c r="CM116" s="33"/>
      <c r="CN116" s="33"/>
      <c r="CO116" s="33"/>
      <c r="CP116" s="33"/>
      <c r="CQ116" s="33"/>
      <c r="CR116" s="33"/>
      <c r="CS116" s="33"/>
      <c r="CT116" s="33"/>
      <c r="CU116" s="33"/>
      <c r="CV116" s="33"/>
      <c r="CW116" s="33"/>
      <c r="CX116" s="33"/>
      <c r="CY116" s="33"/>
      <c r="CZ116" s="33"/>
      <c r="DA116" s="33"/>
      <c r="DB116" s="33"/>
      <c r="DC116" s="33"/>
      <c r="DD116" s="33"/>
      <c r="DE116" s="33"/>
      <c r="DF116" s="33"/>
      <c r="DG116" s="33"/>
      <c r="DH116" s="33"/>
      <c r="DI116" s="33"/>
      <c r="DJ116" s="33"/>
      <c r="DK116" s="33"/>
      <c r="DL116" s="33"/>
      <c r="DM116" s="33"/>
      <c r="DN116" s="33"/>
      <c r="DO116" s="33"/>
      <c r="DP116" s="33"/>
      <c r="DQ116" s="33"/>
      <c r="DR116" s="33"/>
      <c r="DS116" s="33"/>
      <c r="DT116" s="33"/>
      <c r="DU116" s="33"/>
      <c r="DV116" s="33"/>
      <c r="DW116" s="33"/>
      <c r="DX116" s="33"/>
      <c r="DY116" s="33"/>
      <c r="DZ116" s="33"/>
    </row>
    <row r="117" spans="1:130">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c r="CK117" s="33"/>
      <c r="CL117" s="33"/>
      <c r="CM117" s="33"/>
      <c r="CN117" s="33"/>
      <c r="CO117" s="33"/>
      <c r="CP117" s="33"/>
      <c r="CQ117" s="33"/>
      <c r="CR117" s="33"/>
      <c r="CS117" s="33"/>
      <c r="CT117" s="33"/>
      <c r="CU117" s="33"/>
      <c r="CV117" s="33"/>
      <c r="CW117" s="33"/>
      <c r="CX117" s="33"/>
      <c r="CY117" s="33"/>
      <c r="CZ117" s="33"/>
      <c r="DA117" s="33"/>
      <c r="DB117" s="33"/>
      <c r="DC117" s="33"/>
      <c r="DD117" s="33"/>
      <c r="DE117" s="33"/>
      <c r="DF117" s="33"/>
      <c r="DG117" s="33"/>
      <c r="DH117" s="33"/>
      <c r="DI117" s="33"/>
      <c r="DJ117" s="33"/>
      <c r="DK117" s="33"/>
      <c r="DL117" s="33"/>
      <c r="DM117" s="33"/>
      <c r="DN117" s="33"/>
      <c r="DO117" s="33"/>
      <c r="DP117" s="33"/>
      <c r="DQ117" s="33"/>
      <c r="DR117" s="33"/>
      <c r="DS117" s="33"/>
      <c r="DT117" s="33"/>
      <c r="DU117" s="33"/>
      <c r="DV117" s="33"/>
      <c r="DW117" s="33"/>
      <c r="DX117" s="33"/>
      <c r="DY117" s="33"/>
      <c r="DZ117" s="33"/>
    </row>
    <row r="118" spans="1:130">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c r="CK118" s="33"/>
      <c r="CL118" s="33"/>
      <c r="CM118" s="33"/>
      <c r="CN118" s="33"/>
      <c r="CO118" s="33"/>
      <c r="CP118" s="33"/>
      <c r="CQ118" s="33"/>
      <c r="CR118" s="33"/>
      <c r="CS118" s="33"/>
      <c r="CT118" s="33"/>
      <c r="CU118" s="33"/>
      <c r="CV118" s="33"/>
      <c r="CW118" s="33"/>
      <c r="CX118" s="33"/>
      <c r="CY118" s="33"/>
      <c r="CZ118" s="33"/>
      <c r="DA118" s="33"/>
      <c r="DB118" s="33"/>
      <c r="DC118" s="33"/>
      <c r="DD118" s="33"/>
      <c r="DE118" s="33"/>
      <c r="DF118" s="33"/>
      <c r="DG118" s="33"/>
      <c r="DH118" s="33"/>
      <c r="DI118" s="33"/>
      <c r="DJ118" s="33"/>
      <c r="DK118" s="33"/>
      <c r="DL118" s="33"/>
      <c r="DM118" s="33"/>
      <c r="DN118" s="33"/>
      <c r="DO118" s="33"/>
      <c r="DP118" s="33"/>
      <c r="DQ118" s="33"/>
      <c r="DR118" s="33"/>
      <c r="DS118" s="33"/>
      <c r="DT118" s="33"/>
      <c r="DU118" s="33"/>
      <c r="DV118" s="33"/>
      <c r="DW118" s="33"/>
      <c r="DX118" s="33"/>
      <c r="DY118" s="33"/>
      <c r="DZ118" s="33"/>
    </row>
    <row r="119" spans="1:130">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c r="CK119" s="33"/>
      <c r="CL119" s="33"/>
      <c r="CM119" s="33"/>
      <c r="CN119" s="33"/>
      <c r="CO119" s="33"/>
      <c r="CP119" s="33"/>
      <c r="CQ119" s="33"/>
      <c r="CR119" s="33"/>
      <c r="CS119" s="33"/>
      <c r="CT119" s="33"/>
      <c r="CU119" s="33"/>
      <c r="CV119" s="33"/>
      <c r="CW119" s="33"/>
      <c r="CX119" s="33"/>
      <c r="CY119" s="33"/>
      <c r="CZ119" s="33"/>
      <c r="DA119" s="33"/>
      <c r="DB119" s="33"/>
      <c r="DC119" s="33"/>
      <c r="DD119" s="33"/>
      <c r="DE119" s="33"/>
      <c r="DF119" s="33"/>
      <c r="DG119" s="33"/>
      <c r="DH119" s="33"/>
      <c r="DI119" s="33"/>
      <c r="DJ119" s="33"/>
      <c r="DK119" s="33"/>
      <c r="DL119" s="33"/>
      <c r="DM119" s="33"/>
      <c r="DN119" s="33"/>
      <c r="DO119" s="33"/>
      <c r="DP119" s="33"/>
      <c r="DQ119" s="33"/>
      <c r="DR119" s="33"/>
      <c r="DS119" s="33"/>
      <c r="DT119" s="33"/>
      <c r="DU119" s="33"/>
      <c r="DV119" s="33"/>
      <c r="DW119" s="33"/>
      <c r="DX119" s="33"/>
      <c r="DY119" s="33"/>
      <c r="DZ119" s="33"/>
    </row>
    <row r="120" spans="1:13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c r="CK120" s="33"/>
      <c r="CL120" s="33"/>
      <c r="CM120" s="33"/>
      <c r="CN120" s="33"/>
      <c r="CO120" s="33"/>
      <c r="CP120" s="33"/>
      <c r="CQ120" s="33"/>
      <c r="CR120" s="33"/>
      <c r="CS120" s="33"/>
      <c r="CT120" s="33"/>
      <c r="CU120" s="33"/>
      <c r="CV120" s="33"/>
      <c r="CW120" s="33"/>
      <c r="CX120" s="33"/>
      <c r="CY120" s="33"/>
      <c r="CZ120" s="33"/>
      <c r="DA120" s="33"/>
      <c r="DB120" s="33"/>
      <c r="DC120" s="33"/>
      <c r="DD120" s="33"/>
      <c r="DE120" s="33"/>
      <c r="DF120" s="33"/>
      <c r="DG120" s="33"/>
      <c r="DH120" s="33"/>
      <c r="DI120" s="33"/>
      <c r="DJ120" s="33"/>
      <c r="DK120" s="33"/>
      <c r="DL120" s="33"/>
      <c r="DM120" s="33"/>
      <c r="DN120" s="33"/>
      <c r="DO120" s="33"/>
      <c r="DP120" s="33"/>
      <c r="DQ120" s="33"/>
      <c r="DR120" s="33"/>
      <c r="DS120" s="33"/>
      <c r="DT120" s="33"/>
      <c r="DU120" s="33"/>
      <c r="DV120" s="33"/>
      <c r="DW120" s="33"/>
      <c r="DX120" s="33"/>
      <c r="DY120" s="33"/>
      <c r="DZ120" s="33"/>
    </row>
    <row r="121" spans="1:130">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c r="CK121" s="33"/>
      <c r="CL121" s="33"/>
      <c r="CM121" s="33"/>
      <c r="CN121" s="33"/>
      <c r="CO121" s="33"/>
      <c r="CP121" s="33"/>
      <c r="CQ121" s="33"/>
      <c r="CR121" s="33"/>
      <c r="CS121" s="33"/>
      <c r="CT121" s="33"/>
      <c r="CU121" s="33"/>
      <c r="CV121" s="33"/>
      <c r="CW121" s="33"/>
      <c r="CX121" s="33"/>
      <c r="CY121" s="33"/>
      <c r="CZ121" s="33"/>
      <c r="DA121" s="33"/>
      <c r="DB121" s="33"/>
      <c r="DC121" s="33"/>
      <c r="DD121" s="33"/>
      <c r="DE121" s="33"/>
      <c r="DF121" s="33"/>
      <c r="DG121" s="33"/>
      <c r="DH121" s="33"/>
      <c r="DI121" s="33"/>
      <c r="DJ121" s="33"/>
      <c r="DK121" s="33"/>
      <c r="DL121" s="33"/>
      <c r="DM121" s="33"/>
      <c r="DN121" s="33"/>
      <c r="DO121" s="33"/>
      <c r="DP121" s="33"/>
      <c r="DQ121" s="33"/>
      <c r="DR121" s="33"/>
      <c r="DS121" s="33"/>
      <c r="DT121" s="33"/>
      <c r="DU121" s="33"/>
      <c r="DV121" s="33"/>
      <c r="DW121" s="33"/>
      <c r="DX121" s="33"/>
      <c r="DY121" s="33"/>
      <c r="DZ121" s="33"/>
    </row>
    <row r="122" spans="1:130">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c r="CK122" s="33"/>
      <c r="CL122" s="33"/>
      <c r="CM122" s="33"/>
      <c r="CN122" s="33"/>
      <c r="CO122" s="33"/>
      <c r="CP122" s="33"/>
      <c r="CQ122" s="33"/>
      <c r="CR122" s="33"/>
      <c r="CS122" s="33"/>
      <c r="CT122" s="33"/>
      <c r="CU122" s="33"/>
      <c r="CV122" s="33"/>
      <c r="CW122" s="33"/>
      <c r="CX122" s="33"/>
      <c r="CY122" s="33"/>
      <c r="CZ122" s="33"/>
      <c r="DA122" s="33"/>
      <c r="DB122" s="33"/>
      <c r="DC122" s="33"/>
      <c r="DD122" s="33"/>
      <c r="DE122" s="33"/>
      <c r="DF122" s="33"/>
      <c r="DG122" s="33"/>
      <c r="DH122" s="33"/>
      <c r="DI122" s="33"/>
      <c r="DJ122" s="33"/>
      <c r="DK122" s="33"/>
      <c r="DL122" s="33"/>
      <c r="DM122" s="33"/>
      <c r="DN122" s="33"/>
      <c r="DO122" s="33"/>
      <c r="DP122" s="33"/>
      <c r="DQ122" s="33"/>
      <c r="DR122" s="33"/>
      <c r="DS122" s="33"/>
      <c r="DT122" s="33"/>
      <c r="DU122" s="33"/>
      <c r="DV122" s="33"/>
      <c r="DW122" s="33"/>
      <c r="DX122" s="33"/>
      <c r="DY122" s="33"/>
      <c r="DZ122" s="33"/>
    </row>
    <row r="123" spans="1:130">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c r="CK123" s="33"/>
      <c r="CL123" s="33"/>
      <c r="CM123" s="33"/>
      <c r="CN123" s="33"/>
      <c r="CO123" s="33"/>
      <c r="CP123" s="33"/>
      <c r="CQ123" s="33"/>
      <c r="CR123" s="33"/>
      <c r="CS123" s="33"/>
      <c r="CT123" s="33"/>
      <c r="CU123" s="33"/>
      <c r="CV123" s="33"/>
      <c r="CW123" s="33"/>
      <c r="CX123" s="33"/>
      <c r="CY123" s="33"/>
      <c r="CZ123" s="33"/>
      <c r="DA123" s="33"/>
      <c r="DB123" s="33"/>
      <c r="DC123" s="33"/>
      <c r="DD123" s="33"/>
      <c r="DE123" s="33"/>
      <c r="DF123" s="33"/>
      <c r="DG123" s="33"/>
      <c r="DH123" s="33"/>
      <c r="DI123" s="33"/>
      <c r="DJ123" s="33"/>
      <c r="DK123" s="33"/>
      <c r="DL123" s="33"/>
      <c r="DM123" s="33"/>
      <c r="DN123" s="33"/>
      <c r="DO123" s="33"/>
      <c r="DP123" s="33"/>
      <c r="DQ123" s="33"/>
      <c r="DR123" s="33"/>
      <c r="DS123" s="33"/>
      <c r="DT123" s="33"/>
      <c r="DU123" s="33"/>
      <c r="DV123" s="33"/>
      <c r="DW123" s="33"/>
      <c r="DX123" s="33"/>
      <c r="DY123" s="33"/>
      <c r="DZ123" s="33"/>
    </row>
    <row r="124" spans="1:130">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c r="CK124" s="33"/>
      <c r="CL124" s="33"/>
      <c r="CM124" s="33"/>
      <c r="CN124" s="33"/>
      <c r="CO124" s="33"/>
      <c r="CP124" s="33"/>
      <c r="CQ124" s="33"/>
      <c r="CR124" s="33"/>
      <c r="CS124" s="33"/>
      <c r="CT124" s="33"/>
      <c r="CU124" s="33"/>
      <c r="CV124" s="33"/>
      <c r="CW124" s="33"/>
      <c r="CX124" s="33"/>
      <c r="CY124" s="33"/>
      <c r="CZ124" s="33"/>
      <c r="DA124" s="33"/>
      <c r="DB124" s="33"/>
      <c r="DC124" s="33"/>
      <c r="DD124" s="33"/>
      <c r="DE124" s="33"/>
      <c r="DF124" s="33"/>
      <c r="DG124" s="33"/>
      <c r="DH124" s="33"/>
      <c r="DI124" s="33"/>
      <c r="DJ124" s="33"/>
      <c r="DK124" s="33"/>
      <c r="DL124" s="33"/>
      <c r="DM124" s="33"/>
      <c r="DN124" s="33"/>
      <c r="DO124" s="33"/>
      <c r="DP124" s="33"/>
      <c r="DQ124" s="33"/>
      <c r="DR124" s="33"/>
      <c r="DS124" s="33"/>
      <c r="DT124" s="33"/>
      <c r="DU124" s="33"/>
      <c r="DV124" s="33"/>
      <c r="DW124" s="33"/>
      <c r="DX124" s="33"/>
      <c r="DY124" s="33"/>
      <c r="DZ124" s="33"/>
    </row>
    <row r="125" spans="1:130">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c r="CK125" s="33"/>
      <c r="CL125" s="33"/>
      <c r="CM125" s="33"/>
      <c r="CN125" s="33"/>
      <c r="CO125" s="33"/>
      <c r="CP125" s="33"/>
      <c r="CQ125" s="33"/>
      <c r="CR125" s="33"/>
      <c r="CS125" s="33"/>
      <c r="CT125" s="33"/>
      <c r="CU125" s="33"/>
      <c r="CV125" s="33"/>
      <c r="CW125" s="33"/>
      <c r="CX125" s="33"/>
      <c r="CY125" s="33"/>
      <c r="CZ125" s="33"/>
      <c r="DA125" s="33"/>
      <c r="DB125" s="33"/>
      <c r="DC125" s="33"/>
      <c r="DD125" s="33"/>
      <c r="DE125" s="33"/>
      <c r="DF125" s="33"/>
      <c r="DG125" s="33"/>
      <c r="DH125" s="33"/>
      <c r="DI125" s="33"/>
      <c r="DJ125" s="33"/>
      <c r="DK125" s="33"/>
      <c r="DL125" s="33"/>
      <c r="DM125" s="33"/>
      <c r="DN125" s="33"/>
      <c r="DO125" s="33"/>
      <c r="DP125" s="33"/>
      <c r="DQ125" s="33"/>
      <c r="DR125" s="33"/>
      <c r="DS125" s="33"/>
      <c r="DT125" s="33"/>
      <c r="DU125" s="33"/>
      <c r="DV125" s="33"/>
      <c r="DW125" s="33"/>
      <c r="DX125" s="33"/>
      <c r="DY125" s="33"/>
      <c r="DZ125" s="33"/>
    </row>
    <row r="126" spans="1:130">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c r="CK126" s="33"/>
      <c r="CL126" s="33"/>
      <c r="CM126" s="33"/>
      <c r="CN126" s="33"/>
      <c r="CO126" s="33"/>
      <c r="CP126" s="33"/>
      <c r="CQ126" s="33"/>
      <c r="CR126" s="33"/>
      <c r="CS126" s="33"/>
      <c r="CT126" s="33"/>
      <c r="CU126" s="33"/>
      <c r="CV126" s="33"/>
      <c r="CW126" s="33"/>
      <c r="CX126" s="33"/>
      <c r="CY126" s="33"/>
      <c r="CZ126" s="33"/>
      <c r="DA126" s="33"/>
      <c r="DB126" s="33"/>
      <c r="DC126" s="33"/>
      <c r="DD126" s="33"/>
      <c r="DE126" s="33"/>
      <c r="DF126" s="33"/>
      <c r="DG126" s="33"/>
      <c r="DH126" s="33"/>
      <c r="DI126" s="33"/>
      <c r="DJ126" s="33"/>
      <c r="DK126" s="33"/>
      <c r="DL126" s="33"/>
      <c r="DM126" s="33"/>
      <c r="DN126" s="33"/>
      <c r="DO126" s="33"/>
      <c r="DP126" s="33"/>
      <c r="DQ126" s="33"/>
      <c r="DR126" s="33"/>
      <c r="DS126" s="33"/>
      <c r="DT126" s="33"/>
      <c r="DU126" s="33"/>
      <c r="DV126" s="33"/>
      <c r="DW126" s="33"/>
      <c r="DX126" s="33"/>
      <c r="DY126" s="33"/>
      <c r="DZ126" s="33"/>
    </row>
    <row r="127" spans="1:130">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c r="CK127" s="33"/>
      <c r="CL127" s="33"/>
      <c r="CM127" s="33"/>
      <c r="CN127" s="33"/>
      <c r="CO127" s="33"/>
      <c r="CP127" s="33"/>
      <c r="CQ127" s="33"/>
      <c r="CR127" s="33"/>
      <c r="CS127" s="33"/>
      <c r="CT127" s="33"/>
      <c r="CU127" s="33"/>
      <c r="CV127" s="33"/>
      <c r="CW127" s="33"/>
      <c r="CX127" s="33"/>
      <c r="CY127" s="33"/>
      <c r="CZ127" s="33"/>
      <c r="DA127" s="33"/>
      <c r="DB127" s="33"/>
      <c r="DC127" s="33"/>
      <c r="DD127" s="33"/>
      <c r="DE127" s="33"/>
      <c r="DF127" s="33"/>
      <c r="DG127" s="33"/>
      <c r="DH127" s="33"/>
      <c r="DI127" s="33"/>
      <c r="DJ127" s="33"/>
      <c r="DK127" s="33"/>
      <c r="DL127" s="33"/>
      <c r="DM127" s="33"/>
      <c r="DN127" s="33"/>
      <c r="DO127" s="33"/>
      <c r="DP127" s="33"/>
      <c r="DQ127" s="33"/>
      <c r="DR127" s="33"/>
      <c r="DS127" s="33"/>
      <c r="DT127" s="33"/>
      <c r="DU127" s="33"/>
      <c r="DV127" s="33"/>
      <c r="DW127" s="33"/>
      <c r="DX127" s="33"/>
      <c r="DY127" s="33"/>
      <c r="DZ127" s="33"/>
    </row>
    <row r="128" spans="1:130">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c r="CK128" s="33"/>
      <c r="CL128" s="33"/>
      <c r="CM128" s="33"/>
      <c r="CN128" s="33"/>
      <c r="CO128" s="33"/>
      <c r="CP128" s="33"/>
      <c r="CQ128" s="33"/>
      <c r="CR128" s="33"/>
      <c r="CS128" s="33"/>
      <c r="CT128" s="33"/>
      <c r="CU128" s="33"/>
      <c r="CV128" s="33"/>
      <c r="CW128" s="33"/>
      <c r="CX128" s="33"/>
      <c r="CY128" s="33"/>
      <c r="CZ128" s="33"/>
      <c r="DA128" s="33"/>
      <c r="DB128" s="33"/>
      <c r="DC128" s="33"/>
      <c r="DD128" s="33"/>
      <c r="DE128" s="33"/>
      <c r="DF128" s="33"/>
      <c r="DG128" s="33"/>
      <c r="DH128" s="33"/>
      <c r="DI128" s="33"/>
      <c r="DJ128" s="33"/>
      <c r="DK128" s="33"/>
      <c r="DL128" s="33"/>
      <c r="DM128" s="33"/>
      <c r="DN128" s="33"/>
      <c r="DO128" s="33"/>
      <c r="DP128" s="33"/>
      <c r="DQ128" s="33"/>
      <c r="DR128" s="33"/>
      <c r="DS128" s="33"/>
      <c r="DT128" s="33"/>
      <c r="DU128" s="33"/>
      <c r="DV128" s="33"/>
      <c r="DW128" s="33"/>
      <c r="DX128" s="33"/>
      <c r="DY128" s="33"/>
      <c r="DZ128" s="33"/>
    </row>
    <row r="129" spans="1:130">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c r="CK129" s="33"/>
      <c r="CL129" s="33"/>
      <c r="CM129" s="33"/>
      <c r="CN129" s="33"/>
      <c r="CO129" s="33"/>
      <c r="CP129" s="33"/>
      <c r="CQ129" s="33"/>
      <c r="CR129" s="33"/>
      <c r="CS129" s="33"/>
      <c r="CT129" s="33"/>
      <c r="CU129" s="33"/>
      <c r="CV129" s="33"/>
      <c r="CW129" s="33"/>
      <c r="CX129" s="33"/>
      <c r="CY129" s="33"/>
      <c r="CZ129" s="33"/>
      <c r="DA129" s="33"/>
      <c r="DB129" s="33"/>
      <c r="DC129" s="33"/>
      <c r="DD129" s="33"/>
      <c r="DE129" s="33"/>
      <c r="DF129" s="33"/>
      <c r="DG129" s="33"/>
      <c r="DH129" s="33"/>
      <c r="DI129" s="33"/>
      <c r="DJ129" s="33"/>
      <c r="DK129" s="33"/>
      <c r="DL129" s="33"/>
      <c r="DM129" s="33"/>
      <c r="DN129" s="33"/>
      <c r="DO129" s="33"/>
      <c r="DP129" s="33"/>
      <c r="DQ129" s="33"/>
      <c r="DR129" s="33"/>
      <c r="DS129" s="33"/>
      <c r="DT129" s="33"/>
      <c r="DU129" s="33"/>
      <c r="DV129" s="33"/>
      <c r="DW129" s="33"/>
      <c r="DX129" s="33"/>
      <c r="DY129" s="33"/>
      <c r="DZ129" s="33"/>
    </row>
    <row r="130" spans="1: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c r="CK130" s="33"/>
      <c r="CL130" s="33"/>
      <c r="CM130" s="33"/>
      <c r="CN130" s="33"/>
      <c r="CO130" s="33"/>
      <c r="CP130" s="33"/>
      <c r="CQ130" s="33"/>
      <c r="CR130" s="33"/>
      <c r="CS130" s="33"/>
      <c r="CT130" s="33"/>
      <c r="CU130" s="33"/>
      <c r="CV130" s="33"/>
      <c r="CW130" s="33"/>
      <c r="CX130" s="33"/>
      <c r="CY130" s="33"/>
      <c r="CZ130" s="33"/>
      <c r="DA130" s="33"/>
      <c r="DB130" s="33"/>
      <c r="DC130" s="33"/>
      <c r="DD130" s="33"/>
      <c r="DE130" s="33"/>
      <c r="DF130" s="33"/>
      <c r="DG130" s="33"/>
      <c r="DH130" s="33"/>
      <c r="DI130" s="33"/>
      <c r="DJ130" s="33"/>
      <c r="DK130" s="33"/>
      <c r="DL130" s="33"/>
      <c r="DM130" s="33"/>
      <c r="DN130" s="33"/>
      <c r="DO130" s="33"/>
      <c r="DP130" s="33"/>
      <c r="DQ130" s="33"/>
      <c r="DR130" s="33"/>
      <c r="DS130" s="33"/>
      <c r="DT130" s="33"/>
      <c r="DU130" s="33"/>
      <c r="DV130" s="33"/>
      <c r="DW130" s="33"/>
      <c r="DX130" s="33"/>
      <c r="DY130" s="33"/>
      <c r="DZ130" s="33"/>
    </row>
    <row r="131" spans="1:130">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c r="CK131" s="33"/>
      <c r="CL131" s="33"/>
      <c r="CM131" s="33"/>
      <c r="CN131" s="33"/>
      <c r="CO131" s="33"/>
      <c r="CP131" s="33"/>
      <c r="CQ131" s="33"/>
      <c r="CR131" s="33"/>
      <c r="CS131" s="33"/>
      <c r="CT131" s="33"/>
      <c r="CU131" s="33"/>
      <c r="CV131" s="33"/>
      <c r="CW131" s="33"/>
      <c r="CX131" s="33"/>
      <c r="CY131" s="33"/>
      <c r="CZ131" s="33"/>
      <c r="DA131" s="33"/>
      <c r="DB131" s="33"/>
      <c r="DC131" s="33"/>
      <c r="DD131" s="33"/>
      <c r="DE131" s="33"/>
      <c r="DF131" s="33"/>
      <c r="DG131" s="33"/>
      <c r="DH131" s="33"/>
      <c r="DI131" s="33"/>
      <c r="DJ131" s="33"/>
      <c r="DK131" s="33"/>
      <c r="DL131" s="33"/>
      <c r="DM131" s="33"/>
      <c r="DN131" s="33"/>
      <c r="DO131" s="33"/>
      <c r="DP131" s="33"/>
      <c r="DQ131" s="33"/>
      <c r="DR131" s="33"/>
      <c r="DS131" s="33"/>
      <c r="DT131" s="33"/>
      <c r="DU131" s="33"/>
      <c r="DV131" s="33"/>
      <c r="DW131" s="33"/>
      <c r="DX131" s="33"/>
      <c r="DY131" s="33"/>
      <c r="DZ131" s="33"/>
    </row>
    <row r="132" spans="1:130">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c r="CK132" s="33"/>
      <c r="CL132" s="33"/>
      <c r="CM132" s="33"/>
      <c r="CN132" s="33"/>
      <c r="CO132" s="33"/>
      <c r="CP132" s="33"/>
      <c r="CQ132" s="33"/>
      <c r="CR132" s="33"/>
      <c r="CS132" s="33"/>
      <c r="CT132" s="33"/>
      <c r="CU132" s="33"/>
      <c r="CV132" s="33"/>
      <c r="CW132" s="33"/>
      <c r="CX132" s="33"/>
      <c r="CY132" s="33"/>
      <c r="CZ132" s="33"/>
      <c r="DA132" s="33"/>
      <c r="DB132" s="33"/>
      <c r="DC132" s="33"/>
      <c r="DD132" s="33"/>
      <c r="DE132" s="33"/>
      <c r="DF132" s="33"/>
      <c r="DG132" s="33"/>
      <c r="DH132" s="33"/>
      <c r="DI132" s="33"/>
      <c r="DJ132" s="33"/>
      <c r="DK132" s="33"/>
      <c r="DL132" s="33"/>
      <c r="DM132" s="33"/>
      <c r="DN132" s="33"/>
      <c r="DO132" s="33"/>
      <c r="DP132" s="33"/>
      <c r="DQ132" s="33"/>
      <c r="DR132" s="33"/>
      <c r="DS132" s="33"/>
      <c r="DT132" s="33"/>
      <c r="DU132" s="33"/>
      <c r="DV132" s="33"/>
      <c r="DW132" s="33"/>
      <c r="DX132" s="33"/>
      <c r="DY132" s="33"/>
      <c r="DZ132" s="33"/>
    </row>
    <row r="133" spans="1:130">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c r="CK133" s="33"/>
      <c r="CL133" s="33"/>
      <c r="CM133" s="33"/>
      <c r="CN133" s="33"/>
      <c r="CO133" s="33"/>
      <c r="CP133" s="33"/>
      <c r="CQ133" s="33"/>
      <c r="CR133" s="33"/>
      <c r="CS133" s="33"/>
      <c r="CT133" s="33"/>
      <c r="CU133" s="33"/>
      <c r="CV133" s="33"/>
      <c r="CW133" s="33"/>
      <c r="CX133" s="33"/>
      <c r="CY133" s="33"/>
      <c r="CZ133" s="33"/>
      <c r="DA133" s="33"/>
      <c r="DB133" s="33"/>
      <c r="DC133" s="33"/>
      <c r="DD133" s="33"/>
      <c r="DE133" s="33"/>
      <c r="DF133" s="33"/>
      <c r="DG133" s="33"/>
      <c r="DH133" s="33"/>
      <c r="DI133" s="33"/>
      <c r="DJ133" s="33"/>
      <c r="DK133" s="33"/>
      <c r="DL133" s="33"/>
      <c r="DM133" s="33"/>
      <c r="DN133" s="33"/>
      <c r="DO133" s="33"/>
      <c r="DP133" s="33"/>
      <c r="DQ133" s="33"/>
      <c r="DR133" s="33"/>
      <c r="DS133" s="33"/>
      <c r="DT133" s="33"/>
      <c r="DU133" s="33"/>
      <c r="DV133" s="33"/>
      <c r="DW133" s="33"/>
      <c r="DX133" s="33"/>
      <c r="DY133" s="33"/>
      <c r="DZ133" s="33"/>
    </row>
    <row r="134" spans="1:130">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c r="CK134" s="33"/>
      <c r="CL134" s="33"/>
      <c r="CM134" s="33"/>
      <c r="CN134" s="33"/>
      <c r="CO134" s="33"/>
      <c r="CP134" s="33"/>
      <c r="CQ134" s="33"/>
      <c r="CR134" s="33"/>
      <c r="CS134" s="33"/>
      <c r="CT134" s="33"/>
      <c r="CU134" s="33"/>
      <c r="CV134" s="33"/>
      <c r="CW134" s="33"/>
      <c r="CX134" s="33"/>
      <c r="CY134" s="33"/>
      <c r="CZ134" s="33"/>
      <c r="DA134" s="33"/>
      <c r="DB134" s="33"/>
      <c r="DC134" s="33"/>
      <c r="DD134" s="33"/>
      <c r="DE134" s="33"/>
      <c r="DF134" s="33"/>
      <c r="DG134" s="33"/>
      <c r="DH134" s="33"/>
      <c r="DI134" s="33"/>
      <c r="DJ134" s="33"/>
      <c r="DK134" s="33"/>
      <c r="DL134" s="33"/>
      <c r="DM134" s="33"/>
      <c r="DN134" s="33"/>
      <c r="DO134" s="33"/>
      <c r="DP134" s="33"/>
      <c r="DQ134" s="33"/>
      <c r="DR134" s="33"/>
      <c r="DS134" s="33"/>
      <c r="DT134" s="33"/>
      <c r="DU134" s="33"/>
      <c r="DV134" s="33"/>
      <c r="DW134" s="33"/>
      <c r="DX134" s="33"/>
      <c r="DY134" s="33"/>
      <c r="DZ134" s="33"/>
    </row>
    <row r="135" spans="1:130">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c r="CK135" s="33"/>
      <c r="CL135" s="33"/>
      <c r="CM135" s="33"/>
      <c r="CN135" s="33"/>
      <c r="CO135" s="33"/>
      <c r="CP135" s="33"/>
      <c r="CQ135" s="33"/>
      <c r="CR135" s="33"/>
      <c r="CS135" s="33"/>
      <c r="CT135" s="33"/>
      <c r="CU135" s="33"/>
      <c r="CV135" s="33"/>
      <c r="CW135" s="33"/>
      <c r="CX135" s="33"/>
      <c r="CY135" s="33"/>
      <c r="CZ135" s="33"/>
      <c r="DA135" s="33"/>
      <c r="DB135" s="33"/>
      <c r="DC135" s="33"/>
      <c r="DD135" s="33"/>
      <c r="DE135" s="33"/>
      <c r="DF135" s="33"/>
      <c r="DG135" s="33"/>
      <c r="DH135" s="33"/>
      <c r="DI135" s="33"/>
      <c r="DJ135" s="33"/>
      <c r="DK135" s="33"/>
      <c r="DL135" s="33"/>
      <c r="DM135" s="33"/>
      <c r="DN135" s="33"/>
      <c r="DO135" s="33"/>
      <c r="DP135" s="33"/>
      <c r="DQ135" s="33"/>
      <c r="DR135" s="33"/>
      <c r="DS135" s="33"/>
      <c r="DT135" s="33"/>
      <c r="DU135" s="33"/>
      <c r="DV135" s="33"/>
      <c r="DW135" s="33"/>
      <c r="DX135" s="33"/>
      <c r="DY135" s="33"/>
      <c r="DZ135" s="33"/>
    </row>
    <row r="136" spans="1:130">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c r="CK136" s="33"/>
      <c r="CL136" s="33"/>
      <c r="CM136" s="33"/>
      <c r="CN136" s="33"/>
      <c r="CO136" s="33"/>
      <c r="CP136" s="33"/>
      <c r="CQ136" s="33"/>
      <c r="CR136" s="33"/>
      <c r="CS136" s="33"/>
      <c r="CT136" s="33"/>
      <c r="CU136" s="33"/>
      <c r="CV136" s="33"/>
      <c r="CW136" s="33"/>
      <c r="CX136" s="33"/>
      <c r="CY136" s="33"/>
      <c r="CZ136" s="33"/>
      <c r="DA136" s="33"/>
      <c r="DB136" s="33"/>
      <c r="DC136" s="33"/>
      <c r="DD136" s="33"/>
      <c r="DE136" s="33"/>
      <c r="DF136" s="33"/>
      <c r="DG136" s="33"/>
      <c r="DH136" s="33"/>
      <c r="DI136" s="33"/>
      <c r="DJ136" s="33"/>
      <c r="DK136" s="33"/>
      <c r="DL136" s="33"/>
      <c r="DM136" s="33"/>
      <c r="DN136" s="33"/>
      <c r="DO136" s="33"/>
      <c r="DP136" s="33"/>
      <c r="DQ136" s="33"/>
      <c r="DR136" s="33"/>
      <c r="DS136" s="33"/>
      <c r="DT136" s="33"/>
      <c r="DU136" s="33"/>
      <c r="DV136" s="33"/>
      <c r="DW136" s="33"/>
      <c r="DX136" s="33"/>
      <c r="DY136" s="33"/>
      <c r="DZ136" s="33"/>
    </row>
    <row r="137" spans="1:130">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c r="CK137" s="33"/>
      <c r="CL137" s="33"/>
      <c r="CM137" s="33"/>
      <c r="CN137" s="33"/>
      <c r="CO137" s="33"/>
      <c r="CP137" s="33"/>
      <c r="CQ137" s="33"/>
      <c r="CR137" s="33"/>
      <c r="CS137" s="33"/>
      <c r="CT137" s="33"/>
      <c r="CU137" s="33"/>
      <c r="CV137" s="33"/>
      <c r="CW137" s="33"/>
      <c r="CX137" s="33"/>
      <c r="CY137" s="33"/>
      <c r="CZ137" s="33"/>
      <c r="DA137" s="33"/>
      <c r="DB137" s="33"/>
      <c r="DC137" s="33"/>
      <c r="DD137" s="33"/>
      <c r="DE137" s="33"/>
      <c r="DF137" s="33"/>
      <c r="DG137" s="33"/>
      <c r="DH137" s="33"/>
      <c r="DI137" s="33"/>
      <c r="DJ137" s="33"/>
      <c r="DK137" s="33"/>
      <c r="DL137" s="33"/>
      <c r="DM137" s="33"/>
      <c r="DN137" s="33"/>
      <c r="DO137" s="33"/>
      <c r="DP137" s="33"/>
      <c r="DQ137" s="33"/>
      <c r="DR137" s="33"/>
      <c r="DS137" s="33"/>
      <c r="DT137" s="33"/>
      <c r="DU137" s="33"/>
      <c r="DV137" s="33"/>
      <c r="DW137" s="33"/>
      <c r="DX137" s="33"/>
      <c r="DY137" s="33"/>
      <c r="DZ137" s="33"/>
    </row>
    <row r="138" spans="1:130">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c r="CK138" s="33"/>
      <c r="CL138" s="33"/>
      <c r="CM138" s="33"/>
      <c r="CN138" s="33"/>
      <c r="CO138" s="33"/>
      <c r="CP138" s="33"/>
      <c r="CQ138" s="33"/>
      <c r="CR138" s="33"/>
      <c r="CS138" s="33"/>
      <c r="CT138" s="33"/>
      <c r="CU138" s="33"/>
      <c r="CV138" s="33"/>
      <c r="CW138" s="33"/>
      <c r="CX138" s="33"/>
      <c r="CY138" s="33"/>
      <c r="CZ138" s="33"/>
      <c r="DA138" s="33"/>
      <c r="DB138" s="33"/>
      <c r="DC138" s="33"/>
      <c r="DD138" s="33"/>
      <c r="DE138" s="33"/>
      <c r="DF138" s="33"/>
      <c r="DG138" s="33"/>
      <c r="DH138" s="33"/>
      <c r="DI138" s="33"/>
      <c r="DJ138" s="33"/>
      <c r="DK138" s="33"/>
      <c r="DL138" s="33"/>
      <c r="DM138" s="33"/>
      <c r="DN138" s="33"/>
      <c r="DO138" s="33"/>
      <c r="DP138" s="33"/>
      <c r="DQ138" s="33"/>
      <c r="DR138" s="33"/>
      <c r="DS138" s="33"/>
      <c r="DT138" s="33"/>
      <c r="DU138" s="33"/>
      <c r="DV138" s="33"/>
      <c r="DW138" s="33"/>
      <c r="DX138" s="33"/>
      <c r="DY138" s="33"/>
      <c r="DZ138" s="33"/>
    </row>
    <row r="139" spans="1:130">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c r="CK139" s="33"/>
      <c r="CL139" s="33"/>
      <c r="CM139" s="33"/>
      <c r="CN139" s="33"/>
      <c r="CO139" s="33"/>
      <c r="CP139" s="33"/>
      <c r="CQ139" s="33"/>
      <c r="CR139" s="33"/>
      <c r="CS139" s="33"/>
      <c r="CT139" s="33"/>
      <c r="CU139" s="33"/>
      <c r="CV139" s="33"/>
      <c r="CW139" s="33"/>
      <c r="CX139" s="33"/>
      <c r="CY139" s="33"/>
      <c r="CZ139" s="33"/>
      <c r="DA139" s="33"/>
      <c r="DB139" s="33"/>
      <c r="DC139" s="33"/>
      <c r="DD139" s="33"/>
      <c r="DE139" s="33"/>
      <c r="DF139" s="33"/>
      <c r="DG139" s="33"/>
      <c r="DH139" s="33"/>
      <c r="DI139" s="33"/>
      <c r="DJ139" s="33"/>
      <c r="DK139" s="33"/>
      <c r="DL139" s="33"/>
      <c r="DM139" s="33"/>
      <c r="DN139" s="33"/>
      <c r="DO139" s="33"/>
      <c r="DP139" s="33"/>
      <c r="DQ139" s="33"/>
      <c r="DR139" s="33"/>
      <c r="DS139" s="33"/>
      <c r="DT139" s="33"/>
      <c r="DU139" s="33"/>
      <c r="DV139" s="33"/>
      <c r="DW139" s="33"/>
      <c r="DX139" s="33"/>
      <c r="DY139" s="33"/>
      <c r="DZ139" s="33"/>
    </row>
    <row r="140" spans="1:13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c r="CK140" s="33"/>
      <c r="CL140" s="33"/>
      <c r="CM140" s="33"/>
      <c r="CN140" s="33"/>
      <c r="CO140" s="33"/>
      <c r="CP140" s="33"/>
      <c r="CQ140" s="33"/>
      <c r="CR140" s="33"/>
      <c r="CS140" s="33"/>
      <c r="CT140" s="33"/>
      <c r="CU140" s="33"/>
      <c r="CV140" s="33"/>
      <c r="CW140" s="33"/>
      <c r="CX140" s="33"/>
      <c r="CY140" s="33"/>
      <c r="CZ140" s="33"/>
      <c r="DA140" s="33"/>
      <c r="DB140" s="33"/>
      <c r="DC140" s="33"/>
      <c r="DD140" s="33"/>
      <c r="DE140" s="33"/>
      <c r="DF140" s="33"/>
      <c r="DG140" s="33"/>
      <c r="DH140" s="33"/>
      <c r="DI140" s="33"/>
      <c r="DJ140" s="33"/>
      <c r="DK140" s="33"/>
      <c r="DL140" s="33"/>
      <c r="DM140" s="33"/>
      <c r="DN140" s="33"/>
      <c r="DO140" s="33"/>
      <c r="DP140" s="33"/>
      <c r="DQ140" s="33"/>
      <c r="DR140" s="33"/>
      <c r="DS140" s="33"/>
      <c r="DT140" s="33"/>
      <c r="DU140" s="33"/>
      <c r="DV140" s="33"/>
      <c r="DW140" s="33"/>
      <c r="DX140" s="33"/>
      <c r="DY140" s="33"/>
      <c r="DZ140" s="33"/>
    </row>
    <row r="141" spans="1:130">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c r="CK141" s="33"/>
      <c r="CL141" s="33"/>
      <c r="CM141" s="33"/>
      <c r="CN141" s="33"/>
      <c r="CO141" s="33"/>
      <c r="CP141" s="33"/>
      <c r="CQ141" s="33"/>
      <c r="CR141" s="33"/>
      <c r="CS141" s="33"/>
      <c r="CT141" s="33"/>
      <c r="CU141" s="33"/>
      <c r="CV141" s="33"/>
      <c r="CW141" s="33"/>
      <c r="CX141" s="33"/>
      <c r="CY141" s="33"/>
      <c r="CZ141" s="33"/>
      <c r="DA141" s="33"/>
      <c r="DB141" s="33"/>
      <c r="DC141" s="33"/>
      <c r="DD141" s="33"/>
      <c r="DE141" s="33"/>
      <c r="DF141" s="33"/>
      <c r="DG141" s="33"/>
      <c r="DH141" s="33"/>
      <c r="DI141" s="33"/>
      <c r="DJ141" s="33"/>
      <c r="DK141" s="33"/>
      <c r="DL141" s="33"/>
      <c r="DM141" s="33"/>
      <c r="DN141" s="33"/>
      <c r="DO141" s="33"/>
      <c r="DP141" s="33"/>
      <c r="DQ141" s="33"/>
      <c r="DR141" s="33"/>
      <c r="DS141" s="33"/>
      <c r="DT141" s="33"/>
      <c r="DU141" s="33"/>
      <c r="DV141" s="33"/>
      <c r="DW141" s="33"/>
      <c r="DX141" s="33"/>
      <c r="DY141" s="33"/>
      <c r="DZ141" s="33"/>
    </row>
    <row r="142" spans="1:130">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c r="CK142" s="33"/>
      <c r="CL142" s="33"/>
      <c r="CM142" s="33"/>
      <c r="CN142" s="33"/>
      <c r="CO142" s="33"/>
      <c r="CP142" s="33"/>
      <c r="CQ142" s="33"/>
      <c r="CR142" s="33"/>
      <c r="CS142" s="33"/>
      <c r="CT142" s="33"/>
      <c r="CU142" s="33"/>
      <c r="CV142" s="33"/>
      <c r="CW142" s="33"/>
      <c r="CX142" s="33"/>
      <c r="CY142" s="33"/>
      <c r="CZ142" s="33"/>
      <c r="DA142" s="33"/>
      <c r="DB142" s="33"/>
      <c r="DC142" s="33"/>
      <c r="DD142" s="33"/>
      <c r="DE142" s="33"/>
      <c r="DF142" s="33"/>
      <c r="DG142" s="33"/>
      <c r="DH142" s="33"/>
      <c r="DI142" s="33"/>
      <c r="DJ142" s="33"/>
      <c r="DK142" s="33"/>
      <c r="DL142" s="33"/>
      <c r="DM142" s="33"/>
      <c r="DN142" s="33"/>
      <c r="DO142" s="33"/>
      <c r="DP142" s="33"/>
      <c r="DQ142" s="33"/>
      <c r="DR142" s="33"/>
      <c r="DS142" s="33"/>
      <c r="DT142" s="33"/>
      <c r="DU142" s="33"/>
      <c r="DV142" s="33"/>
      <c r="DW142" s="33"/>
      <c r="DX142" s="33"/>
      <c r="DY142" s="33"/>
      <c r="DZ142" s="33"/>
    </row>
    <row r="143" spans="1:130">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c r="CK143" s="33"/>
      <c r="CL143" s="33"/>
      <c r="CM143" s="33"/>
      <c r="CN143" s="33"/>
      <c r="CO143" s="33"/>
      <c r="CP143" s="33"/>
      <c r="CQ143" s="33"/>
      <c r="CR143" s="33"/>
      <c r="CS143" s="33"/>
      <c r="CT143" s="33"/>
      <c r="CU143" s="33"/>
      <c r="CV143" s="33"/>
      <c r="CW143" s="33"/>
      <c r="CX143" s="33"/>
      <c r="CY143" s="33"/>
      <c r="CZ143" s="33"/>
      <c r="DA143" s="33"/>
      <c r="DB143" s="33"/>
      <c r="DC143" s="33"/>
      <c r="DD143" s="33"/>
      <c r="DE143" s="33"/>
      <c r="DF143" s="33"/>
      <c r="DG143" s="33"/>
      <c r="DH143" s="33"/>
      <c r="DI143" s="33"/>
      <c r="DJ143" s="33"/>
      <c r="DK143" s="33"/>
      <c r="DL143" s="33"/>
      <c r="DM143" s="33"/>
      <c r="DN143" s="33"/>
      <c r="DO143" s="33"/>
      <c r="DP143" s="33"/>
      <c r="DQ143" s="33"/>
      <c r="DR143" s="33"/>
      <c r="DS143" s="33"/>
      <c r="DT143" s="33"/>
      <c r="DU143" s="33"/>
      <c r="DV143" s="33"/>
      <c r="DW143" s="33"/>
      <c r="DX143" s="33"/>
      <c r="DY143" s="33"/>
      <c r="DZ143" s="33"/>
    </row>
    <row r="144" spans="1:130">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c r="CK144" s="33"/>
      <c r="CL144" s="33"/>
      <c r="CM144" s="33"/>
      <c r="CN144" s="33"/>
      <c r="CO144" s="33"/>
      <c r="CP144" s="33"/>
      <c r="CQ144" s="33"/>
      <c r="CR144" s="33"/>
      <c r="CS144" s="33"/>
      <c r="CT144" s="33"/>
      <c r="CU144" s="33"/>
      <c r="CV144" s="33"/>
      <c r="CW144" s="33"/>
      <c r="CX144" s="33"/>
      <c r="CY144" s="33"/>
      <c r="CZ144" s="33"/>
      <c r="DA144" s="33"/>
      <c r="DB144" s="33"/>
      <c r="DC144" s="33"/>
      <c r="DD144" s="33"/>
      <c r="DE144" s="33"/>
      <c r="DF144" s="33"/>
      <c r="DG144" s="33"/>
      <c r="DH144" s="33"/>
      <c r="DI144" s="33"/>
      <c r="DJ144" s="33"/>
      <c r="DK144" s="33"/>
      <c r="DL144" s="33"/>
      <c r="DM144" s="33"/>
      <c r="DN144" s="33"/>
      <c r="DO144" s="33"/>
      <c r="DP144" s="33"/>
      <c r="DQ144" s="33"/>
      <c r="DR144" s="33"/>
      <c r="DS144" s="33"/>
      <c r="DT144" s="33"/>
      <c r="DU144" s="33"/>
      <c r="DV144" s="33"/>
      <c r="DW144" s="33"/>
      <c r="DX144" s="33"/>
      <c r="DY144" s="33"/>
      <c r="DZ144" s="33"/>
    </row>
    <row r="145" spans="1:130">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c r="CK145" s="33"/>
      <c r="CL145" s="33"/>
      <c r="CM145" s="33"/>
      <c r="CN145" s="33"/>
      <c r="CO145" s="33"/>
      <c r="CP145" s="33"/>
      <c r="CQ145" s="33"/>
      <c r="CR145" s="33"/>
      <c r="CS145" s="33"/>
      <c r="CT145" s="33"/>
      <c r="CU145" s="33"/>
      <c r="CV145" s="33"/>
      <c r="CW145" s="33"/>
      <c r="CX145" s="33"/>
      <c r="CY145" s="33"/>
      <c r="CZ145" s="33"/>
      <c r="DA145" s="33"/>
      <c r="DB145" s="33"/>
      <c r="DC145" s="33"/>
      <c r="DD145" s="33"/>
      <c r="DE145" s="33"/>
      <c r="DF145" s="33"/>
      <c r="DG145" s="33"/>
      <c r="DH145" s="33"/>
      <c r="DI145" s="33"/>
      <c r="DJ145" s="33"/>
      <c r="DK145" s="33"/>
      <c r="DL145" s="33"/>
      <c r="DM145" s="33"/>
      <c r="DN145" s="33"/>
      <c r="DO145" s="33"/>
      <c r="DP145" s="33"/>
      <c r="DQ145" s="33"/>
      <c r="DR145" s="33"/>
      <c r="DS145" s="33"/>
      <c r="DT145" s="33"/>
      <c r="DU145" s="33"/>
      <c r="DV145" s="33"/>
      <c r="DW145" s="33"/>
      <c r="DX145" s="33"/>
      <c r="DY145" s="33"/>
      <c r="DZ145" s="33"/>
    </row>
    <row r="146" spans="1:130">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c r="CK146" s="33"/>
      <c r="CL146" s="33"/>
      <c r="CM146" s="33"/>
      <c r="CN146" s="33"/>
      <c r="CO146" s="33"/>
      <c r="CP146" s="33"/>
      <c r="CQ146" s="33"/>
      <c r="CR146" s="33"/>
      <c r="CS146" s="33"/>
      <c r="CT146" s="33"/>
      <c r="CU146" s="33"/>
      <c r="CV146" s="33"/>
      <c r="CW146" s="33"/>
      <c r="CX146" s="33"/>
      <c r="CY146" s="33"/>
      <c r="CZ146" s="33"/>
      <c r="DA146" s="33"/>
      <c r="DB146" s="33"/>
      <c r="DC146" s="33"/>
      <c r="DD146" s="33"/>
      <c r="DE146" s="33"/>
      <c r="DF146" s="33"/>
      <c r="DG146" s="33"/>
      <c r="DH146" s="33"/>
      <c r="DI146" s="33"/>
      <c r="DJ146" s="33"/>
      <c r="DK146" s="33"/>
      <c r="DL146" s="33"/>
      <c r="DM146" s="33"/>
      <c r="DN146" s="33"/>
      <c r="DO146" s="33"/>
      <c r="DP146" s="33"/>
      <c r="DQ146" s="33"/>
      <c r="DR146" s="33"/>
      <c r="DS146" s="33"/>
      <c r="DT146" s="33"/>
      <c r="DU146" s="33"/>
      <c r="DV146" s="33"/>
      <c r="DW146" s="33"/>
      <c r="DX146" s="33"/>
      <c r="DY146" s="33"/>
      <c r="DZ146" s="33"/>
    </row>
    <row r="147" spans="1:130">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c r="CK147" s="33"/>
      <c r="CL147" s="33"/>
      <c r="CM147" s="33"/>
      <c r="CN147" s="33"/>
      <c r="CO147" s="33"/>
      <c r="CP147" s="33"/>
      <c r="CQ147" s="33"/>
      <c r="CR147" s="33"/>
      <c r="CS147" s="33"/>
      <c r="CT147" s="33"/>
      <c r="CU147" s="33"/>
      <c r="CV147" s="33"/>
      <c r="CW147" s="33"/>
      <c r="CX147" s="33"/>
      <c r="CY147" s="33"/>
      <c r="CZ147" s="33"/>
      <c r="DA147" s="33"/>
      <c r="DB147" s="33"/>
      <c r="DC147" s="33"/>
      <c r="DD147" s="33"/>
      <c r="DE147" s="33"/>
      <c r="DF147" s="33"/>
      <c r="DG147" s="33"/>
      <c r="DH147" s="33"/>
      <c r="DI147" s="33"/>
      <c r="DJ147" s="33"/>
      <c r="DK147" s="33"/>
      <c r="DL147" s="33"/>
      <c r="DM147" s="33"/>
      <c r="DN147" s="33"/>
      <c r="DO147" s="33"/>
      <c r="DP147" s="33"/>
      <c r="DQ147" s="33"/>
      <c r="DR147" s="33"/>
      <c r="DS147" s="33"/>
      <c r="DT147" s="33"/>
      <c r="DU147" s="33"/>
      <c r="DV147" s="33"/>
      <c r="DW147" s="33"/>
      <c r="DX147" s="33"/>
      <c r="DY147" s="33"/>
      <c r="DZ147" s="33"/>
    </row>
    <row r="148" spans="1:130">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c r="CK148" s="33"/>
      <c r="CL148" s="33"/>
      <c r="CM148" s="33"/>
      <c r="CN148" s="33"/>
      <c r="CO148" s="33"/>
      <c r="CP148" s="33"/>
      <c r="CQ148" s="33"/>
      <c r="CR148" s="33"/>
      <c r="CS148" s="33"/>
      <c r="CT148" s="33"/>
      <c r="CU148" s="33"/>
      <c r="CV148" s="33"/>
      <c r="CW148" s="33"/>
      <c r="CX148" s="33"/>
      <c r="CY148" s="33"/>
      <c r="CZ148" s="33"/>
      <c r="DA148" s="33"/>
      <c r="DB148" s="33"/>
      <c r="DC148" s="33"/>
      <c r="DD148" s="33"/>
      <c r="DE148" s="33"/>
      <c r="DF148" s="33"/>
      <c r="DG148" s="33"/>
      <c r="DH148" s="33"/>
      <c r="DI148" s="33"/>
      <c r="DJ148" s="33"/>
      <c r="DK148" s="33"/>
      <c r="DL148" s="33"/>
      <c r="DM148" s="33"/>
      <c r="DN148" s="33"/>
      <c r="DO148" s="33"/>
      <c r="DP148" s="33"/>
      <c r="DQ148" s="33"/>
      <c r="DR148" s="33"/>
      <c r="DS148" s="33"/>
      <c r="DT148" s="33"/>
      <c r="DU148" s="33"/>
      <c r="DV148" s="33"/>
      <c r="DW148" s="33"/>
      <c r="DX148" s="33"/>
      <c r="DY148" s="33"/>
      <c r="DZ148" s="33"/>
    </row>
    <row r="149" spans="1:130">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c r="CK149" s="33"/>
      <c r="CL149" s="33"/>
      <c r="CM149" s="33"/>
      <c r="CN149" s="33"/>
      <c r="CO149" s="33"/>
      <c r="CP149" s="33"/>
      <c r="CQ149" s="33"/>
      <c r="CR149" s="33"/>
      <c r="CS149" s="33"/>
      <c r="CT149" s="33"/>
      <c r="CU149" s="33"/>
      <c r="CV149" s="33"/>
      <c r="CW149" s="33"/>
      <c r="CX149" s="33"/>
      <c r="CY149" s="33"/>
      <c r="CZ149" s="33"/>
      <c r="DA149" s="33"/>
      <c r="DB149" s="33"/>
      <c r="DC149" s="33"/>
      <c r="DD149" s="33"/>
      <c r="DE149" s="33"/>
      <c r="DF149" s="33"/>
      <c r="DG149" s="33"/>
      <c r="DH149" s="33"/>
      <c r="DI149" s="33"/>
      <c r="DJ149" s="33"/>
      <c r="DK149" s="33"/>
      <c r="DL149" s="33"/>
      <c r="DM149" s="33"/>
      <c r="DN149" s="33"/>
      <c r="DO149" s="33"/>
      <c r="DP149" s="33"/>
      <c r="DQ149" s="33"/>
      <c r="DR149" s="33"/>
      <c r="DS149" s="33"/>
      <c r="DT149" s="33"/>
      <c r="DU149" s="33"/>
      <c r="DV149" s="33"/>
      <c r="DW149" s="33"/>
      <c r="DX149" s="33"/>
      <c r="DY149" s="33"/>
      <c r="DZ149" s="33"/>
    </row>
    <row r="150" spans="1:13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c r="CK150" s="33"/>
      <c r="CL150" s="33"/>
      <c r="CM150" s="33"/>
      <c r="CN150" s="33"/>
      <c r="CO150" s="33"/>
      <c r="CP150" s="33"/>
      <c r="CQ150" s="33"/>
      <c r="CR150" s="33"/>
      <c r="CS150" s="33"/>
      <c r="CT150" s="33"/>
      <c r="CU150" s="33"/>
      <c r="CV150" s="33"/>
      <c r="CW150" s="33"/>
      <c r="CX150" s="33"/>
      <c r="CY150" s="33"/>
      <c r="CZ150" s="33"/>
      <c r="DA150" s="33"/>
      <c r="DB150" s="33"/>
      <c r="DC150" s="33"/>
      <c r="DD150" s="33"/>
      <c r="DE150" s="33"/>
      <c r="DF150" s="33"/>
      <c r="DG150" s="33"/>
      <c r="DH150" s="33"/>
      <c r="DI150" s="33"/>
      <c r="DJ150" s="33"/>
      <c r="DK150" s="33"/>
      <c r="DL150" s="33"/>
      <c r="DM150" s="33"/>
      <c r="DN150" s="33"/>
      <c r="DO150" s="33"/>
      <c r="DP150" s="33"/>
      <c r="DQ150" s="33"/>
      <c r="DR150" s="33"/>
      <c r="DS150" s="33"/>
      <c r="DT150" s="33"/>
      <c r="DU150" s="33"/>
      <c r="DV150" s="33"/>
      <c r="DW150" s="33"/>
      <c r="DX150" s="33"/>
      <c r="DY150" s="33"/>
      <c r="DZ150" s="33"/>
    </row>
    <row r="151" spans="1:130">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c r="CK151" s="33"/>
      <c r="CL151" s="33"/>
      <c r="CM151" s="33"/>
      <c r="CN151" s="33"/>
      <c r="CO151" s="33"/>
      <c r="CP151" s="33"/>
      <c r="CQ151" s="33"/>
      <c r="CR151" s="33"/>
      <c r="CS151" s="33"/>
      <c r="CT151" s="33"/>
      <c r="CU151" s="33"/>
      <c r="CV151" s="33"/>
      <c r="CW151" s="33"/>
      <c r="CX151" s="33"/>
      <c r="CY151" s="33"/>
      <c r="CZ151" s="33"/>
      <c r="DA151" s="33"/>
      <c r="DB151" s="33"/>
      <c r="DC151" s="33"/>
      <c r="DD151" s="33"/>
      <c r="DE151" s="33"/>
      <c r="DF151" s="33"/>
      <c r="DG151" s="33"/>
      <c r="DH151" s="33"/>
      <c r="DI151" s="33"/>
      <c r="DJ151" s="33"/>
      <c r="DK151" s="33"/>
      <c r="DL151" s="33"/>
      <c r="DM151" s="33"/>
      <c r="DN151" s="33"/>
      <c r="DO151" s="33"/>
      <c r="DP151" s="33"/>
      <c r="DQ151" s="33"/>
      <c r="DR151" s="33"/>
      <c r="DS151" s="33"/>
      <c r="DT151" s="33"/>
      <c r="DU151" s="33"/>
      <c r="DV151" s="33"/>
      <c r="DW151" s="33"/>
      <c r="DX151" s="33"/>
      <c r="DY151" s="33"/>
      <c r="DZ151" s="33"/>
    </row>
    <row r="152" spans="1:130">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c r="CK152" s="33"/>
      <c r="CL152" s="33"/>
      <c r="CM152" s="33"/>
      <c r="CN152" s="33"/>
      <c r="CO152" s="33"/>
      <c r="CP152" s="33"/>
      <c r="CQ152" s="33"/>
      <c r="CR152" s="33"/>
      <c r="CS152" s="33"/>
      <c r="CT152" s="33"/>
      <c r="CU152" s="33"/>
      <c r="CV152" s="33"/>
      <c r="CW152" s="33"/>
      <c r="CX152" s="33"/>
      <c r="CY152" s="33"/>
      <c r="CZ152" s="33"/>
      <c r="DA152" s="33"/>
      <c r="DB152" s="33"/>
      <c r="DC152" s="33"/>
      <c r="DD152" s="33"/>
      <c r="DE152" s="33"/>
      <c r="DF152" s="33"/>
      <c r="DG152" s="33"/>
      <c r="DH152" s="33"/>
      <c r="DI152" s="33"/>
      <c r="DJ152" s="33"/>
      <c r="DK152" s="33"/>
      <c r="DL152" s="33"/>
      <c r="DM152" s="33"/>
      <c r="DN152" s="33"/>
      <c r="DO152" s="33"/>
      <c r="DP152" s="33"/>
      <c r="DQ152" s="33"/>
      <c r="DR152" s="33"/>
      <c r="DS152" s="33"/>
      <c r="DT152" s="33"/>
      <c r="DU152" s="33"/>
      <c r="DV152" s="33"/>
      <c r="DW152" s="33"/>
      <c r="DX152" s="33"/>
      <c r="DY152" s="33"/>
      <c r="DZ152" s="33"/>
    </row>
    <row r="153" spans="1:130">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c r="CK153" s="33"/>
      <c r="CL153" s="33"/>
      <c r="CM153" s="33"/>
      <c r="CN153" s="33"/>
      <c r="CO153" s="33"/>
      <c r="CP153" s="33"/>
      <c r="CQ153" s="33"/>
      <c r="CR153" s="33"/>
      <c r="CS153" s="33"/>
      <c r="CT153" s="33"/>
      <c r="CU153" s="33"/>
      <c r="CV153" s="33"/>
      <c r="CW153" s="33"/>
      <c r="CX153" s="33"/>
      <c r="CY153" s="33"/>
      <c r="CZ153" s="33"/>
      <c r="DA153" s="33"/>
      <c r="DB153" s="33"/>
      <c r="DC153" s="33"/>
      <c r="DD153" s="33"/>
      <c r="DE153" s="33"/>
      <c r="DF153" s="33"/>
      <c r="DG153" s="33"/>
      <c r="DH153" s="33"/>
      <c r="DI153" s="33"/>
      <c r="DJ153" s="33"/>
      <c r="DK153" s="33"/>
      <c r="DL153" s="33"/>
      <c r="DM153" s="33"/>
      <c r="DN153" s="33"/>
      <c r="DO153" s="33"/>
      <c r="DP153" s="33"/>
      <c r="DQ153" s="33"/>
      <c r="DR153" s="33"/>
      <c r="DS153" s="33"/>
      <c r="DT153" s="33"/>
      <c r="DU153" s="33"/>
      <c r="DV153" s="33"/>
      <c r="DW153" s="33"/>
      <c r="DX153" s="33"/>
      <c r="DY153" s="33"/>
      <c r="DZ153" s="33"/>
    </row>
    <row r="154" spans="1:130">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c r="CK154" s="33"/>
      <c r="CL154" s="33"/>
      <c r="CM154" s="33"/>
      <c r="CN154" s="33"/>
      <c r="CO154" s="33"/>
      <c r="CP154" s="33"/>
      <c r="CQ154" s="33"/>
      <c r="CR154" s="33"/>
      <c r="CS154" s="33"/>
      <c r="CT154" s="33"/>
      <c r="CU154" s="33"/>
      <c r="CV154" s="33"/>
      <c r="CW154" s="33"/>
      <c r="CX154" s="33"/>
      <c r="CY154" s="33"/>
      <c r="CZ154" s="33"/>
      <c r="DA154" s="33"/>
      <c r="DB154" s="33"/>
      <c r="DC154" s="33"/>
      <c r="DD154" s="33"/>
      <c r="DE154" s="33"/>
      <c r="DF154" s="33"/>
      <c r="DG154" s="33"/>
      <c r="DH154" s="33"/>
      <c r="DI154" s="33"/>
      <c r="DJ154" s="33"/>
      <c r="DK154" s="33"/>
      <c r="DL154" s="33"/>
      <c r="DM154" s="33"/>
      <c r="DN154" s="33"/>
      <c r="DO154" s="33"/>
      <c r="DP154" s="33"/>
      <c r="DQ154" s="33"/>
      <c r="DR154" s="33"/>
      <c r="DS154" s="33"/>
      <c r="DT154" s="33"/>
      <c r="DU154" s="33"/>
      <c r="DV154" s="33"/>
      <c r="DW154" s="33"/>
      <c r="DX154" s="33"/>
      <c r="DY154" s="33"/>
      <c r="DZ154" s="33"/>
    </row>
    <row r="155" spans="1:130">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c r="CK155" s="33"/>
      <c r="CL155" s="33"/>
      <c r="CM155" s="33"/>
      <c r="CN155" s="33"/>
      <c r="CO155" s="33"/>
      <c r="CP155" s="33"/>
      <c r="CQ155" s="33"/>
      <c r="CR155" s="33"/>
      <c r="CS155" s="33"/>
      <c r="CT155" s="33"/>
      <c r="CU155" s="33"/>
      <c r="CV155" s="33"/>
      <c r="CW155" s="33"/>
      <c r="CX155" s="33"/>
      <c r="CY155" s="33"/>
      <c r="CZ155" s="33"/>
      <c r="DA155" s="33"/>
      <c r="DB155" s="33"/>
      <c r="DC155" s="33"/>
      <c r="DD155" s="33"/>
      <c r="DE155" s="33"/>
      <c r="DF155" s="33"/>
      <c r="DG155" s="33"/>
      <c r="DH155" s="33"/>
      <c r="DI155" s="33"/>
      <c r="DJ155" s="33"/>
      <c r="DK155" s="33"/>
      <c r="DL155" s="33"/>
      <c r="DM155" s="33"/>
      <c r="DN155" s="33"/>
      <c r="DO155" s="33"/>
      <c r="DP155" s="33"/>
      <c r="DQ155" s="33"/>
      <c r="DR155" s="33"/>
      <c r="DS155" s="33"/>
      <c r="DT155" s="33"/>
      <c r="DU155" s="33"/>
      <c r="DV155" s="33"/>
      <c r="DW155" s="33"/>
      <c r="DX155" s="33"/>
      <c r="DY155" s="33"/>
      <c r="DZ155" s="33"/>
    </row>
    <row r="156" spans="1:130">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c r="CK156" s="33"/>
      <c r="CL156" s="33"/>
      <c r="CM156" s="33"/>
      <c r="CN156" s="33"/>
      <c r="CO156" s="33"/>
      <c r="CP156" s="33"/>
      <c r="CQ156" s="33"/>
      <c r="CR156" s="33"/>
      <c r="CS156" s="33"/>
      <c r="CT156" s="33"/>
      <c r="CU156" s="33"/>
      <c r="CV156" s="33"/>
      <c r="CW156" s="33"/>
      <c r="CX156" s="33"/>
      <c r="CY156" s="33"/>
      <c r="CZ156" s="33"/>
      <c r="DA156" s="33"/>
      <c r="DB156" s="33"/>
      <c r="DC156" s="33"/>
      <c r="DD156" s="33"/>
      <c r="DE156" s="33"/>
      <c r="DF156" s="33"/>
      <c r="DG156" s="33"/>
      <c r="DH156" s="33"/>
      <c r="DI156" s="33"/>
      <c r="DJ156" s="33"/>
      <c r="DK156" s="33"/>
      <c r="DL156" s="33"/>
      <c r="DM156" s="33"/>
      <c r="DN156" s="33"/>
      <c r="DO156" s="33"/>
      <c r="DP156" s="33"/>
      <c r="DQ156" s="33"/>
      <c r="DR156" s="33"/>
      <c r="DS156" s="33"/>
      <c r="DT156" s="33"/>
      <c r="DU156" s="33"/>
      <c r="DV156" s="33"/>
      <c r="DW156" s="33"/>
      <c r="DX156" s="33"/>
      <c r="DY156" s="33"/>
      <c r="DZ156" s="33"/>
    </row>
    <row r="157" spans="1:130">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c r="CK157" s="33"/>
      <c r="CL157" s="33"/>
      <c r="CM157" s="33"/>
      <c r="CN157" s="33"/>
      <c r="CO157" s="33"/>
      <c r="CP157" s="33"/>
      <c r="CQ157" s="33"/>
      <c r="CR157" s="33"/>
      <c r="CS157" s="33"/>
      <c r="CT157" s="33"/>
      <c r="CU157" s="33"/>
      <c r="CV157" s="33"/>
      <c r="CW157" s="33"/>
      <c r="CX157" s="33"/>
      <c r="CY157" s="33"/>
      <c r="CZ157" s="33"/>
      <c r="DA157" s="33"/>
      <c r="DB157" s="33"/>
      <c r="DC157" s="33"/>
      <c r="DD157" s="33"/>
      <c r="DE157" s="33"/>
      <c r="DF157" s="33"/>
      <c r="DG157" s="33"/>
      <c r="DH157" s="33"/>
      <c r="DI157" s="33"/>
      <c r="DJ157" s="33"/>
      <c r="DK157" s="33"/>
      <c r="DL157" s="33"/>
      <c r="DM157" s="33"/>
      <c r="DN157" s="33"/>
      <c r="DO157" s="33"/>
      <c r="DP157" s="33"/>
      <c r="DQ157" s="33"/>
      <c r="DR157" s="33"/>
      <c r="DS157" s="33"/>
      <c r="DT157" s="33"/>
      <c r="DU157" s="33"/>
      <c r="DV157" s="33"/>
      <c r="DW157" s="33"/>
      <c r="DX157" s="33"/>
      <c r="DY157" s="33"/>
      <c r="DZ157" s="33"/>
    </row>
    <row r="158" spans="1:130">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c r="CK158" s="33"/>
      <c r="CL158" s="33"/>
      <c r="CM158" s="33"/>
      <c r="CN158" s="33"/>
      <c r="CO158" s="33"/>
      <c r="CP158" s="33"/>
      <c r="CQ158" s="33"/>
      <c r="CR158" s="33"/>
      <c r="CS158" s="33"/>
      <c r="CT158" s="33"/>
      <c r="CU158" s="33"/>
      <c r="CV158" s="33"/>
      <c r="CW158" s="33"/>
      <c r="CX158" s="33"/>
      <c r="CY158" s="33"/>
      <c r="CZ158" s="33"/>
      <c r="DA158" s="33"/>
      <c r="DB158" s="33"/>
      <c r="DC158" s="33"/>
      <c r="DD158" s="33"/>
      <c r="DE158" s="33"/>
      <c r="DF158" s="33"/>
      <c r="DG158" s="33"/>
      <c r="DH158" s="33"/>
      <c r="DI158" s="33"/>
      <c r="DJ158" s="33"/>
      <c r="DK158" s="33"/>
      <c r="DL158" s="33"/>
      <c r="DM158" s="33"/>
      <c r="DN158" s="33"/>
      <c r="DO158" s="33"/>
      <c r="DP158" s="33"/>
      <c r="DQ158" s="33"/>
      <c r="DR158" s="33"/>
      <c r="DS158" s="33"/>
      <c r="DT158" s="33"/>
      <c r="DU158" s="33"/>
      <c r="DV158" s="33"/>
      <c r="DW158" s="33"/>
      <c r="DX158" s="33"/>
      <c r="DY158" s="33"/>
      <c r="DZ158" s="33"/>
    </row>
    <row r="159" spans="1:130">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c r="CK159" s="33"/>
      <c r="CL159" s="33"/>
      <c r="CM159" s="33"/>
      <c r="CN159" s="33"/>
      <c r="CO159" s="33"/>
      <c r="CP159" s="33"/>
      <c r="CQ159" s="33"/>
      <c r="CR159" s="33"/>
      <c r="CS159" s="33"/>
      <c r="CT159" s="33"/>
      <c r="CU159" s="33"/>
      <c r="CV159" s="33"/>
      <c r="CW159" s="33"/>
      <c r="CX159" s="33"/>
      <c r="CY159" s="33"/>
      <c r="CZ159" s="33"/>
      <c r="DA159" s="33"/>
      <c r="DB159" s="33"/>
      <c r="DC159" s="33"/>
      <c r="DD159" s="33"/>
      <c r="DE159" s="33"/>
      <c r="DF159" s="33"/>
      <c r="DG159" s="33"/>
      <c r="DH159" s="33"/>
      <c r="DI159" s="33"/>
      <c r="DJ159" s="33"/>
      <c r="DK159" s="33"/>
      <c r="DL159" s="33"/>
      <c r="DM159" s="33"/>
      <c r="DN159" s="33"/>
      <c r="DO159" s="33"/>
      <c r="DP159" s="33"/>
      <c r="DQ159" s="33"/>
      <c r="DR159" s="33"/>
      <c r="DS159" s="33"/>
      <c r="DT159" s="33"/>
      <c r="DU159" s="33"/>
      <c r="DV159" s="33"/>
      <c r="DW159" s="33"/>
      <c r="DX159" s="33"/>
      <c r="DY159" s="33"/>
      <c r="DZ159" s="33"/>
    </row>
    <row r="160" spans="1:13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c r="CK160" s="33"/>
      <c r="CL160" s="33"/>
      <c r="CM160" s="33"/>
      <c r="CN160" s="33"/>
      <c r="CO160" s="33"/>
      <c r="CP160" s="33"/>
      <c r="CQ160" s="33"/>
      <c r="CR160" s="33"/>
      <c r="CS160" s="33"/>
      <c r="CT160" s="33"/>
      <c r="CU160" s="33"/>
      <c r="CV160" s="33"/>
      <c r="CW160" s="33"/>
      <c r="CX160" s="33"/>
      <c r="CY160" s="33"/>
      <c r="CZ160" s="33"/>
      <c r="DA160" s="33"/>
      <c r="DB160" s="33"/>
      <c r="DC160" s="33"/>
      <c r="DD160" s="33"/>
      <c r="DE160" s="33"/>
      <c r="DF160" s="33"/>
      <c r="DG160" s="33"/>
      <c r="DH160" s="33"/>
      <c r="DI160" s="33"/>
      <c r="DJ160" s="33"/>
      <c r="DK160" s="33"/>
      <c r="DL160" s="33"/>
      <c r="DM160" s="33"/>
      <c r="DN160" s="33"/>
      <c r="DO160" s="33"/>
      <c r="DP160" s="33"/>
      <c r="DQ160" s="33"/>
      <c r="DR160" s="33"/>
      <c r="DS160" s="33"/>
      <c r="DT160" s="33"/>
      <c r="DU160" s="33"/>
      <c r="DV160" s="33"/>
      <c r="DW160" s="33"/>
      <c r="DX160" s="33"/>
      <c r="DY160" s="33"/>
      <c r="DZ160" s="33"/>
    </row>
    <row r="161" spans="1:130">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c r="CK161" s="33"/>
      <c r="CL161" s="33"/>
      <c r="CM161" s="33"/>
      <c r="CN161" s="33"/>
      <c r="CO161" s="33"/>
      <c r="CP161" s="33"/>
      <c r="CQ161" s="33"/>
      <c r="CR161" s="33"/>
      <c r="CS161" s="33"/>
      <c r="CT161" s="33"/>
      <c r="CU161" s="33"/>
      <c r="CV161" s="33"/>
      <c r="CW161" s="33"/>
      <c r="CX161" s="33"/>
      <c r="CY161" s="33"/>
      <c r="CZ161" s="33"/>
      <c r="DA161" s="33"/>
      <c r="DB161" s="33"/>
      <c r="DC161" s="33"/>
      <c r="DD161" s="33"/>
      <c r="DE161" s="33"/>
      <c r="DF161" s="33"/>
      <c r="DG161" s="33"/>
      <c r="DH161" s="33"/>
      <c r="DI161" s="33"/>
      <c r="DJ161" s="33"/>
      <c r="DK161" s="33"/>
      <c r="DL161" s="33"/>
      <c r="DM161" s="33"/>
      <c r="DN161" s="33"/>
      <c r="DO161" s="33"/>
      <c r="DP161" s="33"/>
      <c r="DQ161" s="33"/>
      <c r="DR161" s="33"/>
      <c r="DS161" s="33"/>
      <c r="DT161" s="33"/>
      <c r="DU161" s="33"/>
      <c r="DV161" s="33"/>
      <c r="DW161" s="33"/>
      <c r="DX161" s="33"/>
      <c r="DY161" s="33"/>
      <c r="DZ161" s="33"/>
    </row>
    <row r="162" spans="1:130">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c r="CK162" s="33"/>
      <c r="CL162" s="33"/>
      <c r="CM162" s="33"/>
      <c r="CN162" s="33"/>
      <c r="CO162" s="33"/>
      <c r="CP162" s="33"/>
      <c r="CQ162" s="33"/>
      <c r="CR162" s="33"/>
      <c r="CS162" s="33"/>
      <c r="CT162" s="33"/>
      <c r="CU162" s="33"/>
      <c r="CV162" s="33"/>
      <c r="CW162" s="33"/>
      <c r="CX162" s="33"/>
      <c r="CY162" s="33"/>
      <c r="CZ162" s="33"/>
      <c r="DA162" s="33"/>
      <c r="DB162" s="33"/>
      <c r="DC162" s="33"/>
      <c r="DD162" s="33"/>
      <c r="DE162" s="33"/>
      <c r="DF162" s="33"/>
      <c r="DG162" s="33"/>
      <c r="DH162" s="33"/>
      <c r="DI162" s="33"/>
      <c r="DJ162" s="33"/>
      <c r="DK162" s="33"/>
      <c r="DL162" s="33"/>
      <c r="DM162" s="33"/>
      <c r="DN162" s="33"/>
      <c r="DO162" s="33"/>
      <c r="DP162" s="33"/>
      <c r="DQ162" s="33"/>
      <c r="DR162" s="33"/>
      <c r="DS162" s="33"/>
      <c r="DT162" s="33"/>
      <c r="DU162" s="33"/>
      <c r="DV162" s="33"/>
      <c r="DW162" s="33"/>
      <c r="DX162" s="33"/>
      <c r="DY162" s="33"/>
      <c r="DZ162" s="33"/>
    </row>
    <row r="163" spans="1:130">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c r="CK163" s="33"/>
      <c r="CL163" s="33"/>
      <c r="CM163" s="33"/>
      <c r="CN163" s="33"/>
      <c r="CO163" s="33"/>
      <c r="CP163" s="33"/>
      <c r="CQ163" s="33"/>
      <c r="CR163" s="33"/>
      <c r="CS163" s="33"/>
      <c r="CT163" s="33"/>
      <c r="CU163" s="33"/>
      <c r="CV163" s="33"/>
      <c r="CW163" s="33"/>
      <c r="CX163" s="33"/>
      <c r="CY163" s="33"/>
      <c r="CZ163" s="33"/>
      <c r="DA163" s="33"/>
      <c r="DB163" s="33"/>
      <c r="DC163" s="33"/>
      <c r="DD163" s="33"/>
      <c r="DE163" s="33"/>
      <c r="DF163" s="33"/>
      <c r="DG163" s="33"/>
      <c r="DH163" s="33"/>
      <c r="DI163" s="33"/>
      <c r="DJ163" s="33"/>
      <c r="DK163" s="33"/>
      <c r="DL163" s="33"/>
      <c r="DM163" s="33"/>
      <c r="DN163" s="33"/>
      <c r="DO163" s="33"/>
      <c r="DP163" s="33"/>
      <c r="DQ163" s="33"/>
      <c r="DR163" s="33"/>
      <c r="DS163" s="33"/>
      <c r="DT163" s="33"/>
      <c r="DU163" s="33"/>
      <c r="DV163" s="33"/>
      <c r="DW163" s="33"/>
      <c r="DX163" s="33"/>
      <c r="DY163" s="33"/>
      <c r="DZ163" s="33"/>
    </row>
    <row r="164" spans="1:130">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c r="CK164" s="33"/>
      <c r="CL164" s="33"/>
      <c r="CM164" s="33"/>
      <c r="CN164" s="33"/>
      <c r="CO164" s="33"/>
      <c r="CP164" s="33"/>
      <c r="CQ164" s="33"/>
      <c r="CR164" s="33"/>
      <c r="CS164" s="33"/>
      <c r="CT164" s="33"/>
      <c r="CU164" s="33"/>
      <c r="CV164" s="33"/>
      <c r="CW164" s="33"/>
      <c r="CX164" s="33"/>
      <c r="CY164" s="33"/>
      <c r="CZ164" s="33"/>
      <c r="DA164" s="33"/>
      <c r="DB164" s="33"/>
      <c r="DC164" s="33"/>
      <c r="DD164" s="33"/>
      <c r="DE164" s="33"/>
      <c r="DF164" s="33"/>
      <c r="DG164" s="33"/>
      <c r="DH164" s="33"/>
      <c r="DI164" s="33"/>
      <c r="DJ164" s="33"/>
      <c r="DK164" s="33"/>
      <c r="DL164" s="33"/>
      <c r="DM164" s="33"/>
      <c r="DN164" s="33"/>
      <c r="DO164" s="33"/>
      <c r="DP164" s="33"/>
      <c r="DQ164" s="33"/>
      <c r="DR164" s="33"/>
      <c r="DS164" s="33"/>
      <c r="DT164" s="33"/>
      <c r="DU164" s="33"/>
      <c r="DV164" s="33"/>
      <c r="DW164" s="33"/>
      <c r="DX164" s="33"/>
      <c r="DY164" s="33"/>
      <c r="DZ164" s="33"/>
    </row>
    <row r="165" spans="1:130">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c r="CK165" s="33"/>
      <c r="CL165" s="33"/>
      <c r="CM165" s="33"/>
      <c r="CN165" s="33"/>
      <c r="CO165" s="33"/>
      <c r="CP165" s="33"/>
      <c r="CQ165" s="33"/>
      <c r="CR165" s="33"/>
      <c r="CS165" s="33"/>
      <c r="CT165" s="33"/>
      <c r="CU165" s="33"/>
      <c r="CV165" s="33"/>
      <c r="CW165" s="33"/>
      <c r="CX165" s="33"/>
      <c r="CY165" s="33"/>
      <c r="CZ165" s="33"/>
      <c r="DA165" s="33"/>
      <c r="DB165" s="33"/>
      <c r="DC165" s="33"/>
      <c r="DD165" s="33"/>
      <c r="DE165" s="33"/>
      <c r="DF165" s="33"/>
      <c r="DG165" s="33"/>
      <c r="DH165" s="33"/>
      <c r="DI165" s="33"/>
      <c r="DJ165" s="33"/>
      <c r="DK165" s="33"/>
      <c r="DL165" s="33"/>
      <c r="DM165" s="33"/>
      <c r="DN165" s="33"/>
      <c r="DO165" s="33"/>
      <c r="DP165" s="33"/>
      <c r="DQ165" s="33"/>
      <c r="DR165" s="33"/>
      <c r="DS165" s="33"/>
      <c r="DT165" s="33"/>
      <c r="DU165" s="33"/>
      <c r="DV165" s="33"/>
      <c r="DW165" s="33"/>
      <c r="DX165" s="33"/>
      <c r="DY165" s="33"/>
      <c r="DZ165" s="33"/>
    </row>
    <row r="166" spans="1:130">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c r="CK166" s="33"/>
      <c r="CL166" s="33"/>
      <c r="CM166" s="33"/>
      <c r="CN166" s="33"/>
      <c r="CO166" s="33"/>
      <c r="CP166" s="33"/>
      <c r="CQ166" s="33"/>
      <c r="CR166" s="33"/>
      <c r="CS166" s="33"/>
      <c r="CT166" s="33"/>
      <c r="CU166" s="33"/>
      <c r="CV166" s="33"/>
      <c r="CW166" s="33"/>
      <c r="CX166" s="33"/>
      <c r="CY166" s="33"/>
      <c r="CZ166" s="33"/>
      <c r="DA166" s="33"/>
      <c r="DB166" s="33"/>
      <c r="DC166" s="33"/>
      <c r="DD166" s="33"/>
      <c r="DE166" s="33"/>
      <c r="DF166" s="33"/>
      <c r="DG166" s="33"/>
      <c r="DH166" s="33"/>
      <c r="DI166" s="33"/>
      <c r="DJ166" s="33"/>
      <c r="DK166" s="33"/>
      <c r="DL166" s="33"/>
      <c r="DM166" s="33"/>
      <c r="DN166" s="33"/>
      <c r="DO166" s="33"/>
      <c r="DP166" s="33"/>
      <c r="DQ166" s="33"/>
      <c r="DR166" s="33"/>
      <c r="DS166" s="33"/>
      <c r="DT166" s="33"/>
      <c r="DU166" s="33"/>
      <c r="DV166" s="33"/>
      <c r="DW166" s="33"/>
      <c r="DX166" s="33"/>
      <c r="DY166" s="33"/>
      <c r="DZ166" s="33"/>
    </row>
    <row r="167" spans="1:130">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c r="CK167" s="33"/>
      <c r="CL167" s="33"/>
      <c r="CM167" s="33"/>
      <c r="CN167" s="33"/>
      <c r="CO167" s="33"/>
      <c r="CP167" s="33"/>
      <c r="CQ167" s="33"/>
      <c r="CR167" s="33"/>
      <c r="CS167" s="33"/>
      <c r="CT167" s="33"/>
      <c r="CU167" s="33"/>
      <c r="CV167" s="33"/>
      <c r="CW167" s="33"/>
      <c r="CX167" s="33"/>
      <c r="CY167" s="33"/>
      <c r="CZ167" s="33"/>
      <c r="DA167" s="33"/>
      <c r="DB167" s="33"/>
      <c r="DC167" s="33"/>
      <c r="DD167" s="33"/>
      <c r="DE167" s="33"/>
      <c r="DF167" s="33"/>
      <c r="DG167" s="33"/>
      <c r="DH167" s="33"/>
      <c r="DI167" s="33"/>
      <c r="DJ167" s="33"/>
      <c r="DK167" s="33"/>
      <c r="DL167" s="33"/>
      <c r="DM167" s="33"/>
      <c r="DN167" s="33"/>
      <c r="DO167" s="33"/>
      <c r="DP167" s="33"/>
      <c r="DQ167" s="33"/>
      <c r="DR167" s="33"/>
      <c r="DS167" s="33"/>
      <c r="DT167" s="33"/>
      <c r="DU167" s="33"/>
      <c r="DV167" s="33"/>
      <c r="DW167" s="33"/>
      <c r="DX167" s="33"/>
      <c r="DY167" s="33"/>
      <c r="DZ167" s="33"/>
    </row>
    <row r="168" spans="1:130">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c r="CK168" s="33"/>
      <c r="CL168" s="33"/>
      <c r="CM168" s="33"/>
      <c r="CN168" s="33"/>
      <c r="CO168" s="33"/>
      <c r="CP168" s="33"/>
      <c r="CQ168" s="33"/>
      <c r="CR168" s="33"/>
      <c r="CS168" s="33"/>
      <c r="CT168" s="33"/>
      <c r="CU168" s="33"/>
      <c r="CV168" s="33"/>
      <c r="CW168" s="33"/>
      <c r="CX168" s="33"/>
      <c r="CY168" s="33"/>
      <c r="CZ168" s="33"/>
      <c r="DA168" s="33"/>
      <c r="DB168" s="33"/>
      <c r="DC168" s="33"/>
      <c r="DD168" s="33"/>
      <c r="DE168" s="33"/>
      <c r="DF168" s="33"/>
      <c r="DG168" s="33"/>
      <c r="DH168" s="33"/>
      <c r="DI168" s="33"/>
      <c r="DJ168" s="33"/>
      <c r="DK168" s="33"/>
      <c r="DL168" s="33"/>
      <c r="DM168" s="33"/>
      <c r="DN168" s="33"/>
      <c r="DO168" s="33"/>
      <c r="DP168" s="33"/>
      <c r="DQ168" s="33"/>
      <c r="DR168" s="33"/>
      <c r="DS168" s="33"/>
      <c r="DT168" s="33"/>
      <c r="DU168" s="33"/>
      <c r="DV168" s="33"/>
      <c r="DW168" s="33"/>
      <c r="DX168" s="33"/>
      <c r="DY168" s="33"/>
      <c r="DZ168" s="33"/>
    </row>
    <row r="169" spans="1:130">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c r="CK169" s="33"/>
      <c r="CL169" s="33"/>
      <c r="CM169" s="33"/>
      <c r="CN169" s="33"/>
      <c r="CO169" s="33"/>
      <c r="CP169" s="33"/>
      <c r="CQ169" s="33"/>
      <c r="CR169" s="33"/>
      <c r="CS169" s="33"/>
      <c r="CT169" s="33"/>
      <c r="CU169" s="33"/>
      <c r="CV169" s="33"/>
      <c r="CW169" s="33"/>
      <c r="CX169" s="33"/>
      <c r="CY169" s="33"/>
      <c r="CZ169" s="33"/>
      <c r="DA169" s="33"/>
      <c r="DB169" s="33"/>
      <c r="DC169" s="33"/>
      <c r="DD169" s="33"/>
      <c r="DE169" s="33"/>
      <c r="DF169" s="33"/>
      <c r="DG169" s="33"/>
      <c r="DH169" s="33"/>
      <c r="DI169" s="33"/>
      <c r="DJ169" s="33"/>
      <c r="DK169" s="33"/>
      <c r="DL169" s="33"/>
      <c r="DM169" s="33"/>
      <c r="DN169" s="33"/>
      <c r="DO169" s="33"/>
      <c r="DP169" s="33"/>
      <c r="DQ169" s="33"/>
      <c r="DR169" s="33"/>
      <c r="DS169" s="33"/>
      <c r="DT169" s="33"/>
      <c r="DU169" s="33"/>
      <c r="DV169" s="33"/>
      <c r="DW169" s="33"/>
      <c r="DX169" s="33"/>
      <c r="DY169" s="33"/>
      <c r="DZ169" s="33"/>
    </row>
    <row r="170" spans="1:13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c r="CK170" s="33"/>
      <c r="CL170" s="33"/>
      <c r="CM170" s="33"/>
      <c r="CN170" s="33"/>
      <c r="CO170" s="33"/>
      <c r="CP170" s="33"/>
      <c r="CQ170" s="33"/>
      <c r="CR170" s="33"/>
      <c r="CS170" s="33"/>
      <c r="CT170" s="33"/>
      <c r="CU170" s="33"/>
      <c r="CV170" s="33"/>
      <c r="CW170" s="33"/>
      <c r="CX170" s="33"/>
      <c r="CY170" s="33"/>
      <c r="CZ170" s="33"/>
      <c r="DA170" s="33"/>
      <c r="DB170" s="33"/>
      <c r="DC170" s="33"/>
      <c r="DD170" s="33"/>
      <c r="DE170" s="33"/>
      <c r="DF170" s="33"/>
      <c r="DG170" s="33"/>
      <c r="DH170" s="33"/>
      <c r="DI170" s="33"/>
      <c r="DJ170" s="33"/>
      <c r="DK170" s="33"/>
      <c r="DL170" s="33"/>
      <c r="DM170" s="33"/>
      <c r="DN170" s="33"/>
      <c r="DO170" s="33"/>
      <c r="DP170" s="33"/>
      <c r="DQ170" s="33"/>
      <c r="DR170" s="33"/>
      <c r="DS170" s="33"/>
      <c r="DT170" s="33"/>
      <c r="DU170" s="33"/>
      <c r="DV170" s="33"/>
      <c r="DW170" s="33"/>
      <c r="DX170" s="33"/>
      <c r="DY170" s="33"/>
      <c r="DZ170" s="33"/>
    </row>
    <row r="171" spans="1:130">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c r="CK171" s="33"/>
      <c r="CL171" s="33"/>
      <c r="CM171" s="33"/>
      <c r="CN171" s="33"/>
      <c r="CO171" s="33"/>
      <c r="CP171" s="33"/>
      <c r="CQ171" s="33"/>
      <c r="CR171" s="33"/>
      <c r="CS171" s="33"/>
      <c r="CT171" s="33"/>
      <c r="CU171" s="33"/>
      <c r="CV171" s="33"/>
      <c r="CW171" s="33"/>
      <c r="CX171" s="33"/>
      <c r="CY171" s="33"/>
      <c r="CZ171" s="33"/>
      <c r="DA171" s="33"/>
      <c r="DB171" s="33"/>
      <c r="DC171" s="33"/>
      <c r="DD171" s="33"/>
      <c r="DE171" s="33"/>
      <c r="DF171" s="33"/>
      <c r="DG171" s="33"/>
      <c r="DH171" s="33"/>
      <c r="DI171" s="33"/>
      <c r="DJ171" s="33"/>
      <c r="DK171" s="33"/>
      <c r="DL171" s="33"/>
      <c r="DM171" s="33"/>
      <c r="DN171" s="33"/>
      <c r="DO171" s="33"/>
      <c r="DP171" s="33"/>
      <c r="DQ171" s="33"/>
      <c r="DR171" s="33"/>
      <c r="DS171" s="33"/>
      <c r="DT171" s="33"/>
      <c r="DU171" s="33"/>
      <c r="DV171" s="33"/>
      <c r="DW171" s="33"/>
      <c r="DX171" s="33"/>
      <c r="DY171" s="33"/>
      <c r="DZ171" s="33"/>
    </row>
    <row r="172" spans="1:130">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c r="CK172" s="33"/>
      <c r="CL172" s="33"/>
      <c r="CM172" s="33"/>
      <c r="CN172" s="33"/>
      <c r="CO172" s="33"/>
      <c r="CP172" s="33"/>
      <c r="CQ172" s="33"/>
      <c r="CR172" s="33"/>
      <c r="CS172" s="33"/>
      <c r="CT172" s="33"/>
      <c r="CU172" s="33"/>
      <c r="CV172" s="33"/>
      <c r="CW172" s="33"/>
      <c r="CX172" s="33"/>
      <c r="CY172" s="33"/>
      <c r="CZ172" s="33"/>
      <c r="DA172" s="33"/>
      <c r="DB172" s="33"/>
      <c r="DC172" s="33"/>
      <c r="DD172" s="33"/>
      <c r="DE172" s="33"/>
      <c r="DF172" s="33"/>
      <c r="DG172" s="33"/>
      <c r="DH172" s="33"/>
      <c r="DI172" s="33"/>
      <c r="DJ172" s="33"/>
      <c r="DK172" s="33"/>
      <c r="DL172" s="33"/>
      <c r="DM172" s="33"/>
      <c r="DN172" s="33"/>
      <c r="DO172" s="33"/>
      <c r="DP172" s="33"/>
      <c r="DQ172" s="33"/>
      <c r="DR172" s="33"/>
      <c r="DS172" s="33"/>
      <c r="DT172" s="33"/>
      <c r="DU172" s="33"/>
      <c r="DV172" s="33"/>
      <c r="DW172" s="33"/>
      <c r="DX172" s="33"/>
      <c r="DY172" s="33"/>
      <c r="DZ172" s="33"/>
    </row>
    <row r="173" spans="1:130">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c r="CK173" s="33"/>
      <c r="CL173" s="33"/>
      <c r="CM173" s="33"/>
      <c r="CN173" s="33"/>
      <c r="CO173" s="33"/>
      <c r="CP173" s="33"/>
      <c r="CQ173" s="33"/>
      <c r="CR173" s="33"/>
      <c r="CS173" s="33"/>
      <c r="CT173" s="33"/>
      <c r="CU173" s="33"/>
      <c r="CV173" s="33"/>
      <c r="CW173" s="33"/>
      <c r="CX173" s="33"/>
      <c r="CY173" s="33"/>
      <c r="CZ173" s="33"/>
      <c r="DA173" s="33"/>
      <c r="DB173" s="33"/>
      <c r="DC173" s="33"/>
      <c r="DD173" s="33"/>
      <c r="DE173" s="33"/>
      <c r="DF173" s="33"/>
      <c r="DG173" s="33"/>
      <c r="DH173" s="33"/>
      <c r="DI173" s="33"/>
      <c r="DJ173" s="33"/>
      <c r="DK173" s="33"/>
      <c r="DL173" s="33"/>
      <c r="DM173" s="33"/>
      <c r="DN173" s="33"/>
      <c r="DO173" s="33"/>
      <c r="DP173" s="33"/>
      <c r="DQ173" s="33"/>
      <c r="DR173" s="33"/>
      <c r="DS173" s="33"/>
      <c r="DT173" s="33"/>
      <c r="DU173" s="33"/>
      <c r="DV173" s="33"/>
      <c r="DW173" s="33"/>
      <c r="DX173" s="33"/>
      <c r="DY173" s="33"/>
      <c r="DZ173" s="33"/>
    </row>
    <row r="174" spans="1:130">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c r="CK174" s="33"/>
      <c r="CL174" s="33"/>
      <c r="CM174" s="33"/>
      <c r="CN174" s="33"/>
      <c r="CO174" s="33"/>
      <c r="CP174" s="33"/>
      <c r="CQ174" s="33"/>
      <c r="CR174" s="33"/>
      <c r="CS174" s="33"/>
      <c r="CT174" s="33"/>
      <c r="CU174" s="33"/>
      <c r="CV174" s="33"/>
      <c r="CW174" s="33"/>
      <c r="CX174" s="33"/>
      <c r="CY174" s="33"/>
      <c r="CZ174" s="33"/>
      <c r="DA174" s="33"/>
      <c r="DB174" s="33"/>
      <c r="DC174" s="33"/>
      <c r="DD174" s="33"/>
      <c r="DE174" s="33"/>
      <c r="DF174" s="33"/>
      <c r="DG174" s="33"/>
      <c r="DH174" s="33"/>
      <c r="DI174" s="33"/>
      <c r="DJ174" s="33"/>
      <c r="DK174" s="33"/>
      <c r="DL174" s="33"/>
      <c r="DM174" s="33"/>
      <c r="DN174" s="33"/>
      <c r="DO174" s="33"/>
      <c r="DP174" s="33"/>
      <c r="DQ174" s="33"/>
      <c r="DR174" s="33"/>
      <c r="DS174" s="33"/>
      <c r="DT174" s="33"/>
      <c r="DU174" s="33"/>
      <c r="DV174" s="33"/>
      <c r="DW174" s="33"/>
      <c r="DX174" s="33"/>
      <c r="DY174" s="33"/>
      <c r="DZ174" s="33"/>
    </row>
    <row r="175" spans="1:130">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c r="CK175" s="33"/>
      <c r="CL175" s="33"/>
      <c r="CM175" s="33"/>
      <c r="CN175" s="33"/>
      <c r="CO175" s="33"/>
      <c r="CP175" s="33"/>
      <c r="CQ175" s="33"/>
      <c r="CR175" s="33"/>
      <c r="CS175" s="33"/>
      <c r="CT175" s="33"/>
      <c r="CU175" s="33"/>
      <c r="CV175" s="33"/>
      <c r="CW175" s="33"/>
      <c r="CX175" s="33"/>
      <c r="CY175" s="33"/>
      <c r="CZ175" s="33"/>
      <c r="DA175" s="33"/>
      <c r="DB175" s="33"/>
      <c r="DC175" s="33"/>
      <c r="DD175" s="33"/>
      <c r="DE175" s="33"/>
      <c r="DF175" s="33"/>
      <c r="DG175" s="33"/>
      <c r="DH175" s="33"/>
      <c r="DI175" s="33"/>
      <c r="DJ175" s="33"/>
      <c r="DK175" s="33"/>
      <c r="DL175" s="33"/>
      <c r="DM175" s="33"/>
      <c r="DN175" s="33"/>
      <c r="DO175" s="33"/>
      <c r="DP175" s="33"/>
      <c r="DQ175" s="33"/>
      <c r="DR175" s="33"/>
      <c r="DS175" s="33"/>
      <c r="DT175" s="33"/>
      <c r="DU175" s="33"/>
      <c r="DV175" s="33"/>
      <c r="DW175" s="33"/>
      <c r="DX175" s="33"/>
      <c r="DY175" s="33"/>
      <c r="DZ175" s="33"/>
    </row>
    <row r="176" spans="1:130">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c r="CK176" s="33"/>
      <c r="CL176" s="33"/>
      <c r="CM176" s="33"/>
      <c r="CN176" s="33"/>
      <c r="CO176" s="33"/>
      <c r="CP176" s="33"/>
      <c r="CQ176" s="33"/>
      <c r="CR176" s="33"/>
      <c r="CS176" s="33"/>
      <c r="CT176" s="33"/>
      <c r="CU176" s="33"/>
      <c r="CV176" s="33"/>
      <c r="CW176" s="33"/>
      <c r="CX176" s="33"/>
      <c r="CY176" s="33"/>
      <c r="CZ176" s="33"/>
      <c r="DA176" s="33"/>
      <c r="DB176" s="33"/>
      <c r="DC176" s="33"/>
      <c r="DD176" s="33"/>
      <c r="DE176" s="33"/>
      <c r="DF176" s="33"/>
      <c r="DG176" s="33"/>
      <c r="DH176" s="33"/>
      <c r="DI176" s="33"/>
      <c r="DJ176" s="33"/>
      <c r="DK176" s="33"/>
      <c r="DL176" s="33"/>
      <c r="DM176" s="33"/>
      <c r="DN176" s="33"/>
      <c r="DO176" s="33"/>
      <c r="DP176" s="33"/>
      <c r="DQ176" s="33"/>
      <c r="DR176" s="33"/>
      <c r="DS176" s="33"/>
      <c r="DT176" s="33"/>
      <c r="DU176" s="33"/>
      <c r="DV176" s="33"/>
      <c r="DW176" s="33"/>
      <c r="DX176" s="33"/>
      <c r="DY176" s="33"/>
      <c r="DZ176" s="33"/>
    </row>
    <row r="177" spans="1:130">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c r="CK177" s="33"/>
      <c r="CL177" s="33"/>
      <c r="CM177" s="33"/>
      <c r="CN177" s="33"/>
      <c r="CO177" s="33"/>
      <c r="CP177" s="33"/>
      <c r="CQ177" s="33"/>
      <c r="CR177" s="33"/>
      <c r="CS177" s="33"/>
      <c r="CT177" s="33"/>
      <c r="CU177" s="33"/>
      <c r="CV177" s="33"/>
      <c r="CW177" s="33"/>
      <c r="CX177" s="33"/>
      <c r="CY177" s="33"/>
      <c r="CZ177" s="33"/>
      <c r="DA177" s="33"/>
      <c r="DB177" s="33"/>
      <c r="DC177" s="33"/>
      <c r="DD177" s="33"/>
      <c r="DE177" s="33"/>
      <c r="DF177" s="33"/>
      <c r="DG177" s="33"/>
      <c r="DH177" s="33"/>
      <c r="DI177" s="33"/>
      <c r="DJ177" s="33"/>
      <c r="DK177" s="33"/>
      <c r="DL177" s="33"/>
      <c r="DM177" s="33"/>
      <c r="DN177" s="33"/>
      <c r="DO177" s="33"/>
      <c r="DP177" s="33"/>
      <c r="DQ177" s="33"/>
      <c r="DR177" s="33"/>
      <c r="DS177" s="33"/>
      <c r="DT177" s="33"/>
      <c r="DU177" s="33"/>
      <c r="DV177" s="33"/>
      <c r="DW177" s="33"/>
      <c r="DX177" s="33"/>
      <c r="DY177" s="33"/>
      <c r="DZ177" s="33"/>
    </row>
    <row r="178" spans="1:130">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c r="CK178" s="33"/>
      <c r="CL178" s="33"/>
      <c r="CM178" s="33"/>
      <c r="CN178" s="33"/>
      <c r="CO178" s="33"/>
      <c r="CP178" s="33"/>
      <c r="CQ178" s="33"/>
      <c r="CR178" s="33"/>
      <c r="CS178" s="33"/>
      <c r="CT178" s="33"/>
      <c r="CU178" s="33"/>
      <c r="CV178" s="33"/>
      <c r="CW178" s="33"/>
      <c r="CX178" s="33"/>
      <c r="CY178" s="33"/>
      <c r="CZ178" s="33"/>
      <c r="DA178" s="33"/>
      <c r="DB178" s="33"/>
      <c r="DC178" s="33"/>
      <c r="DD178" s="33"/>
      <c r="DE178" s="33"/>
      <c r="DF178" s="33"/>
      <c r="DG178" s="33"/>
      <c r="DH178" s="33"/>
      <c r="DI178" s="33"/>
      <c r="DJ178" s="33"/>
      <c r="DK178" s="33"/>
      <c r="DL178" s="33"/>
      <c r="DM178" s="33"/>
      <c r="DN178" s="33"/>
      <c r="DO178" s="33"/>
      <c r="DP178" s="33"/>
      <c r="DQ178" s="33"/>
      <c r="DR178" s="33"/>
      <c r="DS178" s="33"/>
      <c r="DT178" s="33"/>
      <c r="DU178" s="33"/>
      <c r="DV178" s="33"/>
      <c r="DW178" s="33"/>
      <c r="DX178" s="33"/>
      <c r="DY178" s="33"/>
      <c r="DZ178" s="33"/>
    </row>
    <row r="179" spans="1:130">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c r="CK179" s="33"/>
      <c r="CL179" s="33"/>
      <c r="CM179" s="33"/>
      <c r="CN179" s="33"/>
      <c r="CO179" s="33"/>
      <c r="CP179" s="33"/>
      <c r="CQ179" s="33"/>
      <c r="CR179" s="33"/>
      <c r="CS179" s="33"/>
      <c r="CT179" s="33"/>
      <c r="CU179" s="33"/>
      <c r="CV179" s="33"/>
      <c r="CW179" s="33"/>
      <c r="CX179" s="33"/>
      <c r="CY179" s="33"/>
      <c r="CZ179" s="33"/>
      <c r="DA179" s="33"/>
      <c r="DB179" s="33"/>
      <c r="DC179" s="33"/>
      <c r="DD179" s="33"/>
      <c r="DE179" s="33"/>
      <c r="DF179" s="33"/>
      <c r="DG179" s="33"/>
      <c r="DH179" s="33"/>
      <c r="DI179" s="33"/>
      <c r="DJ179" s="33"/>
      <c r="DK179" s="33"/>
      <c r="DL179" s="33"/>
      <c r="DM179" s="33"/>
      <c r="DN179" s="33"/>
      <c r="DO179" s="33"/>
      <c r="DP179" s="33"/>
      <c r="DQ179" s="33"/>
      <c r="DR179" s="33"/>
      <c r="DS179" s="33"/>
      <c r="DT179" s="33"/>
      <c r="DU179" s="33"/>
      <c r="DV179" s="33"/>
      <c r="DW179" s="33"/>
      <c r="DX179" s="33"/>
      <c r="DY179" s="33"/>
      <c r="DZ179" s="33"/>
    </row>
    <row r="180" spans="1:13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c r="CK180" s="33"/>
      <c r="CL180" s="33"/>
      <c r="CM180" s="33"/>
      <c r="CN180" s="33"/>
      <c r="CO180" s="33"/>
      <c r="CP180" s="33"/>
      <c r="CQ180" s="33"/>
      <c r="CR180" s="33"/>
      <c r="CS180" s="33"/>
      <c r="CT180" s="33"/>
      <c r="CU180" s="33"/>
      <c r="CV180" s="33"/>
      <c r="CW180" s="33"/>
      <c r="CX180" s="33"/>
      <c r="CY180" s="33"/>
      <c r="CZ180" s="33"/>
      <c r="DA180" s="33"/>
      <c r="DB180" s="33"/>
      <c r="DC180" s="33"/>
      <c r="DD180" s="33"/>
      <c r="DE180" s="33"/>
      <c r="DF180" s="33"/>
      <c r="DG180" s="33"/>
      <c r="DH180" s="33"/>
      <c r="DI180" s="33"/>
      <c r="DJ180" s="33"/>
      <c r="DK180" s="33"/>
      <c r="DL180" s="33"/>
      <c r="DM180" s="33"/>
      <c r="DN180" s="33"/>
      <c r="DO180" s="33"/>
      <c r="DP180" s="33"/>
      <c r="DQ180" s="33"/>
      <c r="DR180" s="33"/>
      <c r="DS180" s="33"/>
      <c r="DT180" s="33"/>
      <c r="DU180" s="33"/>
      <c r="DV180" s="33"/>
      <c r="DW180" s="33"/>
      <c r="DX180" s="33"/>
      <c r="DY180" s="33"/>
      <c r="DZ180" s="33"/>
    </row>
    <row r="181" spans="1:130">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c r="CK181" s="33"/>
      <c r="CL181" s="33"/>
      <c r="CM181" s="33"/>
      <c r="CN181" s="33"/>
      <c r="CO181" s="33"/>
      <c r="CP181" s="33"/>
      <c r="CQ181" s="33"/>
      <c r="CR181" s="33"/>
      <c r="CS181" s="33"/>
      <c r="CT181" s="33"/>
      <c r="CU181" s="33"/>
      <c r="CV181" s="33"/>
      <c r="CW181" s="33"/>
      <c r="CX181" s="33"/>
      <c r="CY181" s="33"/>
      <c r="CZ181" s="33"/>
      <c r="DA181" s="33"/>
      <c r="DB181" s="33"/>
      <c r="DC181" s="33"/>
      <c r="DD181" s="33"/>
      <c r="DE181" s="33"/>
      <c r="DF181" s="33"/>
      <c r="DG181" s="33"/>
      <c r="DH181" s="33"/>
      <c r="DI181" s="33"/>
      <c r="DJ181" s="33"/>
      <c r="DK181" s="33"/>
      <c r="DL181" s="33"/>
      <c r="DM181" s="33"/>
      <c r="DN181" s="33"/>
      <c r="DO181" s="33"/>
      <c r="DP181" s="33"/>
      <c r="DQ181" s="33"/>
      <c r="DR181" s="33"/>
      <c r="DS181" s="33"/>
      <c r="DT181" s="33"/>
      <c r="DU181" s="33"/>
      <c r="DV181" s="33"/>
      <c r="DW181" s="33"/>
      <c r="DX181" s="33"/>
      <c r="DY181" s="33"/>
      <c r="DZ181" s="33"/>
    </row>
    <row r="182" spans="1:130">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c r="CK182" s="33"/>
      <c r="CL182" s="33"/>
      <c r="CM182" s="33"/>
      <c r="CN182" s="33"/>
      <c r="CO182" s="33"/>
      <c r="CP182" s="33"/>
      <c r="CQ182" s="33"/>
      <c r="CR182" s="33"/>
      <c r="CS182" s="33"/>
      <c r="CT182" s="33"/>
      <c r="CU182" s="33"/>
      <c r="CV182" s="33"/>
      <c r="CW182" s="33"/>
      <c r="CX182" s="33"/>
      <c r="CY182" s="33"/>
      <c r="CZ182" s="33"/>
      <c r="DA182" s="33"/>
      <c r="DB182" s="33"/>
      <c r="DC182" s="33"/>
      <c r="DD182" s="33"/>
      <c r="DE182" s="33"/>
      <c r="DF182" s="33"/>
      <c r="DG182" s="33"/>
      <c r="DH182" s="33"/>
      <c r="DI182" s="33"/>
      <c r="DJ182" s="33"/>
      <c r="DK182" s="33"/>
      <c r="DL182" s="33"/>
      <c r="DM182" s="33"/>
      <c r="DN182" s="33"/>
      <c r="DO182" s="33"/>
      <c r="DP182" s="33"/>
      <c r="DQ182" s="33"/>
      <c r="DR182" s="33"/>
      <c r="DS182" s="33"/>
      <c r="DT182" s="33"/>
      <c r="DU182" s="33"/>
      <c r="DV182" s="33"/>
      <c r="DW182" s="33"/>
      <c r="DX182" s="33"/>
      <c r="DY182" s="33"/>
      <c r="DZ182" s="33"/>
    </row>
    <row r="183" spans="1:130">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c r="CK183" s="33"/>
      <c r="CL183" s="33"/>
      <c r="CM183" s="33"/>
      <c r="CN183" s="33"/>
      <c r="CO183" s="33"/>
      <c r="CP183" s="33"/>
      <c r="CQ183" s="33"/>
      <c r="CR183" s="33"/>
      <c r="CS183" s="33"/>
      <c r="CT183" s="33"/>
      <c r="CU183" s="33"/>
      <c r="CV183" s="33"/>
      <c r="CW183" s="33"/>
      <c r="CX183" s="33"/>
      <c r="CY183" s="33"/>
      <c r="CZ183" s="33"/>
      <c r="DA183" s="33"/>
      <c r="DB183" s="33"/>
      <c r="DC183" s="33"/>
      <c r="DD183" s="33"/>
      <c r="DE183" s="33"/>
      <c r="DF183" s="33"/>
      <c r="DG183" s="33"/>
      <c r="DH183" s="33"/>
      <c r="DI183" s="33"/>
      <c r="DJ183" s="33"/>
      <c r="DK183" s="33"/>
      <c r="DL183" s="33"/>
      <c r="DM183" s="33"/>
      <c r="DN183" s="33"/>
      <c r="DO183" s="33"/>
      <c r="DP183" s="33"/>
      <c r="DQ183" s="33"/>
      <c r="DR183" s="33"/>
      <c r="DS183" s="33"/>
      <c r="DT183" s="33"/>
      <c r="DU183" s="33"/>
      <c r="DV183" s="33"/>
      <c r="DW183" s="33"/>
      <c r="DX183" s="33"/>
      <c r="DY183" s="33"/>
      <c r="DZ183" s="33"/>
    </row>
    <row r="184" spans="1:130">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c r="CK184" s="33"/>
      <c r="CL184" s="33"/>
      <c r="CM184" s="33"/>
      <c r="CN184" s="33"/>
      <c r="CO184" s="33"/>
      <c r="CP184" s="33"/>
      <c r="CQ184" s="33"/>
      <c r="CR184" s="33"/>
      <c r="CS184" s="33"/>
      <c r="CT184" s="33"/>
      <c r="CU184" s="33"/>
      <c r="CV184" s="33"/>
      <c r="CW184" s="33"/>
      <c r="CX184" s="33"/>
      <c r="CY184" s="33"/>
      <c r="CZ184" s="33"/>
      <c r="DA184" s="33"/>
      <c r="DB184" s="33"/>
      <c r="DC184" s="33"/>
      <c r="DD184" s="33"/>
      <c r="DE184" s="33"/>
      <c r="DF184" s="33"/>
      <c r="DG184" s="33"/>
      <c r="DH184" s="33"/>
      <c r="DI184" s="33"/>
      <c r="DJ184" s="33"/>
      <c r="DK184" s="33"/>
      <c r="DL184" s="33"/>
      <c r="DM184" s="33"/>
      <c r="DN184" s="33"/>
      <c r="DO184" s="33"/>
      <c r="DP184" s="33"/>
      <c r="DQ184" s="33"/>
      <c r="DR184" s="33"/>
      <c r="DS184" s="33"/>
      <c r="DT184" s="33"/>
      <c r="DU184" s="33"/>
      <c r="DV184" s="33"/>
      <c r="DW184" s="33"/>
      <c r="DX184" s="33"/>
      <c r="DY184" s="33"/>
      <c r="DZ184" s="33"/>
    </row>
    <row r="185" spans="1:130">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c r="CK185" s="33"/>
      <c r="CL185" s="33"/>
      <c r="CM185" s="33"/>
      <c r="CN185" s="33"/>
      <c r="CO185" s="33"/>
      <c r="CP185" s="33"/>
      <c r="CQ185" s="33"/>
      <c r="CR185" s="33"/>
      <c r="CS185" s="33"/>
      <c r="CT185" s="33"/>
      <c r="CU185" s="33"/>
      <c r="CV185" s="33"/>
      <c r="CW185" s="33"/>
      <c r="CX185" s="33"/>
      <c r="CY185" s="33"/>
      <c r="CZ185" s="33"/>
      <c r="DA185" s="33"/>
      <c r="DB185" s="33"/>
      <c r="DC185" s="33"/>
      <c r="DD185" s="33"/>
      <c r="DE185" s="33"/>
      <c r="DF185" s="33"/>
      <c r="DG185" s="33"/>
      <c r="DH185" s="33"/>
      <c r="DI185" s="33"/>
      <c r="DJ185" s="33"/>
      <c r="DK185" s="33"/>
      <c r="DL185" s="33"/>
      <c r="DM185" s="33"/>
      <c r="DN185" s="33"/>
      <c r="DO185" s="33"/>
      <c r="DP185" s="33"/>
      <c r="DQ185" s="33"/>
      <c r="DR185" s="33"/>
      <c r="DS185" s="33"/>
      <c r="DT185" s="33"/>
      <c r="DU185" s="33"/>
      <c r="DV185" s="33"/>
      <c r="DW185" s="33"/>
      <c r="DX185" s="33"/>
      <c r="DY185" s="33"/>
      <c r="DZ185" s="33"/>
    </row>
    <row r="186" spans="1:130">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c r="CK186" s="33"/>
      <c r="CL186" s="33"/>
      <c r="CM186" s="33"/>
      <c r="CN186" s="33"/>
      <c r="CO186" s="33"/>
      <c r="CP186" s="33"/>
      <c r="CQ186" s="33"/>
      <c r="CR186" s="33"/>
      <c r="CS186" s="33"/>
      <c r="CT186" s="33"/>
      <c r="CU186" s="33"/>
      <c r="CV186" s="33"/>
      <c r="CW186" s="33"/>
      <c r="CX186" s="33"/>
      <c r="CY186" s="33"/>
      <c r="CZ186" s="33"/>
      <c r="DA186" s="33"/>
      <c r="DB186" s="33"/>
      <c r="DC186" s="33"/>
      <c r="DD186" s="33"/>
      <c r="DE186" s="33"/>
      <c r="DF186" s="33"/>
      <c r="DG186" s="33"/>
      <c r="DH186" s="33"/>
      <c r="DI186" s="33"/>
      <c r="DJ186" s="33"/>
      <c r="DK186" s="33"/>
      <c r="DL186" s="33"/>
      <c r="DM186" s="33"/>
      <c r="DN186" s="33"/>
      <c r="DO186" s="33"/>
      <c r="DP186" s="33"/>
      <c r="DQ186" s="33"/>
      <c r="DR186" s="33"/>
      <c r="DS186" s="33"/>
      <c r="DT186" s="33"/>
      <c r="DU186" s="33"/>
      <c r="DV186" s="33"/>
      <c r="DW186" s="33"/>
      <c r="DX186" s="33"/>
      <c r="DY186" s="33"/>
      <c r="DZ186" s="33"/>
    </row>
    <row r="187" spans="1:130">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c r="CK187" s="33"/>
      <c r="CL187" s="33"/>
      <c r="CM187" s="33"/>
      <c r="CN187" s="33"/>
      <c r="CO187" s="33"/>
      <c r="CP187" s="33"/>
      <c r="CQ187" s="33"/>
      <c r="CR187" s="33"/>
      <c r="CS187" s="33"/>
      <c r="CT187" s="33"/>
      <c r="CU187" s="33"/>
      <c r="CV187" s="33"/>
      <c r="CW187" s="33"/>
      <c r="CX187" s="33"/>
      <c r="CY187" s="33"/>
      <c r="CZ187" s="33"/>
      <c r="DA187" s="33"/>
      <c r="DB187" s="33"/>
      <c r="DC187" s="33"/>
      <c r="DD187" s="33"/>
      <c r="DE187" s="33"/>
      <c r="DF187" s="33"/>
      <c r="DG187" s="33"/>
      <c r="DH187" s="33"/>
      <c r="DI187" s="33"/>
      <c r="DJ187" s="33"/>
      <c r="DK187" s="33"/>
      <c r="DL187" s="33"/>
      <c r="DM187" s="33"/>
      <c r="DN187" s="33"/>
      <c r="DO187" s="33"/>
      <c r="DP187" s="33"/>
      <c r="DQ187" s="33"/>
      <c r="DR187" s="33"/>
      <c r="DS187" s="33"/>
      <c r="DT187" s="33"/>
      <c r="DU187" s="33"/>
      <c r="DV187" s="33"/>
      <c r="DW187" s="33"/>
      <c r="DX187" s="33"/>
      <c r="DY187" s="33"/>
      <c r="DZ187" s="33"/>
    </row>
    <row r="188" spans="1:130">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c r="CK188" s="33"/>
      <c r="CL188" s="33"/>
      <c r="CM188" s="33"/>
      <c r="CN188" s="33"/>
      <c r="CO188" s="33"/>
      <c r="CP188" s="33"/>
      <c r="CQ188" s="33"/>
      <c r="CR188" s="33"/>
      <c r="CS188" s="33"/>
      <c r="CT188" s="33"/>
      <c r="CU188" s="33"/>
      <c r="CV188" s="33"/>
      <c r="CW188" s="33"/>
      <c r="CX188" s="33"/>
      <c r="CY188" s="33"/>
      <c r="CZ188" s="33"/>
      <c r="DA188" s="33"/>
      <c r="DB188" s="33"/>
      <c r="DC188" s="33"/>
      <c r="DD188" s="33"/>
      <c r="DE188" s="33"/>
      <c r="DF188" s="33"/>
      <c r="DG188" s="33"/>
      <c r="DH188" s="33"/>
      <c r="DI188" s="33"/>
      <c r="DJ188" s="33"/>
      <c r="DK188" s="33"/>
      <c r="DL188" s="33"/>
      <c r="DM188" s="33"/>
      <c r="DN188" s="33"/>
      <c r="DO188" s="33"/>
      <c r="DP188" s="33"/>
      <c r="DQ188" s="33"/>
      <c r="DR188" s="33"/>
      <c r="DS188" s="33"/>
      <c r="DT188" s="33"/>
      <c r="DU188" s="33"/>
      <c r="DV188" s="33"/>
      <c r="DW188" s="33"/>
      <c r="DX188" s="33"/>
      <c r="DY188" s="33"/>
      <c r="DZ188" s="33"/>
    </row>
    <row r="189" spans="1:130">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c r="CK189" s="33"/>
      <c r="CL189" s="33"/>
      <c r="CM189" s="33"/>
      <c r="CN189" s="33"/>
      <c r="CO189" s="33"/>
      <c r="CP189" s="33"/>
      <c r="CQ189" s="33"/>
      <c r="CR189" s="33"/>
      <c r="CS189" s="33"/>
      <c r="CT189" s="33"/>
      <c r="CU189" s="33"/>
      <c r="CV189" s="33"/>
      <c r="CW189" s="33"/>
      <c r="CX189" s="33"/>
      <c r="CY189" s="33"/>
      <c r="CZ189" s="33"/>
      <c r="DA189" s="33"/>
      <c r="DB189" s="33"/>
      <c r="DC189" s="33"/>
      <c r="DD189" s="33"/>
      <c r="DE189" s="33"/>
      <c r="DF189" s="33"/>
      <c r="DG189" s="33"/>
      <c r="DH189" s="33"/>
      <c r="DI189" s="33"/>
      <c r="DJ189" s="33"/>
      <c r="DK189" s="33"/>
      <c r="DL189" s="33"/>
      <c r="DM189" s="33"/>
      <c r="DN189" s="33"/>
      <c r="DO189" s="33"/>
      <c r="DP189" s="33"/>
      <c r="DQ189" s="33"/>
      <c r="DR189" s="33"/>
      <c r="DS189" s="33"/>
      <c r="DT189" s="33"/>
      <c r="DU189" s="33"/>
      <c r="DV189" s="33"/>
      <c r="DW189" s="33"/>
      <c r="DX189" s="33"/>
      <c r="DY189" s="33"/>
      <c r="DZ189" s="33"/>
    </row>
    <row r="190" spans="1:13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c r="CK190" s="33"/>
      <c r="CL190" s="33"/>
      <c r="CM190" s="33"/>
      <c r="CN190" s="33"/>
      <c r="CO190" s="33"/>
      <c r="CP190" s="33"/>
      <c r="CQ190" s="33"/>
      <c r="CR190" s="33"/>
      <c r="CS190" s="33"/>
      <c r="CT190" s="33"/>
      <c r="CU190" s="33"/>
      <c r="CV190" s="33"/>
      <c r="CW190" s="33"/>
      <c r="CX190" s="33"/>
      <c r="CY190" s="33"/>
      <c r="CZ190" s="33"/>
      <c r="DA190" s="33"/>
      <c r="DB190" s="33"/>
      <c r="DC190" s="33"/>
      <c r="DD190" s="33"/>
      <c r="DE190" s="33"/>
      <c r="DF190" s="33"/>
      <c r="DG190" s="33"/>
      <c r="DH190" s="33"/>
      <c r="DI190" s="33"/>
      <c r="DJ190" s="33"/>
      <c r="DK190" s="33"/>
      <c r="DL190" s="33"/>
      <c r="DM190" s="33"/>
      <c r="DN190" s="33"/>
      <c r="DO190" s="33"/>
      <c r="DP190" s="33"/>
      <c r="DQ190" s="33"/>
      <c r="DR190" s="33"/>
      <c r="DS190" s="33"/>
      <c r="DT190" s="33"/>
      <c r="DU190" s="33"/>
      <c r="DV190" s="33"/>
      <c r="DW190" s="33"/>
      <c r="DX190" s="33"/>
      <c r="DY190" s="33"/>
      <c r="DZ190" s="33"/>
    </row>
    <row r="191" spans="1:130">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c r="CK191" s="33"/>
      <c r="CL191" s="33"/>
      <c r="CM191" s="33"/>
      <c r="CN191" s="33"/>
      <c r="CO191" s="33"/>
      <c r="CP191" s="33"/>
      <c r="CQ191" s="33"/>
      <c r="CR191" s="33"/>
      <c r="CS191" s="33"/>
      <c r="CT191" s="33"/>
      <c r="CU191" s="33"/>
      <c r="CV191" s="33"/>
      <c r="CW191" s="33"/>
      <c r="CX191" s="33"/>
      <c r="CY191" s="33"/>
      <c r="CZ191" s="33"/>
      <c r="DA191" s="33"/>
      <c r="DB191" s="33"/>
      <c r="DC191" s="33"/>
      <c r="DD191" s="33"/>
      <c r="DE191" s="33"/>
      <c r="DF191" s="33"/>
      <c r="DG191" s="33"/>
      <c r="DH191" s="33"/>
      <c r="DI191" s="33"/>
      <c r="DJ191" s="33"/>
      <c r="DK191" s="33"/>
      <c r="DL191" s="33"/>
      <c r="DM191" s="33"/>
      <c r="DN191" s="33"/>
      <c r="DO191" s="33"/>
      <c r="DP191" s="33"/>
      <c r="DQ191" s="33"/>
      <c r="DR191" s="33"/>
      <c r="DS191" s="33"/>
      <c r="DT191" s="33"/>
      <c r="DU191" s="33"/>
      <c r="DV191" s="33"/>
      <c r="DW191" s="33"/>
      <c r="DX191" s="33"/>
      <c r="DY191" s="33"/>
      <c r="DZ191" s="33"/>
    </row>
    <row r="192" spans="1:130">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c r="CK192" s="33"/>
      <c r="CL192" s="33"/>
      <c r="CM192" s="33"/>
      <c r="CN192" s="33"/>
      <c r="CO192" s="33"/>
      <c r="CP192" s="33"/>
      <c r="CQ192" s="33"/>
      <c r="CR192" s="33"/>
      <c r="CS192" s="33"/>
      <c r="CT192" s="33"/>
      <c r="CU192" s="33"/>
      <c r="CV192" s="33"/>
      <c r="CW192" s="33"/>
      <c r="CX192" s="33"/>
      <c r="CY192" s="33"/>
      <c r="CZ192" s="33"/>
      <c r="DA192" s="33"/>
      <c r="DB192" s="33"/>
      <c r="DC192" s="33"/>
      <c r="DD192" s="33"/>
      <c r="DE192" s="33"/>
      <c r="DF192" s="33"/>
      <c r="DG192" s="33"/>
      <c r="DH192" s="33"/>
      <c r="DI192" s="33"/>
      <c r="DJ192" s="33"/>
      <c r="DK192" s="33"/>
      <c r="DL192" s="33"/>
      <c r="DM192" s="33"/>
      <c r="DN192" s="33"/>
      <c r="DO192" s="33"/>
      <c r="DP192" s="33"/>
      <c r="DQ192" s="33"/>
      <c r="DR192" s="33"/>
      <c r="DS192" s="33"/>
      <c r="DT192" s="33"/>
      <c r="DU192" s="33"/>
      <c r="DV192" s="33"/>
      <c r="DW192" s="33"/>
      <c r="DX192" s="33"/>
      <c r="DY192" s="33"/>
      <c r="DZ192" s="33"/>
    </row>
    <row r="193" spans="1:130">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c r="CK193" s="33"/>
      <c r="CL193" s="33"/>
      <c r="CM193" s="33"/>
      <c r="CN193" s="33"/>
      <c r="CO193" s="33"/>
      <c r="CP193" s="33"/>
      <c r="CQ193" s="33"/>
      <c r="CR193" s="33"/>
      <c r="CS193" s="33"/>
      <c r="CT193" s="33"/>
      <c r="CU193" s="33"/>
      <c r="CV193" s="33"/>
      <c r="CW193" s="33"/>
      <c r="CX193" s="33"/>
      <c r="CY193" s="33"/>
      <c r="CZ193" s="33"/>
      <c r="DA193" s="33"/>
      <c r="DB193" s="33"/>
      <c r="DC193" s="33"/>
      <c r="DD193" s="33"/>
      <c r="DE193" s="33"/>
      <c r="DF193" s="33"/>
      <c r="DG193" s="33"/>
      <c r="DH193" s="33"/>
      <c r="DI193" s="33"/>
      <c r="DJ193" s="33"/>
      <c r="DK193" s="33"/>
      <c r="DL193" s="33"/>
      <c r="DM193" s="33"/>
      <c r="DN193" s="33"/>
      <c r="DO193" s="33"/>
      <c r="DP193" s="33"/>
      <c r="DQ193" s="33"/>
      <c r="DR193" s="33"/>
      <c r="DS193" s="33"/>
      <c r="DT193" s="33"/>
      <c r="DU193" s="33"/>
      <c r="DV193" s="33"/>
      <c r="DW193" s="33"/>
      <c r="DX193" s="33"/>
      <c r="DY193" s="33"/>
      <c r="DZ193" s="33"/>
    </row>
    <row r="194" spans="1:130">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c r="CK194" s="33"/>
      <c r="CL194" s="33"/>
      <c r="CM194" s="33"/>
      <c r="CN194" s="33"/>
      <c r="CO194" s="33"/>
      <c r="CP194" s="33"/>
      <c r="CQ194" s="33"/>
      <c r="CR194" s="33"/>
      <c r="CS194" s="33"/>
      <c r="CT194" s="33"/>
      <c r="CU194" s="33"/>
      <c r="CV194" s="33"/>
      <c r="CW194" s="33"/>
      <c r="CX194" s="33"/>
      <c r="CY194" s="33"/>
      <c r="CZ194" s="33"/>
      <c r="DA194" s="33"/>
      <c r="DB194" s="33"/>
      <c r="DC194" s="33"/>
      <c r="DD194" s="33"/>
      <c r="DE194" s="33"/>
      <c r="DF194" s="33"/>
      <c r="DG194" s="33"/>
      <c r="DH194" s="33"/>
      <c r="DI194" s="33"/>
      <c r="DJ194" s="33"/>
      <c r="DK194" s="33"/>
      <c r="DL194" s="33"/>
      <c r="DM194" s="33"/>
      <c r="DN194" s="33"/>
      <c r="DO194" s="33"/>
      <c r="DP194" s="33"/>
      <c r="DQ194" s="33"/>
      <c r="DR194" s="33"/>
      <c r="DS194" s="33"/>
      <c r="DT194" s="33"/>
      <c r="DU194" s="33"/>
      <c r="DV194" s="33"/>
      <c r="DW194" s="33"/>
      <c r="DX194" s="33"/>
      <c r="DY194" s="33"/>
      <c r="DZ194" s="33"/>
    </row>
    <row r="195" spans="1:130">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c r="CK195" s="33"/>
      <c r="CL195" s="33"/>
      <c r="CM195" s="33"/>
      <c r="CN195" s="33"/>
      <c r="CO195" s="33"/>
      <c r="CP195" s="33"/>
      <c r="CQ195" s="33"/>
      <c r="CR195" s="33"/>
      <c r="CS195" s="33"/>
      <c r="CT195" s="33"/>
      <c r="CU195" s="33"/>
      <c r="CV195" s="33"/>
      <c r="CW195" s="33"/>
      <c r="CX195" s="33"/>
      <c r="CY195" s="33"/>
      <c r="CZ195" s="33"/>
      <c r="DA195" s="33"/>
      <c r="DB195" s="33"/>
      <c r="DC195" s="33"/>
      <c r="DD195" s="33"/>
      <c r="DE195" s="33"/>
      <c r="DF195" s="33"/>
      <c r="DG195" s="33"/>
      <c r="DH195" s="33"/>
      <c r="DI195" s="33"/>
      <c r="DJ195" s="33"/>
      <c r="DK195" s="33"/>
      <c r="DL195" s="33"/>
      <c r="DM195" s="33"/>
      <c r="DN195" s="33"/>
      <c r="DO195" s="33"/>
      <c r="DP195" s="33"/>
      <c r="DQ195" s="33"/>
      <c r="DR195" s="33"/>
      <c r="DS195" s="33"/>
      <c r="DT195" s="33"/>
      <c r="DU195" s="33"/>
      <c r="DV195" s="33"/>
      <c r="DW195" s="33"/>
      <c r="DX195" s="33"/>
      <c r="DY195" s="33"/>
      <c r="DZ195" s="33"/>
    </row>
    <row r="196" spans="1:130">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c r="CK196" s="33"/>
      <c r="CL196" s="33"/>
      <c r="CM196" s="33"/>
      <c r="CN196" s="33"/>
      <c r="CO196" s="33"/>
      <c r="CP196" s="33"/>
      <c r="CQ196" s="33"/>
      <c r="CR196" s="33"/>
      <c r="CS196" s="33"/>
      <c r="CT196" s="33"/>
      <c r="CU196" s="33"/>
      <c r="CV196" s="33"/>
      <c r="CW196" s="33"/>
      <c r="CX196" s="33"/>
      <c r="CY196" s="33"/>
      <c r="CZ196" s="33"/>
      <c r="DA196" s="33"/>
      <c r="DB196" s="33"/>
      <c r="DC196" s="33"/>
      <c r="DD196" s="33"/>
      <c r="DE196" s="33"/>
      <c r="DF196" s="33"/>
      <c r="DG196" s="33"/>
      <c r="DH196" s="33"/>
      <c r="DI196" s="33"/>
      <c r="DJ196" s="33"/>
      <c r="DK196" s="33"/>
      <c r="DL196" s="33"/>
      <c r="DM196" s="33"/>
      <c r="DN196" s="33"/>
      <c r="DO196" s="33"/>
      <c r="DP196" s="33"/>
      <c r="DQ196" s="33"/>
      <c r="DR196" s="33"/>
      <c r="DS196" s="33"/>
      <c r="DT196" s="33"/>
      <c r="DU196" s="33"/>
      <c r="DV196" s="33"/>
      <c r="DW196" s="33"/>
      <c r="DX196" s="33"/>
      <c r="DY196" s="33"/>
      <c r="DZ196" s="33"/>
    </row>
    <row r="197" spans="1:130">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c r="CK197" s="33"/>
      <c r="CL197" s="33"/>
      <c r="CM197" s="33"/>
      <c r="CN197" s="33"/>
      <c r="CO197" s="33"/>
      <c r="CP197" s="33"/>
      <c r="CQ197" s="33"/>
      <c r="CR197" s="33"/>
      <c r="CS197" s="33"/>
      <c r="CT197" s="33"/>
      <c r="CU197" s="33"/>
      <c r="CV197" s="33"/>
      <c r="CW197" s="33"/>
      <c r="CX197" s="33"/>
      <c r="CY197" s="33"/>
      <c r="CZ197" s="33"/>
      <c r="DA197" s="33"/>
      <c r="DB197" s="33"/>
      <c r="DC197" s="33"/>
      <c r="DD197" s="33"/>
      <c r="DE197" s="33"/>
      <c r="DF197" s="33"/>
      <c r="DG197" s="33"/>
      <c r="DH197" s="33"/>
      <c r="DI197" s="33"/>
      <c r="DJ197" s="33"/>
      <c r="DK197" s="33"/>
      <c r="DL197" s="33"/>
      <c r="DM197" s="33"/>
      <c r="DN197" s="33"/>
      <c r="DO197" s="33"/>
      <c r="DP197" s="33"/>
      <c r="DQ197" s="33"/>
      <c r="DR197" s="33"/>
      <c r="DS197" s="33"/>
      <c r="DT197" s="33"/>
      <c r="DU197" s="33"/>
      <c r="DV197" s="33"/>
      <c r="DW197" s="33"/>
      <c r="DX197" s="33"/>
      <c r="DY197" s="33"/>
      <c r="DZ197" s="33"/>
    </row>
    <row r="198" spans="1:130">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c r="CK198" s="33"/>
      <c r="CL198" s="33"/>
      <c r="CM198" s="33"/>
      <c r="CN198" s="33"/>
      <c r="CO198" s="33"/>
      <c r="CP198" s="33"/>
      <c r="CQ198" s="33"/>
      <c r="CR198" s="33"/>
      <c r="CS198" s="33"/>
      <c r="CT198" s="33"/>
      <c r="CU198" s="33"/>
      <c r="CV198" s="33"/>
      <c r="CW198" s="33"/>
      <c r="CX198" s="33"/>
      <c r="CY198" s="33"/>
      <c r="CZ198" s="33"/>
      <c r="DA198" s="33"/>
      <c r="DB198" s="33"/>
      <c r="DC198" s="33"/>
      <c r="DD198" s="33"/>
      <c r="DE198" s="33"/>
      <c r="DF198" s="33"/>
      <c r="DG198" s="33"/>
      <c r="DH198" s="33"/>
      <c r="DI198" s="33"/>
      <c r="DJ198" s="33"/>
      <c r="DK198" s="33"/>
      <c r="DL198" s="33"/>
      <c r="DM198" s="33"/>
      <c r="DN198" s="33"/>
      <c r="DO198" s="33"/>
      <c r="DP198" s="33"/>
      <c r="DQ198" s="33"/>
      <c r="DR198" s="33"/>
      <c r="DS198" s="33"/>
      <c r="DT198" s="33"/>
      <c r="DU198" s="33"/>
      <c r="DV198" s="33"/>
      <c r="DW198" s="33"/>
      <c r="DX198" s="33"/>
      <c r="DY198" s="33"/>
      <c r="DZ198" s="33"/>
    </row>
    <row r="199" spans="1:130">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c r="CK199" s="33"/>
      <c r="CL199" s="33"/>
      <c r="CM199" s="33"/>
      <c r="CN199" s="33"/>
      <c r="CO199" s="33"/>
      <c r="CP199" s="33"/>
      <c r="CQ199" s="33"/>
      <c r="CR199" s="33"/>
      <c r="CS199" s="33"/>
      <c r="CT199" s="33"/>
      <c r="CU199" s="33"/>
      <c r="CV199" s="33"/>
      <c r="CW199" s="33"/>
      <c r="CX199" s="33"/>
      <c r="CY199" s="33"/>
      <c r="CZ199" s="33"/>
      <c r="DA199" s="33"/>
      <c r="DB199" s="33"/>
      <c r="DC199" s="33"/>
      <c r="DD199" s="33"/>
      <c r="DE199" s="33"/>
      <c r="DF199" s="33"/>
      <c r="DG199" s="33"/>
      <c r="DH199" s="33"/>
      <c r="DI199" s="33"/>
      <c r="DJ199" s="33"/>
      <c r="DK199" s="33"/>
      <c r="DL199" s="33"/>
      <c r="DM199" s="33"/>
      <c r="DN199" s="33"/>
      <c r="DO199" s="33"/>
      <c r="DP199" s="33"/>
      <c r="DQ199" s="33"/>
      <c r="DR199" s="33"/>
      <c r="DS199" s="33"/>
      <c r="DT199" s="33"/>
      <c r="DU199" s="33"/>
      <c r="DV199" s="33"/>
      <c r="DW199" s="33"/>
      <c r="DX199" s="33"/>
      <c r="DY199" s="33"/>
      <c r="DZ199" s="33"/>
    </row>
    <row r="200" spans="1:13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c r="CK200" s="33"/>
      <c r="CL200" s="33"/>
      <c r="CM200" s="33"/>
      <c r="CN200" s="33"/>
      <c r="CO200" s="33"/>
      <c r="CP200" s="33"/>
      <c r="CQ200" s="33"/>
      <c r="CR200" s="33"/>
      <c r="CS200" s="33"/>
      <c r="CT200" s="33"/>
      <c r="CU200" s="33"/>
      <c r="CV200" s="33"/>
      <c r="CW200" s="33"/>
      <c r="CX200" s="33"/>
      <c r="CY200" s="33"/>
      <c r="CZ200" s="33"/>
      <c r="DA200" s="33"/>
      <c r="DB200" s="33"/>
      <c r="DC200" s="33"/>
      <c r="DD200" s="33"/>
      <c r="DE200" s="33"/>
      <c r="DF200" s="33"/>
      <c r="DG200" s="33"/>
      <c r="DH200" s="33"/>
      <c r="DI200" s="33"/>
      <c r="DJ200" s="33"/>
      <c r="DK200" s="33"/>
      <c r="DL200" s="33"/>
      <c r="DM200" s="33"/>
      <c r="DN200" s="33"/>
      <c r="DO200" s="33"/>
      <c r="DP200" s="33"/>
      <c r="DQ200" s="33"/>
      <c r="DR200" s="33"/>
      <c r="DS200" s="33"/>
      <c r="DT200" s="33"/>
      <c r="DU200" s="33"/>
      <c r="DV200" s="33"/>
      <c r="DW200" s="33"/>
      <c r="DX200" s="33"/>
      <c r="DY200" s="33"/>
      <c r="DZ200" s="33"/>
    </row>
    <row r="201" spans="1:130">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c r="CK201" s="33"/>
      <c r="CL201" s="33"/>
      <c r="CM201" s="33"/>
      <c r="CN201" s="33"/>
      <c r="CO201" s="33"/>
      <c r="CP201" s="33"/>
      <c r="CQ201" s="33"/>
      <c r="CR201" s="33"/>
      <c r="CS201" s="33"/>
      <c r="CT201" s="33"/>
      <c r="CU201" s="33"/>
      <c r="CV201" s="33"/>
      <c r="CW201" s="33"/>
      <c r="CX201" s="33"/>
      <c r="CY201" s="33"/>
      <c r="CZ201" s="33"/>
      <c r="DA201" s="33"/>
      <c r="DB201" s="33"/>
      <c r="DC201" s="33"/>
      <c r="DD201" s="33"/>
      <c r="DE201" s="33"/>
      <c r="DF201" s="33"/>
      <c r="DG201" s="33"/>
      <c r="DH201" s="33"/>
      <c r="DI201" s="33"/>
      <c r="DJ201" s="33"/>
      <c r="DK201" s="33"/>
      <c r="DL201" s="33"/>
      <c r="DM201" s="33"/>
      <c r="DN201" s="33"/>
      <c r="DO201" s="33"/>
      <c r="DP201" s="33"/>
      <c r="DQ201" s="33"/>
      <c r="DR201" s="33"/>
      <c r="DS201" s="33"/>
      <c r="DT201" s="33"/>
      <c r="DU201" s="33"/>
      <c r="DV201" s="33"/>
      <c r="DW201" s="33"/>
      <c r="DX201" s="33"/>
      <c r="DY201" s="33"/>
      <c r="DZ201" s="33"/>
    </row>
    <row r="202" spans="1:130">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c r="CK202" s="33"/>
      <c r="CL202" s="33"/>
      <c r="CM202" s="33"/>
      <c r="CN202" s="33"/>
      <c r="CO202" s="33"/>
      <c r="CP202" s="33"/>
      <c r="CQ202" s="33"/>
      <c r="CR202" s="33"/>
      <c r="CS202" s="33"/>
      <c r="CT202" s="33"/>
      <c r="CU202" s="33"/>
      <c r="CV202" s="33"/>
      <c r="CW202" s="33"/>
      <c r="CX202" s="33"/>
      <c r="CY202" s="33"/>
      <c r="CZ202" s="33"/>
      <c r="DA202" s="33"/>
      <c r="DB202" s="33"/>
      <c r="DC202" s="33"/>
      <c r="DD202" s="33"/>
      <c r="DE202" s="33"/>
      <c r="DF202" s="33"/>
      <c r="DG202" s="33"/>
      <c r="DH202" s="33"/>
      <c r="DI202" s="33"/>
      <c r="DJ202" s="33"/>
      <c r="DK202" s="33"/>
      <c r="DL202" s="33"/>
      <c r="DM202" s="33"/>
      <c r="DN202" s="33"/>
      <c r="DO202" s="33"/>
      <c r="DP202" s="33"/>
      <c r="DQ202" s="33"/>
      <c r="DR202" s="33"/>
      <c r="DS202" s="33"/>
      <c r="DT202" s="33"/>
      <c r="DU202" s="33"/>
      <c r="DV202" s="33"/>
      <c r="DW202" s="33"/>
      <c r="DX202" s="33"/>
      <c r="DY202" s="33"/>
      <c r="DZ202" s="33"/>
    </row>
    <row r="203" spans="1:130">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c r="CK203" s="33"/>
      <c r="CL203" s="33"/>
      <c r="CM203" s="33"/>
      <c r="CN203" s="33"/>
      <c r="CO203" s="33"/>
      <c r="CP203" s="33"/>
      <c r="CQ203" s="33"/>
      <c r="CR203" s="33"/>
      <c r="CS203" s="33"/>
      <c r="CT203" s="33"/>
      <c r="CU203" s="33"/>
      <c r="CV203" s="33"/>
      <c r="CW203" s="33"/>
      <c r="CX203" s="33"/>
      <c r="CY203" s="33"/>
      <c r="CZ203" s="33"/>
      <c r="DA203" s="33"/>
      <c r="DB203" s="33"/>
      <c r="DC203" s="33"/>
      <c r="DD203" s="33"/>
      <c r="DE203" s="33"/>
      <c r="DF203" s="33"/>
      <c r="DG203" s="33"/>
      <c r="DH203" s="33"/>
      <c r="DI203" s="33"/>
      <c r="DJ203" s="33"/>
      <c r="DK203" s="33"/>
      <c r="DL203" s="33"/>
      <c r="DM203" s="33"/>
      <c r="DN203" s="33"/>
      <c r="DO203" s="33"/>
      <c r="DP203" s="33"/>
      <c r="DQ203" s="33"/>
      <c r="DR203" s="33"/>
      <c r="DS203" s="33"/>
      <c r="DT203" s="33"/>
      <c r="DU203" s="33"/>
      <c r="DV203" s="33"/>
      <c r="DW203" s="33"/>
      <c r="DX203" s="33"/>
      <c r="DY203" s="33"/>
      <c r="DZ203" s="33"/>
    </row>
    <row r="204" spans="1:130">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c r="CK204" s="33"/>
      <c r="CL204" s="33"/>
      <c r="CM204" s="33"/>
      <c r="CN204" s="33"/>
      <c r="CO204" s="33"/>
      <c r="CP204" s="33"/>
      <c r="CQ204" s="33"/>
      <c r="CR204" s="33"/>
      <c r="CS204" s="33"/>
      <c r="CT204" s="33"/>
      <c r="CU204" s="33"/>
      <c r="CV204" s="33"/>
      <c r="CW204" s="33"/>
      <c r="CX204" s="33"/>
      <c r="CY204" s="33"/>
      <c r="CZ204" s="33"/>
      <c r="DA204" s="33"/>
      <c r="DB204" s="33"/>
      <c r="DC204" s="33"/>
      <c r="DD204" s="33"/>
      <c r="DE204" s="33"/>
      <c r="DF204" s="33"/>
      <c r="DG204" s="33"/>
      <c r="DH204" s="33"/>
      <c r="DI204" s="33"/>
      <c r="DJ204" s="33"/>
      <c r="DK204" s="33"/>
      <c r="DL204" s="33"/>
      <c r="DM204" s="33"/>
      <c r="DN204" s="33"/>
      <c r="DO204" s="33"/>
      <c r="DP204" s="33"/>
      <c r="DQ204" s="33"/>
      <c r="DR204" s="33"/>
      <c r="DS204" s="33"/>
      <c r="DT204" s="33"/>
      <c r="DU204" s="33"/>
      <c r="DV204" s="33"/>
      <c r="DW204" s="33"/>
      <c r="DX204" s="33"/>
      <c r="DY204" s="33"/>
      <c r="DZ204" s="33"/>
    </row>
    <row r="205" spans="1:130">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c r="CK205" s="33"/>
      <c r="CL205" s="33"/>
      <c r="CM205" s="33"/>
      <c r="CN205" s="33"/>
      <c r="CO205" s="33"/>
      <c r="CP205" s="33"/>
      <c r="CQ205" s="33"/>
      <c r="CR205" s="33"/>
      <c r="CS205" s="33"/>
      <c r="CT205" s="33"/>
      <c r="CU205" s="33"/>
      <c r="CV205" s="33"/>
      <c r="CW205" s="33"/>
      <c r="CX205" s="33"/>
      <c r="CY205" s="33"/>
      <c r="CZ205" s="33"/>
      <c r="DA205" s="33"/>
      <c r="DB205" s="33"/>
      <c r="DC205" s="33"/>
      <c r="DD205" s="33"/>
      <c r="DE205" s="33"/>
      <c r="DF205" s="33"/>
      <c r="DG205" s="33"/>
      <c r="DH205" s="33"/>
      <c r="DI205" s="33"/>
      <c r="DJ205" s="33"/>
      <c r="DK205" s="33"/>
      <c r="DL205" s="33"/>
      <c r="DM205" s="33"/>
      <c r="DN205" s="33"/>
      <c r="DO205" s="33"/>
      <c r="DP205" s="33"/>
      <c r="DQ205" s="33"/>
      <c r="DR205" s="33"/>
      <c r="DS205" s="33"/>
      <c r="DT205" s="33"/>
      <c r="DU205" s="33"/>
      <c r="DV205" s="33"/>
      <c r="DW205" s="33"/>
      <c r="DX205" s="33"/>
      <c r="DY205" s="33"/>
      <c r="DZ205" s="33"/>
    </row>
    <row r="206" spans="1:130">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c r="CK206" s="33"/>
      <c r="CL206" s="33"/>
      <c r="CM206" s="33"/>
      <c r="CN206" s="33"/>
      <c r="CO206" s="33"/>
      <c r="CP206" s="33"/>
      <c r="CQ206" s="33"/>
      <c r="CR206" s="33"/>
      <c r="CS206" s="33"/>
      <c r="CT206" s="33"/>
      <c r="CU206" s="33"/>
      <c r="CV206" s="33"/>
      <c r="CW206" s="33"/>
      <c r="CX206" s="33"/>
      <c r="CY206" s="33"/>
      <c r="CZ206" s="33"/>
      <c r="DA206" s="33"/>
      <c r="DB206" s="33"/>
      <c r="DC206" s="33"/>
      <c r="DD206" s="33"/>
      <c r="DE206" s="33"/>
      <c r="DF206" s="33"/>
      <c r="DG206" s="33"/>
      <c r="DH206" s="33"/>
      <c r="DI206" s="33"/>
      <c r="DJ206" s="33"/>
      <c r="DK206" s="33"/>
      <c r="DL206" s="33"/>
      <c r="DM206" s="33"/>
      <c r="DN206" s="33"/>
      <c r="DO206" s="33"/>
      <c r="DP206" s="33"/>
      <c r="DQ206" s="33"/>
      <c r="DR206" s="33"/>
      <c r="DS206" s="33"/>
      <c r="DT206" s="33"/>
      <c r="DU206" s="33"/>
      <c r="DV206" s="33"/>
      <c r="DW206" s="33"/>
      <c r="DX206" s="33"/>
      <c r="DY206" s="33"/>
      <c r="DZ206" s="33"/>
    </row>
    <row r="207" spans="1:130">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3"/>
      <c r="BW207" s="33"/>
      <c r="BX207" s="33"/>
      <c r="BY207" s="33"/>
      <c r="BZ207" s="33"/>
      <c r="CA207" s="33"/>
      <c r="CB207" s="33"/>
      <c r="CC207" s="33"/>
      <c r="CD207" s="33"/>
      <c r="CE207" s="33"/>
      <c r="CF207" s="33"/>
      <c r="CG207" s="33"/>
      <c r="CH207" s="33"/>
      <c r="CI207" s="33"/>
      <c r="CJ207" s="33"/>
      <c r="CK207" s="33"/>
      <c r="CL207" s="33"/>
      <c r="CM207" s="33"/>
      <c r="CN207" s="33"/>
      <c r="CO207" s="33"/>
      <c r="CP207" s="33"/>
      <c r="CQ207" s="33"/>
      <c r="CR207" s="33"/>
      <c r="CS207" s="33"/>
      <c r="CT207" s="33"/>
      <c r="CU207" s="33"/>
      <c r="CV207" s="33"/>
      <c r="CW207" s="33"/>
      <c r="CX207" s="33"/>
      <c r="CY207" s="33"/>
      <c r="CZ207" s="33"/>
      <c r="DA207" s="33"/>
      <c r="DB207" s="33"/>
      <c r="DC207" s="33"/>
      <c r="DD207" s="33"/>
      <c r="DE207" s="33"/>
      <c r="DF207" s="33"/>
      <c r="DG207" s="33"/>
      <c r="DH207" s="33"/>
      <c r="DI207" s="33"/>
      <c r="DJ207" s="33"/>
      <c r="DK207" s="33"/>
      <c r="DL207" s="33"/>
      <c r="DM207" s="33"/>
      <c r="DN207" s="33"/>
      <c r="DO207" s="33"/>
      <c r="DP207" s="33"/>
      <c r="DQ207" s="33"/>
      <c r="DR207" s="33"/>
      <c r="DS207" s="33"/>
      <c r="DT207" s="33"/>
      <c r="DU207" s="33"/>
      <c r="DV207" s="33"/>
      <c r="DW207" s="33"/>
      <c r="DX207" s="33"/>
      <c r="DY207" s="33"/>
      <c r="DZ207" s="33"/>
    </row>
    <row r="208" spans="1:130">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3"/>
      <c r="BW208" s="33"/>
      <c r="BX208" s="33"/>
      <c r="BY208" s="33"/>
      <c r="BZ208" s="33"/>
      <c r="CA208" s="33"/>
      <c r="CB208" s="33"/>
      <c r="CC208" s="33"/>
      <c r="CD208" s="33"/>
      <c r="CE208" s="33"/>
      <c r="CF208" s="33"/>
      <c r="CG208" s="33"/>
      <c r="CH208" s="33"/>
      <c r="CI208" s="33"/>
      <c r="CJ208" s="33"/>
      <c r="CK208" s="33"/>
      <c r="CL208" s="33"/>
      <c r="CM208" s="33"/>
      <c r="CN208" s="33"/>
      <c r="CO208" s="33"/>
      <c r="CP208" s="33"/>
      <c r="CQ208" s="33"/>
      <c r="CR208" s="33"/>
      <c r="CS208" s="33"/>
      <c r="CT208" s="33"/>
      <c r="CU208" s="33"/>
      <c r="CV208" s="33"/>
      <c r="CW208" s="33"/>
      <c r="CX208" s="33"/>
      <c r="CY208" s="33"/>
      <c r="CZ208" s="33"/>
      <c r="DA208" s="33"/>
      <c r="DB208" s="33"/>
      <c r="DC208" s="33"/>
      <c r="DD208" s="33"/>
      <c r="DE208" s="33"/>
      <c r="DF208" s="33"/>
      <c r="DG208" s="33"/>
      <c r="DH208" s="33"/>
      <c r="DI208" s="33"/>
      <c r="DJ208" s="33"/>
      <c r="DK208" s="33"/>
      <c r="DL208" s="33"/>
      <c r="DM208" s="33"/>
      <c r="DN208" s="33"/>
      <c r="DO208" s="33"/>
      <c r="DP208" s="33"/>
      <c r="DQ208" s="33"/>
      <c r="DR208" s="33"/>
      <c r="DS208" s="33"/>
      <c r="DT208" s="33"/>
      <c r="DU208" s="33"/>
      <c r="DV208" s="33"/>
      <c r="DW208" s="33"/>
      <c r="DX208" s="33"/>
      <c r="DY208" s="33"/>
      <c r="DZ208" s="33"/>
    </row>
    <row r="209" spans="1:130">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3"/>
      <c r="BW209" s="33"/>
      <c r="BX209" s="33"/>
      <c r="BY209" s="33"/>
      <c r="BZ209" s="33"/>
      <c r="CA209" s="33"/>
      <c r="CB209" s="33"/>
      <c r="CC209" s="33"/>
      <c r="CD209" s="33"/>
      <c r="CE209" s="33"/>
      <c r="CF209" s="33"/>
      <c r="CG209" s="33"/>
      <c r="CH209" s="33"/>
      <c r="CI209" s="33"/>
      <c r="CJ209" s="33"/>
      <c r="CK209" s="33"/>
      <c r="CL209" s="33"/>
      <c r="CM209" s="33"/>
      <c r="CN209" s="33"/>
      <c r="CO209" s="33"/>
      <c r="CP209" s="33"/>
      <c r="CQ209" s="33"/>
      <c r="CR209" s="33"/>
      <c r="CS209" s="33"/>
      <c r="CT209" s="33"/>
      <c r="CU209" s="33"/>
      <c r="CV209" s="33"/>
      <c r="CW209" s="33"/>
      <c r="CX209" s="33"/>
      <c r="CY209" s="33"/>
      <c r="CZ209" s="33"/>
      <c r="DA209" s="33"/>
      <c r="DB209" s="33"/>
      <c r="DC209" s="33"/>
      <c r="DD209" s="33"/>
      <c r="DE209" s="33"/>
      <c r="DF209" s="33"/>
      <c r="DG209" s="33"/>
      <c r="DH209" s="33"/>
      <c r="DI209" s="33"/>
      <c r="DJ209" s="33"/>
      <c r="DK209" s="33"/>
      <c r="DL209" s="33"/>
      <c r="DM209" s="33"/>
      <c r="DN209" s="33"/>
      <c r="DO209" s="33"/>
      <c r="DP209" s="33"/>
      <c r="DQ209" s="33"/>
      <c r="DR209" s="33"/>
      <c r="DS209" s="33"/>
      <c r="DT209" s="33"/>
      <c r="DU209" s="33"/>
      <c r="DV209" s="33"/>
      <c r="DW209" s="33"/>
      <c r="DX209" s="33"/>
      <c r="DY209" s="33"/>
      <c r="DZ209" s="33"/>
    </row>
    <row r="210" spans="1:13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3"/>
      <c r="BW210" s="33"/>
      <c r="BX210" s="33"/>
      <c r="BY210" s="33"/>
      <c r="BZ210" s="33"/>
      <c r="CA210" s="33"/>
      <c r="CB210" s="33"/>
      <c r="CC210" s="33"/>
      <c r="CD210" s="33"/>
      <c r="CE210" s="33"/>
      <c r="CF210" s="33"/>
      <c r="CG210" s="33"/>
      <c r="CH210" s="33"/>
      <c r="CI210" s="33"/>
      <c r="CJ210" s="33"/>
      <c r="CK210" s="33"/>
      <c r="CL210" s="33"/>
      <c r="CM210" s="33"/>
      <c r="CN210" s="33"/>
      <c r="CO210" s="33"/>
      <c r="CP210" s="33"/>
      <c r="CQ210" s="33"/>
      <c r="CR210" s="33"/>
      <c r="CS210" s="33"/>
      <c r="CT210" s="33"/>
      <c r="CU210" s="33"/>
      <c r="CV210" s="33"/>
      <c r="CW210" s="33"/>
      <c r="CX210" s="33"/>
      <c r="CY210" s="33"/>
      <c r="CZ210" s="33"/>
      <c r="DA210" s="33"/>
      <c r="DB210" s="33"/>
      <c r="DC210" s="33"/>
      <c r="DD210" s="33"/>
      <c r="DE210" s="33"/>
      <c r="DF210" s="33"/>
      <c r="DG210" s="33"/>
      <c r="DH210" s="33"/>
      <c r="DI210" s="33"/>
      <c r="DJ210" s="33"/>
      <c r="DK210" s="33"/>
      <c r="DL210" s="33"/>
      <c r="DM210" s="33"/>
      <c r="DN210" s="33"/>
      <c r="DO210" s="33"/>
      <c r="DP210" s="33"/>
      <c r="DQ210" s="33"/>
      <c r="DR210" s="33"/>
      <c r="DS210" s="33"/>
      <c r="DT210" s="33"/>
      <c r="DU210" s="33"/>
      <c r="DV210" s="33"/>
      <c r="DW210" s="33"/>
      <c r="DX210" s="33"/>
      <c r="DY210" s="33"/>
      <c r="DZ210" s="33"/>
    </row>
    <row r="211" spans="1:130">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3"/>
      <c r="BW211" s="33"/>
      <c r="BX211" s="33"/>
      <c r="BY211" s="33"/>
      <c r="BZ211" s="33"/>
      <c r="CA211" s="33"/>
      <c r="CB211" s="33"/>
      <c r="CC211" s="33"/>
      <c r="CD211" s="33"/>
      <c r="CE211" s="33"/>
      <c r="CF211" s="33"/>
      <c r="CG211" s="33"/>
      <c r="CH211" s="33"/>
      <c r="CI211" s="33"/>
      <c r="CJ211" s="33"/>
      <c r="CK211" s="33"/>
      <c r="CL211" s="33"/>
      <c r="CM211" s="33"/>
      <c r="CN211" s="33"/>
      <c r="CO211" s="33"/>
      <c r="CP211" s="33"/>
      <c r="CQ211" s="33"/>
      <c r="CR211" s="33"/>
      <c r="CS211" s="33"/>
      <c r="CT211" s="33"/>
      <c r="CU211" s="33"/>
      <c r="CV211" s="33"/>
      <c r="CW211" s="33"/>
      <c r="CX211" s="33"/>
      <c r="CY211" s="33"/>
      <c r="CZ211" s="33"/>
      <c r="DA211" s="33"/>
      <c r="DB211" s="33"/>
      <c r="DC211" s="33"/>
      <c r="DD211" s="33"/>
      <c r="DE211" s="33"/>
      <c r="DF211" s="33"/>
      <c r="DG211" s="33"/>
      <c r="DH211" s="33"/>
      <c r="DI211" s="33"/>
      <c r="DJ211" s="33"/>
      <c r="DK211" s="33"/>
      <c r="DL211" s="33"/>
      <c r="DM211" s="33"/>
      <c r="DN211" s="33"/>
      <c r="DO211" s="33"/>
      <c r="DP211" s="33"/>
      <c r="DQ211" s="33"/>
      <c r="DR211" s="33"/>
      <c r="DS211" s="33"/>
      <c r="DT211" s="33"/>
      <c r="DU211" s="33"/>
      <c r="DV211" s="33"/>
      <c r="DW211" s="33"/>
      <c r="DX211" s="33"/>
      <c r="DY211" s="33"/>
      <c r="DZ211" s="33"/>
    </row>
    <row r="212" spans="1:130">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3"/>
      <c r="BW212" s="33"/>
      <c r="BX212" s="33"/>
      <c r="BY212" s="33"/>
      <c r="BZ212" s="33"/>
      <c r="CA212" s="33"/>
      <c r="CB212" s="33"/>
      <c r="CC212" s="33"/>
      <c r="CD212" s="33"/>
      <c r="CE212" s="33"/>
      <c r="CF212" s="33"/>
      <c r="CG212" s="33"/>
      <c r="CH212" s="33"/>
      <c r="CI212" s="33"/>
      <c r="CJ212" s="33"/>
      <c r="CK212" s="33"/>
      <c r="CL212" s="33"/>
      <c r="CM212" s="33"/>
      <c r="CN212" s="33"/>
      <c r="CO212" s="33"/>
      <c r="CP212" s="33"/>
      <c r="CQ212" s="33"/>
      <c r="CR212" s="33"/>
      <c r="CS212" s="33"/>
      <c r="CT212" s="33"/>
      <c r="CU212" s="33"/>
      <c r="CV212" s="33"/>
      <c r="CW212" s="33"/>
      <c r="CX212" s="33"/>
      <c r="CY212" s="33"/>
      <c r="CZ212" s="33"/>
      <c r="DA212" s="33"/>
      <c r="DB212" s="33"/>
      <c r="DC212" s="33"/>
      <c r="DD212" s="33"/>
      <c r="DE212" s="33"/>
      <c r="DF212" s="33"/>
      <c r="DG212" s="33"/>
      <c r="DH212" s="33"/>
      <c r="DI212" s="33"/>
      <c r="DJ212" s="33"/>
      <c r="DK212" s="33"/>
      <c r="DL212" s="33"/>
      <c r="DM212" s="33"/>
      <c r="DN212" s="33"/>
      <c r="DO212" s="33"/>
      <c r="DP212" s="33"/>
      <c r="DQ212" s="33"/>
      <c r="DR212" s="33"/>
      <c r="DS212" s="33"/>
      <c r="DT212" s="33"/>
      <c r="DU212" s="33"/>
      <c r="DV212" s="33"/>
      <c r="DW212" s="33"/>
      <c r="DX212" s="33"/>
      <c r="DY212" s="33"/>
      <c r="DZ212" s="33"/>
    </row>
    <row r="213" spans="1:130">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3"/>
      <c r="BW213" s="33"/>
      <c r="BX213" s="33"/>
      <c r="BY213" s="33"/>
      <c r="BZ213" s="33"/>
      <c r="CA213" s="33"/>
      <c r="CB213" s="33"/>
      <c r="CC213" s="33"/>
      <c r="CD213" s="33"/>
      <c r="CE213" s="33"/>
      <c r="CF213" s="33"/>
      <c r="CG213" s="33"/>
      <c r="CH213" s="33"/>
      <c r="CI213" s="33"/>
      <c r="CJ213" s="33"/>
      <c r="CK213" s="33"/>
      <c r="CL213" s="33"/>
      <c r="CM213" s="33"/>
      <c r="CN213" s="33"/>
      <c r="CO213" s="33"/>
      <c r="CP213" s="33"/>
      <c r="CQ213" s="33"/>
      <c r="CR213" s="33"/>
      <c r="CS213" s="33"/>
      <c r="CT213" s="33"/>
      <c r="CU213" s="33"/>
      <c r="CV213" s="33"/>
      <c r="CW213" s="33"/>
      <c r="CX213" s="33"/>
      <c r="CY213" s="33"/>
      <c r="CZ213" s="33"/>
      <c r="DA213" s="33"/>
      <c r="DB213" s="33"/>
      <c r="DC213" s="33"/>
      <c r="DD213" s="33"/>
      <c r="DE213" s="33"/>
      <c r="DF213" s="33"/>
      <c r="DG213" s="33"/>
      <c r="DH213" s="33"/>
      <c r="DI213" s="33"/>
      <c r="DJ213" s="33"/>
      <c r="DK213" s="33"/>
      <c r="DL213" s="33"/>
      <c r="DM213" s="33"/>
      <c r="DN213" s="33"/>
      <c r="DO213" s="33"/>
      <c r="DP213" s="33"/>
      <c r="DQ213" s="33"/>
      <c r="DR213" s="33"/>
      <c r="DS213" s="33"/>
      <c r="DT213" s="33"/>
      <c r="DU213" s="33"/>
      <c r="DV213" s="33"/>
      <c r="DW213" s="33"/>
      <c r="DX213" s="33"/>
      <c r="DY213" s="33"/>
      <c r="DZ213" s="33"/>
    </row>
    <row r="214" spans="1:130">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3"/>
      <c r="BW214" s="33"/>
      <c r="BX214" s="33"/>
      <c r="BY214" s="33"/>
      <c r="BZ214" s="33"/>
      <c r="CA214" s="33"/>
      <c r="CB214" s="33"/>
      <c r="CC214" s="33"/>
      <c r="CD214" s="33"/>
      <c r="CE214" s="33"/>
      <c r="CF214" s="33"/>
      <c r="CG214" s="33"/>
      <c r="CH214" s="33"/>
      <c r="CI214" s="33"/>
      <c r="CJ214" s="33"/>
      <c r="CK214" s="33"/>
      <c r="CL214" s="33"/>
      <c r="CM214" s="33"/>
      <c r="CN214" s="33"/>
      <c r="CO214" s="33"/>
      <c r="CP214" s="33"/>
      <c r="CQ214" s="33"/>
      <c r="CR214" s="33"/>
      <c r="CS214" s="33"/>
      <c r="CT214" s="33"/>
      <c r="CU214" s="33"/>
      <c r="CV214" s="33"/>
      <c r="CW214" s="33"/>
      <c r="CX214" s="33"/>
      <c r="CY214" s="33"/>
      <c r="CZ214" s="33"/>
      <c r="DA214" s="33"/>
      <c r="DB214" s="33"/>
      <c r="DC214" s="33"/>
      <c r="DD214" s="33"/>
      <c r="DE214" s="33"/>
      <c r="DF214" s="33"/>
      <c r="DG214" s="33"/>
      <c r="DH214" s="33"/>
      <c r="DI214" s="33"/>
      <c r="DJ214" s="33"/>
      <c r="DK214" s="33"/>
      <c r="DL214" s="33"/>
      <c r="DM214" s="33"/>
      <c r="DN214" s="33"/>
      <c r="DO214" s="33"/>
      <c r="DP214" s="33"/>
      <c r="DQ214" s="33"/>
      <c r="DR214" s="33"/>
      <c r="DS214" s="33"/>
      <c r="DT214" s="33"/>
      <c r="DU214" s="33"/>
      <c r="DV214" s="33"/>
      <c r="DW214" s="33"/>
      <c r="DX214" s="33"/>
      <c r="DY214" s="33"/>
      <c r="DZ214" s="33"/>
    </row>
    <row r="215" spans="1:130">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3"/>
      <c r="BW215" s="33"/>
      <c r="BX215" s="33"/>
      <c r="BY215" s="33"/>
      <c r="BZ215" s="33"/>
      <c r="CA215" s="33"/>
      <c r="CB215" s="33"/>
      <c r="CC215" s="33"/>
      <c r="CD215" s="33"/>
      <c r="CE215" s="33"/>
      <c r="CF215" s="33"/>
      <c r="CG215" s="33"/>
      <c r="CH215" s="33"/>
      <c r="CI215" s="33"/>
      <c r="CJ215" s="33"/>
      <c r="CK215" s="33"/>
      <c r="CL215" s="33"/>
      <c r="CM215" s="33"/>
      <c r="CN215" s="33"/>
      <c r="CO215" s="33"/>
      <c r="CP215" s="33"/>
      <c r="CQ215" s="33"/>
      <c r="CR215" s="33"/>
      <c r="CS215" s="33"/>
      <c r="CT215" s="33"/>
      <c r="CU215" s="33"/>
      <c r="CV215" s="33"/>
      <c r="CW215" s="33"/>
      <c r="CX215" s="33"/>
      <c r="CY215" s="33"/>
      <c r="CZ215" s="33"/>
      <c r="DA215" s="33"/>
      <c r="DB215" s="33"/>
      <c r="DC215" s="33"/>
      <c r="DD215" s="33"/>
      <c r="DE215" s="33"/>
      <c r="DF215" s="33"/>
      <c r="DG215" s="33"/>
      <c r="DH215" s="33"/>
      <c r="DI215" s="33"/>
      <c r="DJ215" s="33"/>
      <c r="DK215" s="33"/>
      <c r="DL215" s="33"/>
      <c r="DM215" s="33"/>
      <c r="DN215" s="33"/>
      <c r="DO215" s="33"/>
      <c r="DP215" s="33"/>
      <c r="DQ215" s="33"/>
      <c r="DR215" s="33"/>
      <c r="DS215" s="33"/>
      <c r="DT215" s="33"/>
      <c r="DU215" s="33"/>
      <c r="DV215" s="33"/>
      <c r="DW215" s="33"/>
      <c r="DX215" s="33"/>
      <c r="DY215" s="33"/>
      <c r="DZ215" s="33"/>
    </row>
    <row r="216" spans="1:130">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3"/>
      <c r="BW216" s="33"/>
      <c r="BX216" s="33"/>
      <c r="BY216" s="33"/>
      <c r="BZ216" s="33"/>
      <c r="CA216" s="33"/>
      <c r="CB216" s="33"/>
      <c r="CC216" s="33"/>
      <c r="CD216" s="33"/>
      <c r="CE216" s="33"/>
      <c r="CF216" s="33"/>
      <c r="CG216" s="33"/>
      <c r="CH216" s="33"/>
      <c r="CI216" s="33"/>
      <c r="CJ216" s="33"/>
      <c r="CK216" s="33"/>
      <c r="CL216" s="33"/>
      <c r="CM216" s="33"/>
      <c r="CN216" s="33"/>
      <c r="CO216" s="33"/>
      <c r="CP216" s="33"/>
      <c r="CQ216" s="33"/>
      <c r="CR216" s="33"/>
      <c r="CS216" s="33"/>
      <c r="CT216" s="33"/>
      <c r="CU216" s="33"/>
      <c r="CV216" s="33"/>
      <c r="CW216" s="33"/>
      <c r="CX216" s="33"/>
      <c r="CY216" s="33"/>
      <c r="CZ216" s="33"/>
      <c r="DA216" s="33"/>
      <c r="DB216" s="33"/>
      <c r="DC216" s="33"/>
      <c r="DD216" s="33"/>
      <c r="DE216" s="33"/>
      <c r="DF216" s="33"/>
      <c r="DG216" s="33"/>
      <c r="DH216" s="33"/>
      <c r="DI216" s="33"/>
      <c r="DJ216" s="33"/>
      <c r="DK216" s="33"/>
      <c r="DL216" s="33"/>
      <c r="DM216" s="33"/>
      <c r="DN216" s="33"/>
      <c r="DO216" s="33"/>
      <c r="DP216" s="33"/>
      <c r="DQ216" s="33"/>
      <c r="DR216" s="33"/>
      <c r="DS216" s="33"/>
      <c r="DT216" s="33"/>
      <c r="DU216" s="33"/>
      <c r="DV216" s="33"/>
      <c r="DW216" s="33"/>
      <c r="DX216" s="33"/>
      <c r="DY216" s="33"/>
      <c r="DZ216" s="33"/>
    </row>
    <row r="217" spans="1:130">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3"/>
      <c r="BW217" s="33"/>
      <c r="BX217" s="33"/>
      <c r="BY217" s="33"/>
      <c r="BZ217" s="33"/>
      <c r="CA217" s="33"/>
      <c r="CB217" s="33"/>
      <c r="CC217" s="33"/>
      <c r="CD217" s="33"/>
      <c r="CE217" s="33"/>
      <c r="CF217" s="33"/>
      <c r="CG217" s="33"/>
      <c r="CH217" s="33"/>
      <c r="CI217" s="33"/>
      <c r="CJ217" s="33"/>
      <c r="CK217" s="33"/>
      <c r="CL217" s="33"/>
      <c r="CM217" s="33"/>
      <c r="CN217" s="33"/>
      <c r="CO217" s="33"/>
      <c r="CP217" s="33"/>
      <c r="CQ217" s="33"/>
      <c r="CR217" s="33"/>
      <c r="CS217" s="33"/>
      <c r="CT217" s="33"/>
      <c r="CU217" s="33"/>
      <c r="CV217" s="33"/>
      <c r="CW217" s="33"/>
      <c r="CX217" s="33"/>
      <c r="CY217" s="33"/>
      <c r="CZ217" s="33"/>
      <c r="DA217" s="33"/>
      <c r="DB217" s="33"/>
      <c r="DC217" s="33"/>
      <c r="DD217" s="33"/>
      <c r="DE217" s="33"/>
      <c r="DF217" s="33"/>
      <c r="DG217" s="33"/>
      <c r="DH217" s="33"/>
      <c r="DI217" s="33"/>
      <c r="DJ217" s="33"/>
      <c r="DK217" s="33"/>
      <c r="DL217" s="33"/>
      <c r="DM217" s="33"/>
      <c r="DN217" s="33"/>
      <c r="DO217" s="33"/>
      <c r="DP217" s="33"/>
      <c r="DQ217" s="33"/>
      <c r="DR217" s="33"/>
      <c r="DS217" s="33"/>
      <c r="DT217" s="33"/>
      <c r="DU217" s="33"/>
      <c r="DV217" s="33"/>
      <c r="DW217" s="33"/>
      <c r="DX217" s="33"/>
      <c r="DY217" s="33"/>
      <c r="DZ217" s="33"/>
    </row>
    <row r="218" spans="1:130">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3"/>
      <c r="BW218" s="33"/>
      <c r="BX218" s="33"/>
      <c r="BY218" s="33"/>
      <c r="BZ218" s="33"/>
      <c r="CA218" s="33"/>
      <c r="CB218" s="33"/>
      <c r="CC218" s="33"/>
      <c r="CD218" s="33"/>
      <c r="CE218" s="33"/>
      <c r="CF218" s="33"/>
      <c r="CG218" s="33"/>
      <c r="CH218" s="33"/>
      <c r="CI218" s="33"/>
      <c r="CJ218" s="33"/>
      <c r="CK218" s="33"/>
      <c r="CL218" s="33"/>
      <c r="CM218" s="33"/>
      <c r="CN218" s="33"/>
      <c r="CO218" s="33"/>
      <c r="CP218" s="33"/>
      <c r="CQ218" s="33"/>
      <c r="CR218" s="33"/>
      <c r="CS218" s="33"/>
      <c r="CT218" s="33"/>
      <c r="CU218" s="33"/>
      <c r="CV218" s="33"/>
      <c r="CW218" s="33"/>
      <c r="CX218" s="33"/>
      <c r="CY218" s="33"/>
      <c r="CZ218" s="33"/>
      <c r="DA218" s="33"/>
      <c r="DB218" s="33"/>
      <c r="DC218" s="33"/>
      <c r="DD218" s="33"/>
      <c r="DE218" s="33"/>
      <c r="DF218" s="33"/>
      <c r="DG218" s="33"/>
      <c r="DH218" s="33"/>
      <c r="DI218" s="33"/>
      <c r="DJ218" s="33"/>
      <c r="DK218" s="33"/>
      <c r="DL218" s="33"/>
      <c r="DM218" s="33"/>
      <c r="DN218" s="33"/>
      <c r="DO218" s="33"/>
      <c r="DP218" s="33"/>
      <c r="DQ218" s="33"/>
      <c r="DR218" s="33"/>
      <c r="DS218" s="33"/>
      <c r="DT218" s="33"/>
      <c r="DU218" s="33"/>
      <c r="DV218" s="33"/>
      <c r="DW218" s="33"/>
      <c r="DX218" s="33"/>
      <c r="DY218" s="33"/>
      <c r="DZ218" s="33"/>
    </row>
    <row r="219" spans="1:130">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3"/>
      <c r="BW219" s="33"/>
      <c r="BX219" s="33"/>
      <c r="BY219" s="33"/>
      <c r="BZ219" s="33"/>
      <c r="CA219" s="33"/>
      <c r="CB219" s="33"/>
      <c r="CC219" s="33"/>
      <c r="CD219" s="33"/>
      <c r="CE219" s="33"/>
      <c r="CF219" s="33"/>
      <c r="CG219" s="33"/>
      <c r="CH219" s="33"/>
      <c r="CI219" s="33"/>
      <c r="CJ219" s="33"/>
      <c r="CK219" s="33"/>
      <c r="CL219" s="33"/>
      <c r="CM219" s="33"/>
      <c r="CN219" s="33"/>
      <c r="CO219" s="33"/>
      <c r="CP219" s="33"/>
      <c r="CQ219" s="33"/>
      <c r="CR219" s="33"/>
      <c r="CS219" s="33"/>
      <c r="CT219" s="33"/>
      <c r="CU219" s="33"/>
      <c r="CV219" s="33"/>
      <c r="CW219" s="33"/>
      <c r="CX219" s="33"/>
      <c r="CY219" s="33"/>
      <c r="CZ219" s="33"/>
      <c r="DA219" s="33"/>
      <c r="DB219" s="33"/>
      <c r="DC219" s="33"/>
      <c r="DD219" s="33"/>
      <c r="DE219" s="33"/>
      <c r="DF219" s="33"/>
      <c r="DG219" s="33"/>
      <c r="DH219" s="33"/>
      <c r="DI219" s="33"/>
      <c r="DJ219" s="33"/>
      <c r="DK219" s="33"/>
      <c r="DL219" s="33"/>
      <c r="DM219" s="33"/>
      <c r="DN219" s="33"/>
      <c r="DO219" s="33"/>
      <c r="DP219" s="33"/>
      <c r="DQ219" s="33"/>
      <c r="DR219" s="33"/>
      <c r="DS219" s="33"/>
      <c r="DT219" s="33"/>
      <c r="DU219" s="33"/>
      <c r="DV219" s="33"/>
      <c r="DW219" s="33"/>
      <c r="DX219" s="33"/>
      <c r="DY219" s="33"/>
      <c r="DZ219" s="33"/>
    </row>
    <row r="220" spans="1:13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3"/>
      <c r="BW220" s="33"/>
      <c r="BX220" s="33"/>
      <c r="BY220" s="33"/>
      <c r="BZ220" s="33"/>
      <c r="CA220" s="33"/>
      <c r="CB220" s="33"/>
      <c r="CC220" s="33"/>
      <c r="CD220" s="33"/>
      <c r="CE220" s="33"/>
      <c r="CF220" s="33"/>
      <c r="CG220" s="33"/>
      <c r="CH220" s="33"/>
      <c r="CI220" s="33"/>
      <c r="CJ220" s="33"/>
      <c r="CK220" s="33"/>
      <c r="CL220" s="33"/>
      <c r="CM220" s="33"/>
      <c r="CN220" s="33"/>
      <c r="CO220" s="33"/>
      <c r="CP220" s="33"/>
      <c r="CQ220" s="33"/>
      <c r="CR220" s="33"/>
      <c r="CS220" s="33"/>
      <c r="CT220" s="33"/>
      <c r="CU220" s="33"/>
      <c r="CV220" s="33"/>
      <c r="CW220" s="33"/>
      <c r="CX220" s="33"/>
      <c r="CY220" s="33"/>
      <c r="CZ220" s="33"/>
      <c r="DA220" s="33"/>
      <c r="DB220" s="33"/>
      <c r="DC220" s="33"/>
      <c r="DD220" s="33"/>
      <c r="DE220" s="33"/>
      <c r="DF220" s="33"/>
      <c r="DG220" s="33"/>
      <c r="DH220" s="33"/>
      <c r="DI220" s="33"/>
      <c r="DJ220" s="33"/>
      <c r="DK220" s="33"/>
      <c r="DL220" s="33"/>
      <c r="DM220" s="33"/>
      <c r="DN220" s="33"/>
      <c r="DO220" s="33"/>
      <c r="DP220" s="33"/>
      <c r="DQ220" s="33"/>
      <c r="DR220" s="33"/>
      <c r="DS220" s="33"/>
      <c r="DT220" s="33"/>
      <c r="DU220" s="33"/>
      <c r="DV220" s="33"/>
      <c r="DW220" s="33"/>
      <c r="DX220" s="33"/>
      <c r="DY220" s="33"/>
      <c r="DZ220" s="33"/>
    </row>
    <row r="221" spans="1:130">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3"/>
      <c r="BW221" s="33"/>
      <c r="BX221" s="33"/>
      <c r="BY221" s="33"/>
      <c r="BZ221" s="33"/>
      <c r="CA221" s="33"/>
      <c r="CB221" s="33"/>
      <c r="CC221" s="33"/>
      <c r="CD221" s="33"/>
      <c r="CE221" s="33"/>
      <c r="CF221" s="33"/>
      <c r="CG221" s="33"/>
      <c r="CH221" s="33"/>
      <c r="CI221" s="33"/>
      <c r="CJ221" s="33"/>
      <c r="CK221" s="33"/>
      <c r="CL221" s="33"/>
      <c r="CM221" s="33"/>
      <c r="CN221" s="33"/>
      <c r="CO221" s="33"/>
      <c r="CP221" s="33"/>
      <c r="CQ221" s="33"/>
      <c r="CR221" s="33"/>
      <c r="CS221" s="33"/>
      <c r="CT221" s="33"/>
      <c r="CU221" s="33"/>
      <c r="CV221" s="33"/>
      <c r="CW221" s="33"/>
      <c r="CX221" s="33"/>
      <c r="CY221" s="33"/>
      <c r="CZ221" s="33"/>
      <c r="DA221" s="33"/>
      <c r="DB221" s="33"/>
      <c r="DC221" s="33"/>
      <c r="DD221" s="33"/>
      <c r="DE221" s="33"/>
      <c r="DF221" s="33"/>
      <c r="DG221" s="33"/>
      <c r="DH221" s="33"/>
      <c r="DI221" s="33"/>
      <c r="DJ221" s="33"/>
      <c r="DK221" s="33"/>
      <c r="DL221" s="33"/>
      <c r="DM221" s="33"/>
      <c r="DN221" s="33"/>
      <c r="DO221" s="33"/>
      <c r="DP221" s="33"/>
      <c r="DQ221" s="33"/>
      <c r="DR221" s="33"/>
      <c r="DS221" s="33"/>
      <c r="DT221" s="33"/>
      <c r="DU221" s="33"/>
      <c r="DV221" s="33"/>
      <c r="DW221" s="33"/>
      <c r="DX221" s="33"/>
      <c r="DY221" s="33"/>
      <c r="DZ221" s="33"/>
    </row>
    <row r="222" spans="1:130">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3"/>
      <c r="BW222" s="33"/>
      <c r="BX222" s="33"/>
      <c r="BY222" s="33"/>
      <c r="BZ222" s="33"/>
      <c r="CA222" s="33"/>
      <c r="CB222" s="33"/>
      <c r="CC222" s="33"/>
      <c r="CD222" s="33"/>
      <c r="CE222" s="33"/>
      <c r="CF222" s="33"/>
      <c r="CG222" s="33"/>
      <c r="CH222" s="33"/>
      <c r="CI222" s="33"/>
      <c r="CJ222" s="33"/>
      <c r="CK222" s="33"/>
      <c r="CL222" s="33"/>
      <c r="CM222" s="33"/>
      <c r="CN222" s="33"/>
      <c r="CO222" s="33"/>
      <c r="CP222" s="33"/>
      <c r="CQ222" s="33"/>
      <c r="CR222" s="33"/>
      <c r="CS222" s="33"/>
      <c r="CT222" s="33"/>
      <c r="CU222" s="33"/>
      <c r="CV222" s="33"/>
      <c r="CW222" s="33"/>
      <c r="CX222" s="33"/>
      <c r="CY222" s="33"/>
      <c r="CZ222" s="33"/>
      <c r="DA222" s="33"/>
      <c r="DB222" s="33"/>
      <c r="DC222" s="33"/>
      <c r="DD222" s="33"/>
      <c r="DE222" s="33"/>
      <c r="DF222" s="33"/>
      <c r="DG222" s="33"/>
      <c r="DH222" s="33"/>
      <c r="DI222" s="33"/>
      <c r="DJ222" s="33"/>
      <c r="DK222" s="33"/>
      <c r="DL222" s="33"/>
      <c r="DM222" s="33"/>
      <c r="DN222" s="33"/>
      <c r="DO222" s="33"/>
      <c r="DP222" s="33"/>
      <c r="DQ222" s="33"/>
      <c r="DR222" s="33"/>
      <c r="DS222" s="33"/>
      <c r="DT222" s="33"/>
      <c r="DU222" s="33"/>
      <c r="DV222" s="33"/>
      <c r="DW222" s="33"/>
      <c r="DX222" s="33"/>
      <c r="DY222" s="33"/>
      <c r="DZ222" s="33"/>
    </row>
    <row r="223" spans="1:130">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3"/>
      <c r="BW223" s="33"/>
      <c r="BX223" s="33"/>
      <c r="BY223" s="33"/>
      <c r="BZ223" s="33"/>
      <c r="CA223" s="33"/>
      <c r="CB223" s="33"/>
      <c r="CC223" s="33"/>
      <c r="CD223" s="33"/>
      <c r="CE223" s="33"/>
      <c r="CF223" s="33"/>
      <c r="CG223" s="33"/>
      <c r="CH223" s="33"/>
      <c r="CI223" s="33"/>
      <c r="CJ223" s="33"/>
      <c r="CK223" s="33"/>
      <c r="CL223" s="33"/>
      <c r="CM223" s="33"/>
      <c r="CN223" s="33"/>
      <c r="CO223" s="33"/>
      <c r="CP223" s="33"/>
      <c r="CQ223" s="33"/>
      <c r="CR223" s="33"/>
      <c r="CS223" s="33"/>
      <c r="CT223" s="33"/>
      <c r="CU223" s="33"/>
      <c r="CV223" s="33"/>
      <c r="CW223" s="33"/>
      <c r="CX223" s="33"/>
      <c r="CY223" s="33"/>
      <c r="CZ223" s="33"/>
      <c r="DA223" s="33"/>
      <c r="DB223" s="33"/>
      <c r="DC223" s="33"/>
      <c r="DD223" s="33"/>
      <c r="DE223" s="33"/>
      <c r="DF223" s="33"/>
      <c r="DG223" s="33"/>
      <c r="DH223" s="33"/>
      <c r="DI223" s="33"/>
      <c r="DJ223" s="33"/>
      <c r="DK223" s="33"/>
      <c r="DL223" s="33"/>
      <c r="DM223" s="33"/>
      <c r="DN223" s="33"/>
      <c r="DO223" s="33"/>
      <c r="DP223" s="33"/>
      <c r="DQ223" s="33"/>
      <c r="DR223" s="33"/>
      <c r="DS223" s="33"/>
      <c r="DT223" s="33"/>
      <c r="DU223" s="33"/>
      <c r="DV223" s="33"/>
      <c r="DW223" s="33"/>
      <c r="DX223" s="33"/>
      <c r="DY223" s="33"/>
      <c r="DZ223" s="33"/>
    </row>
    <row r="224" spans="1:130">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3"/>
      <c r="BW224" s="33"/>
      <c r="BX224" s="33"/>
      <c r="BY224" s="33"/>
      <c r="BZ224" s="33"/>
      <c r="CA224" s="33"/>
      <c r="CB224" s="33"/>
      <c r="CC224" s="33"/>
      <c r="CD224" s="33"/>
      <c r="CE224" s="33"/>
      <c r="CF224" s="33"/>
      <c r="CG224" s="33"/>
      <c r="CH224" s="33"/>
      <c r="CI224" s="33"/>
      <c r="CJ224" s="33"/>
      <c r="CK224" s="33"/>
      <c r="CL224" s="33"/>
      <c r="CM224" s="33"/>
      <c r="CN224" s="33"/>
      <c r="CO224" s="33"/>
      <c r="CP224" s="33"/>
      <c r="CQ224" s="33"/>
      <c r="CR224" s="33"/>
      <c r="CS224" s="33"/>
      <c r="CT224" s="33"/>
      <c r="CU224" s="33"/>
      <c r="CV224" s="33"/>
      <c r="CW224" s="33"/>
      <c r="CX224" s="33"/>
      <c r="CY224" s="33"/>
      <c r="CZ224" s="33"/>
      <c r="DA224" s="33"/>
      <c r="DB224" s="33"/>
      <c r="DC224" s="33"/>
      <c r="DD224" s="33"/>
      <c r="DE224" s="33"/>
      <c r="DF224" s="33"/>
      <c r="DG224" s="33"/>
      <c r="DH224" s="33"/>
      <c r="DI224" s="33"/>
      <c r="DJ224" s="33"/>
      <c r="DK224" s="33"/>
      <c r="DL224" s="33"/>
      <c r="DM224" s="33"/>
      <c r="DN224" s="33"/>
      <c r="DO224" s="33"/>
      <c r="DP224" s="33"/>
      <c r="DQ224" s="33"/>
      <c r="DR224" s="33"/>
      <c r="DS224" s="33"/>
      <c r="DT224" s="33"/>
      <c r="DU224" s="33"/>
      <c r="DV224" s="33"/>
      <c r="DW224" s="33"/>
      <c r="DX224" s="33"/>
      <c r="DY224" s="33"/>
      <c r="DZ224" s="33"/>
    </row>
    <row r="225" spans="1:130">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3"/>
      <c r="BW225" s="33"/>
      <c r="BX225" s="33"/>
      <c r="BY225" s="33"/>
      <c r="BZ225" s="33"/>
      <c r="CA225" s="33"/>
      <c r="CB225" s="33"/>
      <c r="CC225" s="33"/>
      <c r="CD225" s="33"/>
      <c r="CE225" s="33"/>
      <c r="CF225" s="33"/>
      <c r="CG225" s="33"/>
      <c r="CH225" s="33"/>
      <c r="CI225" s="33"/>
      <c r="CJ225" s="33"/>
      <c r="CK225" s="33"/>
      <c r="CL225" s="33"/>
      <c r="CM225" s="33"/>
      <c r="CN225" s="33"/>
      <c r="CO225" s="33"/>
      <c r="CP225" s="33"/>
      <c r="CQ225" s="33"/>
      <c r="CR225" s="33"/>
      <c r="CS225" s="33"/>
      <c r="CT225" s="33"/>
      <c r="CU225" s="33"/>
      <c r="CV225" s="33"/>
      <c r="CW225" s="33"/>
      <c r="CX225" s="33"/>
      <c r="CY225" s="33"/>
      <c r="CZ225" s="33"/>
      <c r="DA225" s="33"/>
      <c r="DB225" s="33"/>
      <c r="DC225" s="33"/>
      <c r="DD225" s="33"/>
      <c r="DE225" s="33"/>
      <c r="DF225" s="33"/>
      <c r="DG225" s="33"/>
      <c r="DH225" s="33"/>
      <c r="DI225" s="33"/>
      <c r="DJ225" s="33"/>
      <c r="DK225" s="33"/>
      <c r="DL225" s="33"/>
      <c r="DM225" s="33"/>
      <c r="DN225" s="33"/>
      <c r="DO225" s="33"/>
      <c r="DP225" s="33"/>
      <c r="DQ225" s="33"/>
      <c r="DR225" s="33"/>
      <c r="DS225" s="33"/>
      <c r="DT225" s="33"/>
      <c r="DU225" s="33"/>
      <c r="DV225" s="33"/>
      <c r="DW225" s="33"/>
      <c r="DX225" s="33"/>
      <c r="DY225" s="33"/>
      <c r="DZ225" s="33"/>
    </row>
    <row r="226" spans="1:130">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3"/>
      <c r="BW226" s="33"/>
      <c r="BX226" s="33"/>
      <c r="BY226" s="33"/>
      <c r="BZ226" s="33"/>
      <c r="CA226" s="33"/>
      <c r="CB226" s="33"/>
      <c r="CC226" s="33"/>
      <c r="CD226" s="33"/>
      <c r="CE226" s="33"/>
      <c r="CF226" s="33"/>
      <c r="CG226" s="33"/>
      <c r="CH226" s="33"/>
      <c r="CI226" s="33"/>
      <c r="CJ226" s="33"/>
      <c r="CK226" s="33"/>
      <c r="CL226" s="33"/>
      <c r="CM226" s="33"/>
      <c r="CN226" s="33"/>
      <c r="CO226" s="33"/>
      <c r="CP226" s="33"/>
      <c r="CQ226" s="33"/>
      <c r="CR226" s="33"/>
      <c r="CS226" s="33"/>
      <c r="CT226" s="33"/>
      <c r="CU226" s="33"/>
      <c r="CV226" s="33"/>
      <c r="CW226" s="33"/>
      <c r="CX226" s="33"/>
      <c r="CY226" s="33"/>
      <c r="CZ226" s="33"/>
      <c r="DA226" s="33"/>
      <c r="DB226" s="33"/>
      <c r="DC226" s="33"/>
      <c r="DD226" s="33"/>
      <c r="DE226" s="33"/>
      <c r="DF226" s="33"/>
      <c r="DG226" s="33"/>
      <c r="DH226" s="33"/>
      <c r="DI226" s="33"/>
      <c r="DJ226" s="33"/>
      <c r="DK226" s="33"/>
      <c r="DL226" s="33"/>
      <c r="DM226" s="33"/>
      <c r="DN226" s="33"/>
      <c r="DO226" s="33"/>
      <c r="DP226" s="33"/>
      <c r="DQ226" s="33"/>
      <c r="DR226" s="33"/>
      <c r="DS226" s="33"/>
      <c r="DT226" s="33"/>
      <c r="DU226" s="33"/>
      <c r="DV226" s="33"/>
      <c r="DW226" s="33"/>
      <c r="DX226" s="33"/>
      <c r="DY226" s="33"/>
      <c r="DZ226" s="33"/>
    </row>
    <row r="227" spans="1:130">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3"/>
      <c r="BW227" s="33"/>
      <c r="BX227" s="33"/>
      <c r="BY227" s="33"/>
      <c r="BZ227" s="33"/>
      <c r="CA227" s="33"/>
      <c r="CB227" s="33"/>
      <c r="CC227" s="33"/>
      <c r="CD227" s="33"/>
      <c r="CE227" s="33"/>
      <c r="CF227" s="33"/>
      <c r="CG227" s="33"/>
      <c r="CH227" s="33"/>
      <c r="CI227" s="33"/>
      <c r="CJ227" s="33"/>
      <c r="CK227" s="33"/>
      <c r="CL227" s="33"/>
      <c r="CM227" s="33"/>
      <c r="CN227" s="33"/>
      <c r="CO227" s="33"/>
      <c r="CP227" s="33"/>
      <c r="CQ227" s="33"/>
      <c r="CR227" s="33"/>
      <c r="CS227" s="33"/>
      <c r="CT227" s="33"/>
      <c r="CU227" s="33"/>
      <c r="CV227" s="33"/>
      <c r="CW227" s="33"/>
      <c r="CX227" s="33"/>
      <c r="CY227" s="33"/>
      <c r="CZ227" s="33"/>
      <c r="DA227" s="33"/>
      <c r="DB227" s="33"/>
      <c r="DC227" s="33"/>
      <c r="DD227" s="33"/>
      <c r="DE227" s="33"/>
      <c r="DF227" s="33"/>
      <c r="DG227" s="33"/>
      <c r="DH227" s="33"/>
      <c r="DI227" s="33"/>
      <c r="DJ227" s="33"/>
      <c r="DK227" s="33"/>
      <c r="DL227" s="33"/>
      <c r="DM227" s="33"/>
      <c r="DN227" s="33"/>
      <c r="DO227" s="33"/>
      <c r="DP227" s="33"/>
      <c r="DQ227" s="33"/>
      <c r="DR227" s="33"/>
      <c r="DS227" s="33"/>
      <c r="DT227" s="33"/>
      <c r="DU227" s="33"/>
      <c r="DV227" s="33"/>
      <c r="DW227" s="33"/>
      <c r="DX227" s="33"/>
      <c r="DY227" s="33"/>
      <c r="DZ227" s="33"/>
    </row>
    <row r="228" spans="1:130">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3"/>
      <c r="BW228" s="33"/>
      <c r="BX228" s="33"/>
      <c r="BY228" s="33"/>
      <c r="BZ228" s="33"/>
      <c r="CA228" s="33"/>
      <c r="CB228" s="33"/>
      <c r="CC228" s="33"/>
      <c r="CD228" s="33"/>
      <c r="CE228" s="33"/>
      <c r="CF228" s="33"/>
      <c r="CG228" s="33"/>
      <c r="CH228" s="33"/>
      <c r="CI228" s="33"/>
      <c r="CJ228" s="33"/>
      <c r="CK228" s="33"/>
      <c r="CL228" s="33"/>
      <c r="CM228" s="33"/>
      <c r="CN228" s="33"/>
      <c r="CO228" s="33"/>
      <c r="CP228" s="33"/>
      <c r="CQ228" s="33"/>
      <c r="CR228" s="33"/>
      <c r="CS228" s="33"/>
      <c r="CT228" s="33"/>
      <c r="CU228" s="33"/>
      <c r="CV228" s="33"/>
      <c r="CW228" s="33"/>
      <c r="CX228" s="33"/>
      <c r="CY228" s="33"/>
      <c r="CZ228" s="33"/>
      <c r="DA228" s="33"/>
      <c r="DB228" s="33"/>
      <c r="DC228" s="33"/>
      <c r="DD228" s="33"/>
      <c r="DE228" s="33"/>
      <c r="DF228" s="33"/>
      <c r="DG228" s="33"/>
      <c r="DH228" s="33"/>
      <c r="DI228" s="33"/>
      <c r="DJ228" s="33"/>
      <c r="DK228" s="33"/>
      <c r="DL228" s="33"/>
      <c r="DM228" s="33"/>
      <c r="DN228" s="33"/>
      <c r="DO228" s="33"/>
      <c r="DP228" s="33"/>
      <c r="DQ228" s="33"/>
      <c r="DR228" s="33"/>
      <c r="DS228" s="33"/>
      <c r="DT228" s="33"/>
      <c r="DU228" s="33"/>
      <c r="DV228" s="33"/>
      <c r="DW228" s="33"/>
      <c r="DX228" s="33"/>
      <c r="DY228" s="33"/>
      <c r="DZ228" s="33"/>
    </row>
    <row r="229" spans="1:130">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3"/>
      <c r="BW229" s="33"/>
      <c r="BX229" s="33"/>
      <c r="BY229" s="33"/>
      <c r="BZ229" s="33"/>
      <c r="CA229" s="33"/>
      <c r="CB229" s="33"/>
      <c r="CC229" s="33"/>
      <c r="CD229" s="33"/>
      <c r="CE229" s="33"/>
      <c r="CF229" s="33"/>
      <c r="CG229" s="33"/>
      <c r="CH229" s="33"/>
      <c r="CI229" s="33"/>
      <c r="CJ229" s="33"/>
      <c r="CK229" s="33"/>
      <c r="CL229" s="33"/>
      <c r="CM229" s="33"/>
      <c r="CN229" s="33"/>
      <c r="CO229" s="33"/>
      <c r="CP229" s="33"/>
      <c r="CQ229" s="33"/>
      <c r="CR229" s="33"/>
      <c r="CS229" s="33"/>
      <c r="CT229" s="33"/>
      <c r="CU229" s="33"/>
      <c r="CV229" s="33"/>
      <c r="CW229" s="33"/>
      <c r="CX229" s="33"/>
      <c r="CY229" s="33"/>
      <c r="CZ229" s="33"/>
      <c r="DA229" s="33"/>
      <c r="DB229" s="33"/>
      <c r="DC229" s="33"/>
      <c r="DD229" s="33"/>
      <c r="DE229" s="33"/>
      <c r="DF229" s="33"/>
      <c r="DG229" s="33"/>
      <c r="DH229" s="33"/>
      <c r="DI229" s="33"/>
      <c r="DJ229" s="33"/>
      <c r="DK229" s="33"/>
      <c r="DL229" s="33"/>
      <c r="DM229" s="33"/>
      <c r="DN229" s="33"/>
      <c r="DO229" s="33"/>
      <c r="DP229" s="33"/>
      <c r="DQ229" s="33"/>
      <c r="DR229" s="33"/>
      <c r="DS229" s="33"/>
      <c r="DT229" s="33"/>
      <c r="DU229" s="33"/>
      <c r="DV229" s="33"/>
      <c r="DW229" s="33"/>
      <c r="DX229" s="33"/>
      <c r="DY229" s="33"/>
      <c r="DZ229" s="33"/>
    </row>
    <row r="230" spans="1:1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3"/>
      <c r="BW230" s="33"/>
      <c r="BX230" s="33"/>
      <c r="BY230" s="33"/>
      <c r="BZ230" s="33"/>
      <c r="CA230" s="33"/>
      <c r="CB230" s="33"/>
      <c r="CC230" s="33"/>
      <c r="CD230" s="33"/>
      <c r="CE230" s="33"/>
      <c r="CF230" s="33"/>
      <c r="CG230" s="33"/>
      <c r="CH230" s="33"/>
      <c r="CI230" s="33"/>
      <c r="CJ230" s="33"/>
      <c r="CK230" s="33"/>
      <c r="CL230" s="33"/>
      <c r="CM230" s="33"/>
      <c r="CN230" s="33"/>
      <c r="CO230" s="33"/>
      <c r="CP230" s="33"/>
      <c r="CQ230" s="33"/>
      <c r="CR230" s="33"/>
      <c r="CS230" s="33"/>
      <c r="CT230" s="33"/>
      <c r="CU230" s="33"/>
      <c r="CV230" s="33"/>
      <c r="CW230" s="33"/>
      <c r="CX230" s="33"/>
      <c r="CY230" s="33"/>
      <c r="CZ230" s="33"/>
      <c r="DA230" s="33"/>
      <c r="DB230" s="33"/>
      <c r="DC230" s="33"/>
      <c r="DD230" s="33"/>
      <c r="DE230" s="33"/>
      <c r="DF230" s="33"/>
      <c r="DG230" s="33"/>
      <c r="DH230" s="33"/>
      <c r="DI230" s="33"/>
      <c r="DJ230" s="33"/>
      <c r="DK230" s="33"/>
      <c r="DL230" s="33"/>
      <c r="DM230" s="33"/>
      <c r="DN230" s="33"/>
      <c r="DO230" s="33"/>
      <c r="DP230" s="33"/>
      <c r="DQ230" s="33"/>
      <c r="DR230" s="33"/>
      <c r="DS230" s="33"/>
      <c r="DT230" s="33"/>
      <c r="DU230" s="33"/>
      <c r="DV230" s="33"/>
      <c r="DW230" s="33"/>
      <c r="DX230" s="33"/>
      <c r="DY230" s="33"/>
      <c r="DZ230" s="33"/>
    </row>
    <row r="231" spans="1:130">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3"/>
      <c r="BW231" s="33"/>
      <c r="BX231" s="33"/>
      <c r="BY231" s="33"/>
      <c r="BZ231" s="33"/>
      <c r="CA231" s="33"/>
      <c r="CB231" s="33"/>
      <c r="CC231" s="33"/>
      <c r="CD231" s="33"/>
      <c r="CE231" s="33"/>
      <c r="CF231" s="33"/>
      <c r="CG231" s="33"/>
      <c r="CH231" s="33"/>
      <c r="CI231" s="33"/>
      <c r="CJ231" s="33"/>
      <c r="CK231" s="33"/>
      <c r="CL231" s="33"/>
      <c r="CM231" s="33"/>
      <c r="CN231" s="33"/>
      <c r="CO231" s="33"/>
      <c r="CP231" s="33"/>
      <c r="CQ231" s="33"/>
      <c r="CR231" s="33"/>
      <c r="CS231" s="33"/>
      <c r="CT231" s="33"/>
      <c r="CU231" s="33"/>
      <c r="CV231" s="33"/>
      <c r="CW231" s="33"/>
      <c r="CX231" s="33"/>
      <c r="CY231" s="33"/>
      <c r="CZ231" s="33"/>
      <c r="DA231" s="33"/>
      <c r="DB231" s="33"/>
      <c r="DC231" s="33"/>
      <c r="DD231" s="33"/>
      <c r="DE231" s="33"/>
      <c r="DF231" s="33"/>
      <c r="DG231" s="33"/>
      <c r="DH231" s="33"/>
      <c r="DI231" s="33"/>
      <c r="DJ231" s="33"/>
      <c r="DK231" s="33"/>
      <c r="DL231" s="33"/>
      <c r="DM231" s="33"/>
      <c r="DN231" s="33"/>
      <c r="DO231" s="33"/>
      <c r="DP231" s="33"/>
      <c r="DQ231" s="33"/>
      <c r="DR231" s="33"/>
      <c r="DS231" s="33"/>
      <c r="DT231" s="33"/>
      <c r="DU231" s="33"/>
      <c r="DV231" s="33"/>
      <c r="DW231" s="33"/>
      <c r="DX231" s="33"/>
      <c r="DY231" s="33"/>
      <c r="DZ231" s="33"/>
    </row>
    <row r="232" spans="1:130">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3"/>
      <c r="BW232" s="33"/>
      <c r="BX232" s="33"/>
      <c r="BY232" s="33"/>
      <c r="BZ232" s="33"/>
      <c r="CA232" s="33"/>
      <c r="CB232" s="33"/>
      <c r="CC232" s="33"/>
      <c r="CD232" s="33"/>
      <c r="CE232" s="33"/>
      <c r="CF232" s="33"/>
      <c r="CG232" s="33"/>
      <c r="CH232" s="33"/>
      <c r="CI232" s="33"/>
      <c r="CJ232" s="33"/>
      <c r="CK232" s="33"/>
      <c r="CL232" s="33"/>
      <c r="CM232" s="33"/>
      <c r="CN232" s="33"/>
      <c r="CO232" s="33"/>
      <c r="CP232" s="33"/>
      <c r="CQ232" s="33"/>
      <c r="CR232" s="33"/>
      <c r="CS232" s="33"/>
      <c r="CT232" s="33"/>
      <c r="CU232" s="33"/>
      <c r="CV232" s="33"/>
      <c r="CW232" s="33"/>
      <c r="CX232" s="33"/>
      <c r="CY232" s="33"/>
      <c r="CZ232" s="33"/>
      <c r="DA232" s="33"/>
      <c r="DB232" s="33"/>
      <c r="DC232" s="33"/>
      <c r="DD232" s="33"/>
      <c r="DE232" s="33"/>
      <c r="DF232" s="33"/>
      <c r="DG232" s="33"/>
      <c r="DH232" s="33"/>
      <c r="DI232" s="33"/>
      <c r="DJ232" s="33"/>
      <c r="DK232" s="33"/>
      <c r="DL232" s="33"/>
      <c r="DM232" s="33"/>
      <c r="DN232" s="33"/>
      <c r="DO232" s="33"/>
      <c r="DP232" s="33"/>
      <c r="DQ232" s="33"/>
      <c r="DR232" s="33"/>
      <c r="DS232" s="33"/>
      <c r="DT232" s="33"/>
      <c r="DU232" s="33"/>
      <c r="DV232" s="33"/>
      <c r="DW232" s="33"/>
      <c r="DX232" s="33"/>
      <c r="DY232" s="33"/>
      <c r="DZ232" s="33"/>
    </row>
    <row r="233" spans="1:130">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3"/>
      <c r="BW233" s="33"/>
      <c r="BX233" s="33"/>
      <c r="BY233" s="33"/>
      <c r="BZ233" s="33"/>
      <c r="CA233" s="33"/>
      <c r="CB233" s="33"/>
      <c r="CC233" s="33"/>
      <c r="CD233" s="33"/>
      <c r="CE233" s="33"/>
      <c r="CF233" s="33"/>
      <c r="CG233" s="33"/>
      <c r="CH233" s="33"/>
      <c r="CI233" s="33"/>
      <c r="CJ233" s="33"/>
      <c r="CK233" s="33"/>
      <c r="CL233" s="33"/>
      <c r="CM233" s="33"/>
      <c r="CN233" s="33"/>
      <c r="CO233" s="33"/>
      <c r="CP233" s="33"/>
      <c r="CQ233" s="33"/>
      <c r="CR233" s="33"/>
      <c r="CS233" s="33"/>
      <c r="CT233" s="33"/>
      <c r="CU233" s="33"/>
      <c r="CV233" s="33"/>
      <c r="CW233" s="33"/>
      <c r="CX233" s="33"/>
      <c r="CY233" s="33"/>
      <c r="CZ233" s="33"/>
      <c r="DA233" s="33"/>
      <c r="DB233" s="33"/>
      <c r="DC233" s="33"/>
      <c r="DD233" s="33"/>
      <c r="DE233" s="33"/>
      <c r="DF233" s="33"/>
      <c r="DG233" s="33"/>
      <c r="DH233" s="33"/>
      <c r="DI233" s="33"/>
      <c r="DJ233" s="33"/>
      <c r="DK233" s="33"/>
      <c r="DL233" s="33"/>
      <c r="DM233" s="33"/>
      <c r="DN233" s="33"/>
      <c r="DO233" s="33"/>
      <c r="DP233" s="33"/>
      <c r="DQ233" s="33"/>
      <c r="DR233" s="33"/>
      <c r="DS233" s="33"/>
      <c r="DT233" s="33"/>
      <c r="DU233" s="33"/>
      <c r="DV233" s="33"/>
      <c r="DW233" s="33"/>
      <c r="DX233" s="33"/>
      <c r="DY233" s="33"/>
      <c r="DZ233" s="33"/>
    </row>
    <row r="234" spans="1:130">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3"/>
      <c r="BW234" s="33"/>
      <c r="BX234" s="33"/>
      <c r="BY234" s="33"/>
      <c r="BZ234" s="33"/>
      <c r="CA234" s="33"/>
      <c r="CB234" s="33"/>
      <c r="CC234" s="33"/>
      <c r="CD234" s="33"/>
      <c r="CE234" s="33"/>
      <c r="CF234" s="33"/>
      <c r="CG234" s="33"/>
      <c r="CH234" s="33"/>
      <c r="CI234" s="33"/>
      <c r="CJ234" s="33"/>
      <c r="CK234" s="33"/>
      <c r="CL234" s="33"/>
      <c r="CM234" s="33"/>
      <c r="CN234" s="33"/>
      <c r="CO234" s="33"/>
      <c r="CP234" s="33"/>
      <c r="CQ234" s="33"/>
      <c r="CR234" s="33"/>
      <c r="CS234" s="33"/>
      <c r="CT234" s="33"/>
      <c r="CU234" s="33"/>
      <c r="CV234" s="33"/>
      <c r="CW234" s="33"/>
      <c r="CX234" s="33"/>
      <c r="CY234" s="33"/>
      <c r="CZ234" s="33"/>
      <c r="DA234" s="33"/>
      <c r="DB234" s="33"/>
      <c r="DC234" s="33"/>
      <c r="DD234" s="33"/>
      <c r="DE234" s="33"/>
      <c r="DF234" s="33"/>
      <c r="DG234" s="33"/>
      <c r="DH234" s="33"/>
      <c r="DI234" s="33"/>
      <c r="DJ234" s="33"/>
      <c r="DK234" s="33"/>
      <c r="DL234" s="33"/>
      <c r="DM234" s="33"/>
      <c r="DN234" s="33"/>
      <c r="DO234" s="33"/>
      <c r="DP234" s="33"/>
      <c r="DQ234" s="33"/>
      <c r="DR234" s="33"/>
      <c r="DS234" s="33"/>
      <c r="DT234" s="33"/>
      <c r="DU234" s="33"/>
      <c r="DV234" s="33"/>
      <c r="DW234" s="33"/>
      <c r="DX234" s="33"/>
      <c r="DY234" s="33"/>
      <c r="DZ234" s="33"/>
    </row>
    <row r="235" spans="1:130">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3"/>
      <c r="BW235" s="33"/>
      <c r="BX235" s="33"/>
      <c r="BY235" s="33"/>
      <c r="BZ235" s="33"/>
      <c r="CA235" s="33"/>
      <c r="CB235" s="33"/>
      <c r="CC235" s="33"/>
      <c r="CD235" s="33"/>
      <c r="CE235" s="33"/>
      <c r="CF235" s="33"/>
      <c r="CG235" s="33"/>
      <c r="CH235" s="33"/>
      <c r="CI235" s="33"/>
      <c r="CJ235" s="33"/>
      <c r="CK235" s="33"/>
      <c r="CL235" s="33"/>
      <c r="CM235" s="33"/>
      <c r="CN235" s="33"/>
      <c r="CO235" s="33"/>
      <c r="CP235" s="33"/>
      <c r="CQ235" s="33"/>
      <c r="CR235" s="33"/>
      <c r="CS235" s="33"/>
      <c r="CT235" s="33"/>
      <c r="CU235" s="33"/>
      <c r="CV235" s="33"/>
      <c r="CW235" s="33"/>
      <c r="CX235" s="33"/>
      <c r="CY235" s="33"/>
      <c r="CZ235" s="33"/>
      <c r="DA235" s="33"/>
      <c r="DB235" s="33"/>
      <c r="DC235" s="33"/>
      <c r="DD235" s="33"/>
      <c r="DE235" s="33"/>
      <c r="DF235" s="33"/>
      <c r="DG235" s="33"/>
      <c r="DH235" s="33"/>
      <c r="DI235" s="33"/>
      <c r="DJ235" s="33"/>
      <c r="DK235" s="33"/>
      <c r="DL235" s="33"/>
      <c r="DM235" s="33"/>
      <c r="DN235" s="33"/>
      <c r="DO235" s="33"/>
      <c r="DP235" s="33"/>
      <c r="DQ235" s="33"/>
      <c r="DR235" s="33"/>
      <c r="DS235" s="33"/>
      <c r="DT235" s="33"/>
      <c r="DU235" s="33"/>
      <c r="DV235" s="33"/>
      <c r="DW235" s="33"/>
      <c r="DX235" s="33"/>
      <c r="DY235" s="33"/>
      <c r="DZ235" s="33"/>
    </row>
    <row r="236" spans="1:130">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3"/>
      <c r="BW236" s="33"/>
      <c r="BX236" s="33"/>
      <c r="BY236" s="33"/>
      <c r="BZ236" s="33"/>
      <c r="CA236" s="33"/>
      <c r="CB236" s="33"/>
      <c r="CC236" s="33"/>
      <c r="CD236" s="33"/>
      <c r="CE236" s="33"/>
      <c r="CF236" s="33"/>
      <c r="CG236" s="33"/>
      <c r="CH236" s="33"/>
      <c r="CI236" s="33"/>
      <c r="CJ236" s="33"/>
      <c r="CK236" s="33"/>
      <c r="CL236" s="33"/>
      <c r="CM236" s="33"/>
      <c r="CN236" s="33"/>
      <c r="CO236" s="33"/>
      <c r="CP236" s="33"/>
      <c r="CQ236" s="33"/>
      <c r="CR236" s="33"/>
      <c r="CS236" s="33"/>
      <c r="CT236" s="33"/>
      <c r="CU236" s="33"/>
      <c r="CV236" s="33"/>
      <c r="CW236" s="33"/>
      <c r="CX236" s="33"/>
      <c r="CY236" s="33"/>
      <c r="CZ236" s="33"/>
      <c r="DA236" s="33"/>
      <c r="DB236" s="33"/>
      <c r="DC236" s="33"/>
      <c r="DD236" s="33"/>
      <c r="DE236" s="33"/>
      <c r="DF236" s="33"/>
      <c r="DG236" s="33"/>
      <c r="DH236" s="33"/>
      <c r="DI236" s="33"/>
      <c r="DJ236" s="33"/>
      <c r="DK236" s="33"/>
      <c r="DL236" s="33"/>
      <c r="DM236" s="33"/>
      <c r="DN236" s="33"/>
      <c r="DO236" s="33"/>
      <c r="DP236" s="33"/>
      <c r="DQ236" s="33"/>
      <c r="DR236" s="33"/>
      <c r="DS236" s="33"/>
      <c r="DT236" s="33"/>
      <c r="DU236" s="33"/>
      <c r="DV236" s="33"/>
      <c r="DW236" s="33"/>
      <c r="DX236" s="33"/>
      <c r="DY236" s="33"/>
      <c r="DZ236" s="33"/>
    </row>
    <row r="237" spans="1:130">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3"/>
      <c r="BW237" s="33"/>
      <c r="BX237" s="33"/>
      <c r="BY237" s="33"/>
      <c r="BZ237" s="33"/>
      <c r="CA237" s="33"/>
      <c r="CB237" s="33"/>
      <c r="CC237" s="33"/>
      <c r="CD237" s="33"/>
      <c r="CE237" s="33"/>
      <c r="CF237" s="33"/>
      <c r="CG237" s="33"/>
      <c r="CH237" s="33"/>
      <c r="CI237" s="33"/>
      <c r="CJ237" s="33"/>
      <c r="CK237" s="33"/>
      <c r="CL237" s="33"/>
      <c r="CM237" s="33"/>
      <c r="CN237" s="33"/>
      <c r="CO237" s="33"/>
      <c r="CP237" s="33"/>
      <c r="CQ237" s="33"/>
      <c r="CR237" s="33"/>
      <c r="CS237" s="33"/>
      <c r="CT237" s="33"/>
      <c r="CU237" s="33"/>
      <c r="CV237" s="33"/>
      <c r="CW237" s="33"/>
      <c r="CX237" s="33"/>
      <c r="CY237" s="33"/>
      <c r="CZ237" s="33"/>
      <c r="DA237" s="33"/>
      <c r="DB237" s="33"/>
      <c r="DC237" s="33"/>
      <c r="DD237" s="33"/>
      <c r="DE237" s="33"/>
      <c r="DF237" s="33"/>
      <c r="DG237" s="33"/>
      <c r="DH237" s="33"/>
      <c r="DI237" s="33"/>
      <c r="DJ237" s="33"/>
      <c r="DK237" s="33"/>
      <c r="DL237" s="33"/>
      <c r="DM237" s="33"/>
      <c r="DN237" s="33"/>
      <c r="DO237" s="33"/>
      <c r="DP237" s="33"/>
      <c r="DQ237" s="33"/>
      <c r="DR237" s="33"/>
      <c r="DS237" s="33"/>
      <c r="DT237" s="33"/>
      <c r="DU237" s="33"/>
      <c r="DV237" s="33"/>
      <c r="DW237" s="33"/>
      <c r="DX237" s="33"/>
      <c r="DY237" s="33"/>
      <c r="DZ237" s="33"/>
    </row>
    <row r="238" spans="1:130">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3"/>
      <c r="BW238" s="33"/>
      <c r="BX238" s="33"/>
      <c r="BY238" s="33"/>
      <c r="BZ238" s="33"/>
      <c r="CA238" s="33"/>
      <c r="CB238" s="33"/>
      <c r="CC238" s="33"/>
      <c r="CD238" s="33"/>
      <c r="CE238" s="33"/>
      <c r="CF238" s="33"/>
      <c r="CG238" s="33"/>
      <c r="CH238" s="33"/>
      <c r="CI238" s="33"/>
      <c r="CJ238" s="33"/>
      <c r="CK238" s="33"/>
      <c r="CL238" s="33"/>
      <c r="CM238" s="33"/>
      <c r="CN238" s="33"/>
      <c r="CO238" s="33"/>
      <c r="CP238" s="33"/>
      <c r="CQ238" s="33"/>
      <c r="CR238" s="33"/>
      <c r="CS238" s="33"/>
      <c r="CT238" s="33"/>
      <c r="CU238" s="33"/>
      <c r="CV238" s="33"/>
      <c r="CW238" s="33"/>
      <c r="CX238" s="33"/>
      <c r="CY238" s="33"/>
      <c r="CZ238" s="33"/>
      <c r="DA238" s="33"/>
      <c r="DB238" s="33"/>
      <c r="DC238" s="33"/>
      <c r="DD238" s="33"/>
      <c r="DE238" s="33"/>
      <c r="DF238" s="33"/>
      <c r="DG238" s="33"/>
      <c r="DH238" s="33"/>
      <c r="DI238" s="33"/>
      <c r="DJ238" s="33"/>
      <c r="DK238" s="33"/>
      <c r="DL238" s="33"/>
      <c r="DM238" s="33"/>
      <c r="DN238" s="33"/>
      <c r="DO238" s="33"/>
      <c r="DP238" s="33"/>
      <c r="DQ238" s="33"/>
      <c r="DR238" s="33"/>
      <c r="DS238" s="33"/>
      <c r="DT238" s="33"/>
      <c r="DU238" s="33"/>
      <c r="DV238" s="33"/>
      <c r="DW238" s="33"/>
      <c r="DX238" s="33"/>
      <c r="DY238" s="33"/>
      <c r="DZ238" s="33"/>
    </row>
    <row r="239" spans="1:130">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3"/>
      <c r="BW239" s="33"/>
      <c r="BX239" s="33"/>
      <c r="BY239" s="33"/>
      <c r="BZ239" s="33"/>
      <c r="CA239" s="33"/>
      <c r="CB239" s="33"/>
      <c r="CC239" s="33"/>
      <c r="CD239" s="33"/>
      <c r="CE239" s="33"/>
      <c r="CF239" s="33"/>
      <c r="CG239" s="33"/>
      <c r="CH239" s="33"/>
      <c r="CI239" s="33"/>
      <c r="CJ239" s="33"/>
      <c r="CK239" s="33"/>
      <c r="CL239" s="33"/>
      <c r="CM239" s="33"/>
      <c r="CN239" s="33"/>
      <c r="CO239" s="33"/>
      <c r="CP239" s="33"/>
      <c r="CQ239" s="33"/>
      <c r="CR239" s="33"/>
      <c r="CS239" s="33"/>
      <c r="CT239" s="33"/>
      <c r="CU239" s="33"/>
      <c r="CV239" s="33"/>
      <c r="CW239" s="33"/>
      <c r="CX239" s="33"/>
      <c r="CY239" s="33"/>
      <c r="CZ239" s="33"/>
      <c r="DA239" s="33"/>
      <c r="DB239" s="33"/>
      <c r="DC239" s="33"/>
      <c r="DD239" s="33"/>
      <c r="DE239" s="33"/>
      <c r="DF239" s="33"/>
      <c r="DG239" s="33"/>
      <c r="DH239" s="33"/>
      <c r="DI239" s="33"/>
      <c r="DJ239" s="33"/>
      <c r="DK239" s="33"/>
      <c r="DL239" s="33"/>
      <c r="DM239" s="33"/>
      <c r="DN239" s="33"/>
      <c r="DO239" s="33"/>
      <c r="DP239" s="33"/>
      <c r="DQ239" s="33"/>
      <c r="DR239" s="33"/>
      <c r="DS239" s="33"/>
      <c r="DT239" s="33"/>
      <c r="DU239" s="33"/>
      <c r="DV239" s="33"/>
      <c r="DW239" s="33"/>
      <c r="DX239" s="33"/>
      <c r="DY239" s="33"/>
      <c r="DZ239" s="33"/>
    </row>
    <row r="240" spans="1:13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3"/>
      <c r="BW240" s="33"/>
      <c r="BX240" s="33"/>
      <c r="BY240" s="33"/>
      <c r="BZ240" s="33"/>
      <c r="CA240" s="33"/>
      <c r="CB240" s="33"/>
      <c r="CC240" s="33"/>
      <c r="CD240" s="33"/>
      <c r="CE240" s="33"/>
      <c r="CF240" s="33"/>
      <c r="CG240" s="33"/>
      <c r="CH240" s="33"/>
      <c r="CI240" s="33"/>
      <c r="CJ240" s="33"/>
      <c r="CK240" s="33"/>
      <c r="CL240" s="33"/>
      <c r="CM240" s="33"/>
      <c r="CN240" s="33"/>
      <c r="CO240" s="33"/>
      <c r="CP240" s="33"/>
      <c r="CQ240" s="33"/>
      <c r="CR240" s="33"/>
      <c r="CS240" s="33"/>
      <c r="CT240" s="33"/>
      <c r="CU240" s="33"/>
      <c r="CV240" s="33"/>
      <c r="CW240" s="33"/>
      <c r="CX240" s="33"/>
      <c r="CY240" s="33"/>
      <c r="CZ240" s="33"/>
      <c r="DA240" s="33"/>
      <c r="DB240" s="33"/>
      <c r="DC240" s="33"/>
      <c r="DD240" s="33"/>
      <c r="DE240" s="33"/>
      <c r="DF240" s="33"/>
      <c r="DG240" s="33"/>
      <c r="DH240" s="33"/>
      <c r="DI240" s="33"/>
      <c r="DJ240" s="33"/>
      <c r="DK240" s="33"/>
      <c r="DL240" s="33"/>
      <c r="DM240" s="33"/>
      <c r="DN240" s="33"/>
      <c r="DO240" s="33"/>
      <c r="DP240" s="33"/>
      <c r="DQ240" s="33"/>
      <c r="DR240" s="33"/>
      <c r="DS240" s="33"/>
      <c r="DT240" s="33"/>
      <c r="DU240" s="33"/>
      <c r="DV240" s="33"/>
      <c r="DW240" s="33"/>
      <c r="DX240" s="33"/>
      <c r="DY240" s="33"/>
      <c r="DZ240" s="33"/>
    </row>
    <row r="241" spans="1:130">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3"/>
      <c r="BW241" s="33"/>
      <c r="BX241" s="33"/>
      <c r="BY241" s="33"/>
      <c r="BZ241" s="33"/>
      <c r="CA241" s="33"/>
      <c r="CB241" s="33"/>
      <c r="CC241" s="33"/>
      <c r="CD241" s="33"/>
      <c r="CE241" s="33"/>
      <c r="CF241" s="33"/>
      <c r="CG241" s="33"/>
      <c r="CH241" s="33"/>
      <c r="CI241" s="33"/>
      <c r="CJ241" s="33"/>
      <c r="CK241" s="33"/>
      <c r="CL241" s="33"/>
      <c r="CM241" s="33"/>
      <c r="CN241" s="33"/>
      <c r="CO241" s="33"/>
      <c r="CP241" s="33"/>
      <c r="CQ241" s="33"/>
      <c r="CR241" s="33"/>
      <c r="CS241" s="33"/>
      <c r="CT241" s="33"/>
      <c r="CU241" s="33"/>
      <c r="CV241" s="33"/>
      <c r="CW241" s="33"/>
      <c r="CX241" s="33"/>
      <c r="CY241" s="33"/>
      <c r="CZ241" s="33"/>
      <c r="DA241" s="33"/>
      <c r="DB241" s="33"/>
      <c r="DC241" s="33"/>
      <c r="DD241" s="33"/>
      <c r="DE241" s="33"/>
      <c r="DF241" s="33"/>
      <c r="DG241" s="33"/>
      <c r="DH241" s="33"/>
      <c r="DI241" s="33"/>
      <c r="DJ241" s="33"/>
      <c r="DK241" s="33"/>
      <c r="DL241" s="33"/>
      <c r="DM241" s="33"/>
      <c r="DN241" s="33"/>
      <c r="DO241" s="33"/>
      <c r="DP241" s="33"/>
      <c r="DQ241" s="33"/>
      <c r="DR241" s="33"/>
      <c r="DS241" s="33"/>
      <c r="DT241" s="33"/>
      <c r="DU241" s="33"/>
      <c r="DV241" s="33"/>
      <c r="DW241" s="33"/>
      <c r="DX241" s="33"/>
      <c r="DY241" s="33"/>
      <c r="DZ241" s="33"/>
    </row>
    <row r="242" spans="1:130">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3"/>
      <c r="BW242" s="33"/>
      <c r="BX242" s="33"/>
      <c r="BY242" s="33"/>
      <c r="BZ242" s="33"/>
      <c r="CA242" s="33"/>
      <c r="CB242" s="33"/>
      <c r="CC242" s="33"/>
      <c r="CD242" s="33"/>
      <c r="CE242" s="33"/>
      <c r="CF242" s="33"/>
      <c r="CG242" s="33"/>
      <c r="CH242" s="33"/>
      <c r="CI242" s="33"/>
      <c r="CJ242" s="33"/>
      <c r="CK242" s="33"/>
      <c r="CL242" s="33"/>
      <c r="CM242" s="33"/>
      <c r="CN242" s="33"/>
      <c r="CO242" s="33"/>
      <c r="CP242" s="33"/>
      <c r="CQ242" s="33"/>
      <c r="CR242" s="33"/>
      <c r="CS242" s="33"/>
      <c r="CT242" s="33"/>
      <c r="CU242" s="33"/>
      <c r="CV242" s="33"/>
      <c r="CW242" s="33"/>
      <c r="CX242" s="33"/>
      <c r="CY242" s="33"/>
      <c r="CZ242" s="33"/>
      <c r="DA242" s="33"/>
      <c r="DB242" s="33"/>
      <c r="DC242" s="33"/>
      <c r="DD242" s="33"/>
      <c r="DE242" s="33"/>
      <c r="DF242" s="33"/>
      <c r="DG242" s="33"/>
      <c r="DH242" s="33"/>
      <c r="DI242" s="33"/>
      <c r="DJ242" s="33"/>
      <c r="DK242" s="33"/>
      <c r="DL242" s="33"/>
      <c r="DM242" s="33"/>
      <c r="DN242" s="33"/>
      <c r="DO242" s="33"/>
      <c r="DP242" s="33"/>
      <c r="DQ242" s="33"/>
      <c r="DR242" s="33"/>
      <c r="DS242" s="33"/>
      <c r="DT242" s="33"/>
      <c r="DU242" s="33"/>
      <c r="DV242" s="33"/>
      <c r="DW242" s="33"/>
      <c r="DX242" s="33"/>
      <c r="DY242" s="33"/>
      <c r="DZ242" s="33"/>
    </row>
    <row r="243" spans="1:130">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3"/>
      <c r="BW243" s="33"/>
      <c r="BX243" s="33"/>
      <c r="BY243" s="33"/>
      <c r="BZ243" s="33"/>
      <c r="CA243" s="33"/>
      <c r="CB243" s="33"/>
      <c r="CC243" s="33"/>
      <c r="CD243" s="33"/>
      <c r="CE243" s="33"/>
      <c r="CF243" s="33"/>
      <c r="CG243" s="33"/>
      <c r="CH243" s="33"/>
      <c r="CI243" s="33"/>
      <c r="CJ243" s="33"/>
      <c r="CK243" s="33"/>
      <c r="CL243" s="33"/>
      <c r="CM243" s="33"/>
      <c r="CN243" s="33"/>
      <c r="CO243" s="33"/>
      <c r="CP243" s="33"/>
      <c r="CQ243" s="33"/>
      <c r="CR243" s="33"/>
      <c r="CS243" s="33"/>
      <c r="CT243" s="33"/>
      <c r="CU243" s="33"/>
      <c r="CV243" s="33"/>
      <c r="CW243" s="33"/>
      <c r="CX243" s="33"/>
      <c r="CY243" s="33"/>
      <c r="CZ243" s="33"/>
      <c r="DA243" s="33"/>
      <c r="DB243" s="33"/>
      <c r="DC243" s="33"/>
      <c r="DD243" s="33"/>
      <c r="DE243" s="33"/>
      <c r="DF243" s="33"/>
      <c r="DG243" s="33"/>
      <c r="DH243" s="33"/>
      <c r="DI243" s="33"/>
      <c r="DJ243" s="33"/>
      <c r="DK243" s="33"/>
      <c r="DL243" s="33"/>
      <c r="DM243" s="33"/>
      <c r="DN243" s="33"/>
      <c r="DO243" s="33"/>
      <c r="DP243" s="33"/>
      <c r="DQ243" s="33"/>
      <c r="DR243" s="33"/>
      <c r="DS243" s="33"/>
      <c r="DT243" s="33"/>
      <c r="DU243" s="33"/>
      <c r="DV243" s="33"/>
      <c r="DW243" s="33"/>
      <c r="DX243" s="33"/>
      <c r="DY243" s="33"/>
      <c r="DZ243" s="33"/>
    </row>
    <row r="244" spans="1:130">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3"/>
      <c r="BW244" s="33"/>
      <c r="BX244" s="33"/>
      <c r="BY244" s="33"/>
      <c r="BZ244" s="33"/>
      <c r="CA244" s="33"/>
      <c r="CB244" s="33"/>
      <c r="CC244" s="33"/>
      <c r="CD244" s="33"/>
      <c r="CE244" s="33"/>
      <c r="CF244" s="33"/>
      <c r="CG244" s="33"/>
      <c r="CH244" s="33"/>
      <c r="CI244" s="33"/>
      <c r="CJ244" s="33"/>
      <c r="CK244" s="33"/>
      <c r="CL244" s="33"/>
      <c r="CM244" s="33"/>
      <c r="CN244" s="33"/>
      <c r="CO244" s="33"/>
      <c r="CP244" s="33"/>
      <c r="CQ244" s="33"/>
      <c r="CR244" s="33"/>
      <c r="CS244" s="33"/>
      <c r="CT244" s="33"/>
      <c r="CU244" s="33"/>
      <c r="CV244" s="33"/>
      <c r="CW244" s="33"/>
      <c r="CX244" s="33"/>
      <c r="CY244" s="33"/>
      <c r="CZ244" s="33"/>
      <c r="DA244" s="33"/>
      <c r="DB244" s="33"/>
      <c r="DC244" s="33"/>
      <c r="DD244" s="33"/>
      <c r="DE244" s="33"/>
      <c r="DF244" s="33"/>
      <c r="DG244" s="33"/>
      <c r="DH244" s="33"/>
      <c r="DI244" s="33"/>
      <c r="DJ244" s="33"/>
      <c r="DK244" s="33"/>
      <c r="DL244" s="33"/>
      <c r="DM244" s="33"/>
      <c r="DN244" s="33"/>
      <c r="DO244" s="33"/>
      <c r="DP244" s="33"/>
      <c r="DQ244" s="33"/>
      <c r="DR244" s="33"/>
      <c r="DS244" s="33"/>
      <c r="DT244" s="33"/>
      <c r="DU244" s="33"/>
      <c r="DV244" s="33"/>
      <c r="DW244" s="33"/>
      <c r="DX244" s="33"/>
      <c r="DY244" s="33"/>
      <c r="DZ244" s="33"/>
    </row>
    <row r="245" spans="1:130">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3"/>
      <c r="BW245" s="33"/>
      <c r="BX245" s="33"/>
      <c r="BY245" s="33"/>
      <c r="BZ245" s="33"/>
      <c r="CA245" s="33"/>
      <c r="CB245" s="33"/>
      <c r="CC245" s="33"/>
      <c r="CD245" s="33"/>
      <c r="CE245" s="33"/>
      <c r="CF245" s="33"/>
      <c r="CG245" s="33"/>
      <c r="CH245" s="33"/>
      <c r="CI245" s="33"/>
      <c r="CJ245" s="33"/>
      <c r="CK245" s="33"/>
      <c r="CL245" s="33"/>
      <c r="CM245" s="33"/>
      <c r="CN245" s="33"/>
      <c r="CO245" s="33"/>
      <c r="CP245" s="33"/>
      <c r="CQ245" s="33"/>
      <c r="CR245" s="33"/>
      <c r="CS245" s="33"/>
      <c r="CT245" s="33"/>
      <c r="CU245" s="33"/>
      <c r="CV245" s="33"/>
      <c r="CW245" s="33"/>
      <c r="CX245" s="33"/>
      <c r="CY245" s="33"/>
      <c r="CZ245" s="33"/>
      <c r="DA245" s="33"/>
      <c r="DB245" s="33"/>
      <c r="DC245" s="33"/>
      <c r="DD245" s="33"/>
      <c r="DE245" s="33"/>
      <c r="DF245" s="33"/>
      <c r="DG245" s="33"/>
      <c r="DH245" s="33"/>
      <c r="DI245" s="33"/>
      <c r="DJ245" s="33"/>
      <c r="DK245" s="33"/>
      <c r="DL245" s="33"/>
      <c r="DM245" s="33"/>
      <c r="DN245" s="33"/>
      <c r="DO245" s="33"/>
      <c r="DP245" s="33"/>
      <c r="DQ245" s="33"/>
      <c r="DR245" s="33"/>
      <c r="DS245" s="33"/>
      <c r="DT245" s="33"/>
      <c r="DU245" s="33"/>
      <c r="DV245" s="33"/>
      <c r="DW245" s="33"/>
      <c r="DX245" s="33"/>
      <c r="DY245" s="33"/>
      <c r="DZ245" s="33"/>
    </row>
    <row r="246" spans="1:130">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3"/>
      <c r="BW246" s="33"/>
      <c r="BX246" s="33"/>
      <c r="BY246" s="33"/>
      <c r="BZ246" s="33"/>
      <c r="CA246" s="33"/>
      <c r="CB246" s="33"/>
      <c r="CC246" s="33"/>
      <c r="CD246" s="33"/>
      <c r="CE246" s="33"/>
      <c r="CF246" s="33"/>
      <c r="CG246" s="33"/>
      <c r="CH246" s="33"/>
      <c r="CI246" s="33"/>
      <c r="CJ246" s="33"/>
      <c r="CK246" s="33"/>
      <c r="CL246" s="33"/>
      <c r="CM246" s="33"/>
      <c r="CN246" s="33"/>
      <c r="CO246" s="33"/>
      <c r="CP246" s="33"/>
      <c r="CQ246" s="33"/>
      <c r="CR246" s="33"/>
      <c r="CS246" s="33"/>
      <c r="CT246" s="33"/>
      <c r="CU246" s="33"/>
      <c r="CV246" s="33"/>
      <c r="CW246" s="33"/>
      <c r="CX246" s="33"/>
      <c r="CY246" s="33"/>
      <c r="CZ246" s="33"/>
      <c r="DA246" s="33"/>
      <c r="DB246" s="33"/>
      <c r="DC246" s="33"/>
      <c r="DD246" s="33"/>
      <c r="DE246" s="33"/>
      <c r="DF246" s="33"/>
      <c r="DG246" s="33"/>
      <c r="DH246" s="33"/>
      <c r="DI246" s="33"/>
      <c r="DJ246" s="33"/>
      <c r="DK246" s="33"/>
      <c r="DL246" s="33"/>
      <c r="DM246" s="33"/>
      <c r="DN246" s="33"/>
      <c r="DO246" s="33"/>
      <c r="DP246" s="33"/>
      <c r="DQ246" s="33"/>
      <c r="DR246" s="33"/>
      <c r="DS246" s="33"/>
      <c r="DT246" s="33"/>
      <c r="DU246" s="33"/>
      <c r="DV246" s="33"/>
      <c r="DW246" s="33"/>
      <c r="DX246" s="33"/>
      <c r="DY246" s="33"/>
      <c r="DZ246" s="33"/>
    </row>
    <row r="247" spans="1:130">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3"/>
      <c r="BW247" s="33"/>
      <c r="BX247" s="33"/>
      <c r="BY247" s="33"/>
      <c r="BZ247" s="33"/>
      <c r="CA247" s="33"/>
      <c r="CB247" s="33"/>
      <c r="CC247" s="33"/>
      <c r="CD247" s="33"/>
      <c r="CE247" s="33"/>
      <c r="CF247" s="33"/>
      <c r="CG247" s="33"/>
      <c r="CH247" s="33"/>
      <c r="CI247" s="33"/>
      <c r="CJ247" s="33"/>
      <c r="CK247" s="33"/>
      <c r="CL247" s="33"/>
      <c r="CM247" s="33"/>
      <c r="CN247" s="33"/>
      <c r="CO247" s="33"/>
      <c r="CP247" s="33"/>
      <c r="CQ247" s="33"/>
      <c r="CR247" s="33"/>
      <c r="CS247" s="33"/>
      <c r="CT247" s="33"/>
      <c r="CU247" s="33"/>
      <c r="CV247" s="33"/>
      <c r="CW247" s="33"/>
      <c r="CX247" s="33"/>
      <c r="CY247" s="33"/>
      <c r="CZ247" s="33"/>
      <c r="DA247" s="33"/>
      <c r="DB247" s="33"/>
      <c r="DC247" s="33"/>
      <c r="DD247" s="33"/>
      <c r="DE247" s="33"/>
      <c r="DF247" s="33"/>
      <c r="DG247" s="33"/>
      <c r="DH247" s="33"/>
      <c r="DI247" s="33"/>
      <c r="DJ247" s="33"/>
      <c r="DK247" s="33"/>
      <c r="DL247" s="33"/>
      <c r="DM247" s="33"/>
      <c r="DN247" s="33"/>
      <c r="DO247" s="33"/>
      <c r="DP247" s="33"/>
      <c r="DQ247" s="33"/>
      <c r="DR247" s="33"/>
      <c r="DS247" s="33"/>
      <c r="DT247" s="33"/>
      <c r="DU247" s="33"/>
      <c r="DV247" s="33"/>
      <c r="DW247" s="33"/>
      <c r="DX247" s="33"/>
      <c r="DY247" s="33"/>
      <c r="DZ247" s="33"/>
    </row>
    <row r="248" spans="1:130">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3"/>
      <c r="BW248" s="33"/>
      <c r="BX248" s="33"/>
      <c r="BY248" s="33"/>
      <c r="BZ248" s="33"/>
      <c r="CA248" s="33"/>
      <c r="CB248" s="33"/>
      <c r="CC248" s="33"/>
      <c r="CD248" s="33"/>
      <c r="CE248" s="33"/>
      <c r="CF248" s="33"/>
      <c r="CG248" s="33"/>
      <c r="CH248" s="33"/>
      <c r="CI248" s="33"/>
      <c r="CJ248" s="33"/>
      <c r="CK248" s="33"/>
      <c r="CL248" s="33"/>
      <c r="CM248" s="33"/>
      <c r="CN248" s="33"/>
      <c r="CO248" s="33"/>
      <c r="CP248" s="33"/>
      <c r="CQ248" s="33"/>
      <c r="CR248" s="33"/>
      <c r="CS248" s="33"/>
      <c r="CT248" s="33"/>
      <c r="CU248" s="33"/>
      <c r="CV248" s="33"/>
      <c r="CW248" s="33"/>
      <c r="CX248" s="33"/>
      <c r="CY248" s="33"/>
      <c r="CZ248" s="33"/>
      <c r="DA248" s="33"/>
      <c r="DB248" s="33"/>
      <c r="DC248" s="33"/>
      <c r="DD248" s="33"/>
      <c r="DE248" s="33"/>
      <c r="DF248" s="33"/>
      <c r="DG248" s="33"/>
      <c r="DH248" s="33"/>
      <c r="DI248" s="33"/>
      <c r="DJ248" s="33"/>
      <c r="DK248" s="33"/>
      <c r="DL248" s="33"/>
      <c r="DM248" s="33"/>
      <c r="DN248" s="33"/>
      <c r="DO248" s="33"/>
      <c r="DP248" s="33"/>
      <c r="DQ248" s="33"/>
      <c r="DR248" s="33"/>
      <c r="DS248" s="33"/>
      <c r="DT248" s="33"/>
      <c r="DU248" s="33"/>
      <c r="DV248" s="33"/>
      <c r="DW248" s="33"/>
      <c r="DX248" s="33"/>
      <c r="DY248" s="33"/>
      <c r="DZ248" s="33"/>
    </row>
    <row r="249" spans="1:130">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3"/>
      <c r="BW249" s="33"/>
      <c r="BX249" s="33"/>
      <c r="BY249" s="33"/>
      <c r="BZ249" s="33"/>
      <c r="CA249" s="33"/>
      <c r="CB249" s="33"/>
      <c r="CC249" s="33"/>
      <c r="CD249" s="33"/>
      <c r="CE249" s="33"/>
      <c r="CF249" s="33"/>
      <c r="CG249" s="33"/>
      <c r="CH249" s="33"/>
      <c r="CI249" s="33"/>
      <c r="CJ249" s="33"/>
      <c r="CK249" s="33"/>
      <c r="CL249" s="33"/>
      <c r="CM249" s="33"/>
      <c r="CN249" s="33"/>
      <c r="CO249" s="33"/>
      <c r="CP249" s="33"/>
      <c r="CQ249" s="33"/>
      <c r="CR249" s="33"/>
      <c r="CS249" s="33"/>
      <c r="CT249" s="33"/>
      <c r="CU249" s="33"/>
      <c r="CV249" s="33"/>
      <c r="CW249" s="33"/>
      <c r="CX249" s="33"/>
      <c r="CY249" s="33"/>
      <c r="CZ249" s="33"/>
      <c r="DA249" s="33"/>
      <c r="DB249" s="33"/>
      <c r="DC249" s="33"/>
      <c r="DD249" s="33"/>
      <c r="DE249" s="33"/>
      <c r="DF249" s="33"/>
      <c r="DG249" s="33"/>
      <c r="DH249" s="33"/>
      <c r="DI249" s="33"/>
      <c r="DJ249" s="33"/>
      <c r="DK249" s="33"/>
      <c r="DL249" s="33"/>
      <c r="DM249" s="33"/>
      <c r="DN249" s="33"/>
      <c r="DO249" s="33"/>
      <c r="DP249" s="33"/>
      <c r="DQ249" s="33"/>
      <c r="DR249" s="33"/>
      <c r="DS249" s="33"/>
      <c r="DT249" s="33"/>
      <c r="DU249" s="33"/>
      <c r="DV249" s="33"/>
      <c r="DW249" s="33"/>
      <c r="DX249" s="33"/>
      <c r="DY249" s="33"/>
      <c r="DZ249" s="33"/>
    </row>
    <row r="250" spans="1:13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3"/>
      <c r="BW250" s="33"/>
      <c r="BX250" s="33"/>
      <c r="BY250" s="33"/>
      <c r="BZ250" s="33"/>
      <c r="CA250" s="33"/>
      <c r="CB250" s="33"/>
      <c r="CC250" s="33"/>
      <c r="CD250" s="33"/>
      <c r="CE250" s="33"/>
      <c r="CF250" s="33"/>
      <c r="CG250" s="33"/>
      <c r="CH250" s="33"/>
      <c r="CI250" s="33"/>
      <c r="CJ250" s="33"/>
      <c r="CK250" s="33"/>
      <c r="CL250" s="33"/>
      <c r="CM250" s="33"/>
      <c r="CN250" s="33"/>
      <c r="CO250" s="33"/>
      <c r="CP250" s="33"/>
      <c r="CQ250" s="33"/>
      <c r="CR250" s="33"/>
      <c r="CS250" s="33"/>
      <c r="CT250" s="33"/>
      <c r="CU250" s="33"/>
      <c r="CV250" s="33"/>
      <c r="CW250" s="33"/>
      <c r="CX250" s="33"/>
      <c r="CY250" s="33"/>
      <c r="CZ250" s="33"/>
      <c r="DA250" s="33"/>
      <c r="DB250" s="33"/>
      <c r="DC250" s="33"/>
      <c r="DD250" s="33"/>
      <c r="DE250" s="33"/>
      <c r="DF250" s="33"/>
      <c r="DG250" s="33"/>
      <c r="DH250" s="33"/>
      <c r="DI250" s="33"/>
      <c r="DJ250" s="33"/>
      <c r="DK250" s="33"/>
      <c r="DL250" s="33"/>
      <c r="DM250" s="33"/>
      <c r="DN250" s="33"/>
      <c r="DO250" s="33"/>
      <c r="DP250" s="33"/>
      <c r="DQ250" s="33"/>
      <c r="DR250" s="33"/>
      <c r="DS250" s="33"/>
      <c r="DT250" s="33"/>
      <c r="DU250" s="33"/>
      <c r="DV250" s="33"/>
      <c r="DW250" s="33"/>
      <c r="DX250" s="33"/>
      <c r="DY250" s="33"/>
      <c r="DZ250" s="33"/>
    </row>
    <row r="251" spans="1:130">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3"/>
      <c r="BW251" s="33"/>
      <c r="BX251" s="33"/>
      <c r="BY251" s="33"/>
      <c r="BZ251" s="33"/>
      <c r="CA251" s="33"/>
      <c r="CB251" s="33"/>
      <c r="CC251" s="33"/>
      <c r="CD251" s="33"/>
      <c r="CE251" s="33"/>
      <c r="CF251" s="33"/>
      <c r="CG251" s="33"/>
      <c r="CH251" s="33"/>
      <c r="CI251" s="33"/>
      <c r="CJ251" s="33"/>
      <c r="CK251" s="33"/>
      <c r="CL251" s="33"/>
      <c r="CM251" s="33"/>
      <c r="CN251" s="33"/>
      <c r="CO251" s="33"/>
      <c r="CP251" s="33"/>
      <c r="CQ251" s="33"/>
      <c r="CR251" s="33"/>
      <c r="CS251" s="33"/>
      <c r="CT251" s="33"/>
      <c r="CU251" s="33"/>
      <c r="CV251" s="33"/>
      <c r="CW251" s="33"/>
      <c r="CX251" s="33"/>
      <c r="CY251" s="33"/>
      <c r="CZ251" s="33"/>
      <c r="DA251" s="33"/>
      <c r="DB251" s="33"/>
      <c r="DC251" s="33"/>
      <c r="DD251" s="33"/>
      <c r="DE251" s="33"/>
      <c r="DF251" s="33"/>
      <c r="DG251" s="33"/>
      <c r="DH251" s="33"/>
      <c r="DI251" s="33"/>
      <c r="DJ251" s="33"/>
      <c r="DK251" s="33"/>
      <c r="DL251" s="33"/>
      <c r="DM251" s="33"/>
      <c r="DN251" s="33"/>
      <c r="DO251" s="33"/>
      <c r="DP251" s="33"/>
      <c r="DQ251" s="33"/>
      <c r="DR251" s="33"/>
      <c r="DS251" s="33"/>
      <c r="DT251" s="33"/>
      <c r="DU251" s="33"/>
      <c r="DV251" s="33"/>
      <c r="DW251" s="33"/>
      <c r="DX251" s="33"/>
      <c r="DY251" s="33"/>
      <c r="DZ251" s="33"/>
    </row>
    <row r="252" spans="1:130">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3"/>
      <c r="BW252" s="33"/>
      <c r="BX252" s="33"/>
      <c r="BY252" s="33"/>
      <c r="BZ252" s="33"/>
      <c r="CA252" s="33"/>
      <c r="CB252" s="33"/>
      <c r="CC252" s="33"/>
      <c r="CD252" s="33"/>
      <c r="CE252" s="33"/>
      <c r="CF252" s="33"/>
      <c r="CG252" s="33"/>
      <c r="CH252" s="33"/>
      <c r="CI252" s="33"/>
      <c r="CJ252" s="33"/>
      <c r="CK252" s="33"/>
      <c r="CL252" s="33"/>
      <c r="CM252" s="33"/>
      <c r="CN252" s="33"/>
      <c r="CO252" s="33"/>
      <c r="CP252" s="33"/>
      <c r="CQ252" s="33"/>
      <c r="CR252" s="33"/>
      <c r="CS252" s="33"/>
      <c r="CT252" s="33"/>
      <c r="CU252" s="33"/>
      <c r="CV252" s="33"/>
      <c r="CW252" s="33"/>
      <c r="CX252" s="33"/>
      <c r="CY252" s="33"/>
      <c r="CZ252" s="33"/>
      <c r="DA252" s="33"/>
      <c r="DB252" s="33"/>
      <c r="DC252" s="33"/>
      <c r="DD252" s="33"/>
      <c r="DE252" s="33"/>
      <c r="DF252" s="33"/>
      <c r="DG252" s="33"/>
      <c r="DH252" s="33"/>
      <c r="DI252" s="33"/>
      <c r="DJ252" s="33"/>
      <c r="DK252" s="33"/>
      <c r="DL252" s="33"/>
      <c r="DM252" s="33"/>
      <c r="DN252" s="33"/>
      <c r="DO252" s="33"/>
      <c r="DP252" s="33"/>
      <c r="DQ252" s="33"/>
      <c r="DR252" s="33"/>
      <c r="DS252" s="33"/>
      <c r="DT252" s="33"/>
      <c r="DU252" s="33"/>
      <c r="DV252" s="33"/>
      <c r="DW252" s="33"/>
      <c r="DX252" s="33"/>
      <c r="DY252" s="33"/>
      <c r="DZ252" s="33"/>
    </row>
    <row r="253" spans="1:130">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3"/>
      <c r="BW253" s="33"/>
      <c r="BX253" s="33"/>
      <c r="BY253" s="33"/>
      <c r="BZ253" s="33"/>
      <c r="CA253" s="33"/>
      <c r="CB253" s="33"/>
      <c r="CC253" s="33"/>
      <c r="CD253" s="33"/>
      <c r="CE253" s="33"/>
      <c r="CF253" s="33"/>
      <c r="CG253" s="33"/>
      <c r="CH253" s="33"/>
      <c r="CI253" s="33"/>
      <c r="CJ253" s="33"/>
      <c r="CK253" s="33"/>
      <c r="CL253" s="33"/>
      <c r="CM253" s="33"/>
      <c r="CN253" s="33"/>
      <c r="CO253" s="33"/>
      <c r="CP253" s="33"/>
      <c r="CQ253" s="33"/>
      <c r="CR253" s="33"/>
      <c r="CS253" s="33"/>
      <c r="CT253" s="33"/>
      <c r="CU253" s="33"/>
      <c r="CV253" s="33"/>
      <c r="CW253" s="33"/>
      <c r="CX253" s="33"/>
      <c r="CY253" s="33"/>
      <c r="CZ253" s="33"/>
      <c r="DA253" s="33"/>
      <c r="DB253" s="33"/>
      <c r="DC253" s="33"/>
      <c r="DD253" s="33"/>
      <c r="DE253" s="33"/>
      <c r="DF253" s="33"/>
      <c r="DG253" s="33"/>
      <c r="DH253" s="33"/>
      <c r="DI253" s="33"/>
      <c r="DJ253" s="33"/>
      <c r="DK253" s="33"/>
      <c r="DL253" s="33"/>
      <c r="DM253" s="33"/>
      <c r="DN253" s="33"/>
      <c r="DO253" s="33"/>
      <c r="DP253" s="33"/>
      <c r="DQ253" s="33"/>
      <c r="DR253" s="33"/>
      <c r="DS253" s="33"/>
      <c r="DT253" s="33"/>
      <c r="DU253" s="33"/>
      <c r="DV253" s="33"/>
      <c r="DW253" s="33"/>
      <c r="DX253" s="33"/>
      <c r="DY253" s="33"/>
      <c r="DZ253" s="33"/>
    </row>
    <row r="254" spans="1:130">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3"/>
      <c r="BW254" s="33"/>
      <c r="BX254" s="33"/>
      <c r="BY254" s="33"/>
      <c r="BZ254" s="33"/>
      <c r="CA254" s="33"/>
      <c r="CB254" s="33"/>
      <c r="CC254" s="33"/>
      <c r="CD254" s="33"/>
      <c r="CE254" s="33"/>
      <c r="CF254" s="33"/>
      <c r="CG254" s="33"/>
      <c r="CH254" s="33"/>
      <c r="CI254" s="33"/>
      <c r="CJ254" s="33"/>
      <c r="CK254" s="33"/>
      <c r="CL254" s="33"/>
      <c r="CM254" s="33"/>
      <c r="CN254" s="33"/>
      <c r="CO254" s="33"/>
      <c r="CP254" s="33"/>
      <c r="CQ254" s="33"/>
      <c r="CR254" s="33"/>
      <c r="CS254" s="33"/>
      <c r="CT254" s="33"/>
      <c r="CU254" s="33"/>
      <c r="CV254" s="33"/>
      <c r="CW254" s="33"/>
      <c r="CX254" s="33"/>
      <c r="CY254" s="33"/>
      <c r="CZ254" s="33"/>
      <c r="DA254" s="33"/>
      <c r="DB254" s="33"/>
      <c r="DC254" s="33"/>
      <c r="DD254" s="33"/>
      <c r="DE254" s="33"/>
      <c r="DF254" s="33"/>
      <c r="DG254" s="33"/>
      <c r="DH254" s="33"/>
      <c r="DI254" s="33"/>
      <c r="DJ254" s="33"/>
      <c r="DK254" s="33"/>
      <c r="DL254" s="33"/>
      <c r="DM254" s="33"/>
      <c r="DN254" s="33"/>
      <c r="DO254" s="33"/>
      <c r="DP254" s="33"/>
      <c r="DQ254" s="33"/>
      <c r="DR254" s="33"/>
      <c r="DS254" s="33"/>
      <c r="DT254" s="33"/>
      <c r="DU254" s="33"/>
      <c r="DV254" s="33"/>
      <c r="DW254" s="33"/>
      <c r="DX254" s="33"/>
      <c r="DY254" s="33"/>
      <c r="DZ254" s="33"/>
    </row>
    <row r="255" spans="1:130">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3"/>
      <c r="BW255" s="33"/>
      <c r="BX255" s="33"/>
      <c r="BY255" s="33"/>
      <c r="BZ255" s="33"/>
      <c r="CA255" s="33"/>
      <c r="CB255" s="33"/>
      <c r="CC255" s="33"/>
      <c r="CD255" s="33"/>
      <c r="CE255" s="33"/>
      <c r="CF255" s="33"/>
      <c r="CG255" s="33"/>
      <c r="CH255" s="33"/>
      <c r="CI255" s="33"/>
      <c r="CJ255" s="33"/>
      <c r="CK255" s="33"/>
      <c r="CL255" s="33"/>
      <c r="CM255" s="33"/>
      <c r="CN255" s="33"/>
      <c r="CO255" s="33"/>
      <c r="CP255" s="33"/>
      <c r="CQ255" s="33"/>
      <c r="CR255" s="33"/>
      <c r="CS255" s="33"/>
      <c r="CT255" s="33"/>
      <c r="CU255" s="33"/>
      <c r="CV255" s="33"/>
      <c r="CW255" s="33"/>
      <c r="CX255" s="33"/>
      <c r="CY255" s="33"/>
      <c r="CZ255" s="33"/>
      <c r="DA255" s="33"/>
      <c r="DB255" s="33"/>
      <c r="DC255" s="33"/>
      <c r="DD255" s="33"/>
      <c r="DE255" s="33"/>
      <c r="DF255" s="33"/>
      <c r="DG255" s="33"/>
      <c r="DH255" s="33"/>
      <c r="DI255" s="33"/>
      <c r="DJ255" s="33"/>
      <c r="DK255" s="33"/>
      <c r="DL255" s="33"/>
      <c r="DM255" s="33"/>
      <c r="DN255" s="33"/>
      <c r="DO255" s="33"/>
      <c r="DP255" s="33"/>
      <c r="DQ255" s="33"/>
      <c r="DR255" s="33"/>
      <c r="DS255" s="33"/>
      <c r="DT255" s="33"/>
      <c r="DU255" s="33"/>
      <c r="DV255" s="33"/>
      <c r="DW255" s="33"/>
      <c r="DX255" s="33"/>
      <c r="DY255" s="33"/>
      <c r="DZ255" s="33"/>
    </row>
    <row r="256" spans="1:130">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3"/>
      <c r="BW256" s="33"/>
      <c r="BX256" s="33"/>
      <c r="BY256" s="33"/>
      <c r="BZ256" s="33"/>
      <c r="CA256" s="33"/>
      <c r="CB256" s="33"/>
      <c r="CC256" s="33"/>
      <c r="CD256" s="33"/>
      <c r="CE256" s="33"/>
      <c r="CF256" s="33"/>
      <c r="CG256" s="33"/>
      <c r="CH256" s="33"/>
      <c r="CI256" s="33"/>
      <c r="CJ256" s="33"/>
      <c r="CK256" s="33"/>
      <c r="CL256" s="33"/>
      <c r="CM256" s="33"/>
      <c r="CN256" s="33"/>
      <c r="CO256" s="33"/>
      <c r="CP256" s="33"/>
      <c r="CQ256" s="33"/>
      <c r="CR256" s="33"/>
      <c r="CS256" s="33"/>
      <c r="CT256" s="33"/>
      <c r="CU256" s="33"/>
      <c r="CV256" s="33"/>
      <c r="CW256" s="33"/>
      <c r="CX256" s="33"/>
      <c r="CY256" s="33"/>
      <c r="CZ256" s="33"/>
      <c r="DA256" s="33"/>
      <c r="DB256" s="33"/>
      <c r="DC256" s="33"/>
      <c r="DD256" s="33"/>
      <c r="DE256" s="33"/>
      <c r="DF256" s="33"/>
      <c r="DG256" s="33"/>
      <c r="DH256" s="33"/>
      <c r="DI256" s="33"/>
      <c r="DJ256" s="33"/>
      <c r="DK256" s="33"/>
      <c r="DL256" s="33"/>
      <c r="DM256" s="33"/>
      <c r="DN256" s="33"/>
      <c r="DO256" s="33"/>
      <c r="DP256" s="33"/>
      <c r="DQ256" s="33"/>
      <c r="DR256" s="33"/>
      <c r="DS256" s="33"/>
      <c r="DT256" s="33"/>
      <c r="DU256" s="33"/>
      <c r="DV256" s="33"/>
      <c r="DW256" s="33"/>
      <c r="DX256" s="33"/>
      <c r="DY256" s="33"/>
      <c r="DZ256" s="33"/>
    </row>
    <row r="257" spans="1:130">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3"/>
      <c r="BW257" s="33"/>
      <c r="BX257" s="33"/>
      <c r="BY257" s="33"/>
      <c r="BZ257" s="33"/>
      <c r="CA257" s="33"/>
      <c r="CB257" s="33"/>
      <c r="CC257" s="33"/>
      <c r="CD257" s="33"/>
      <c r="CE257" s="33"/>
      <c r="CF257" s="33"/>
      <c r="CG257" s="33"/>
      <c r="CH257" s="33"/>
      <c r="CI257" s="33"/>
      <c r="CJ257" s="33"/>
      <c r="CK257" s="33"/>
      <c r="CL257" s="33"/>
      <c r="CM257" s="33"/>
      <c r="CN257" s="33"/>
      <c r="CO257" s="33"/>
      <c r="CP257" s="33"/>
      <c r="CQ257" s="33"/>
      <c r="CR257" s="33"/>
      <c r="CS257" s="33"/>
      <c r="CT257" s="33"/>
      <c r="CU257" s="33"/>
      <c r="CV257" s="33"/>
      <c r="CW257" s="33"/>
      <c r="CX257" s="33"/>
      <c r="CY257" s="33"/>
      <c r="CZ257" s="33"/>
      <c r="DA257" s="33"/>
      <c r="DB257" s="33"/>
      <c r="DC257" s="33"/>
      <c r="DD257" s="33"/>
      <c r="DE257" s="33"/>
      <c r="DF257" s="33"/>
      <c r="DG257" s="33"/>
      <c r="DH257" s="33"/>
      <c r="DI257" s="33"/>
      <c r="DJ257" s="33"/>
      <c r="DK257" s="33"/>
      <c r="DL257" s="33"/>
      <c r="DM257" s="33"/>
      <c r="DN257" s="33"/>
      <c r="DO257" s="33"/>
      <c r="DP257" s="33"/>
      <c r="DQ257" s="33"/>
      <c r="DR257" s="33"/>
      <c r="DS257" s="33"/>
      <c r="DT257" s="33"/>
      <c r="DU257" s="33"/>
      <c r="DV257" s="33"/>
      <c r="DW257" s="33"/>
      <c r="DX257" s="33"/>
      <c r="DY257" s="33"/>
      <c r="DZ257" s="33"/>
    </row>
    <row r="258" spans="1:130">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3"/>
      <c r="BW258" s="33"/>
      <c r="BX258" s="33"/>
      <c r="BY258" s="33"/>
      <c r="BZ258" s="33"/>
      <c r="CA258" s="33"/>
      <c r="CB258" s="33"/>
      <c r="CC258" s="33"/>
      <c r="CD258" s="33"/>
      <c r="CE258" s="33"/>
      <c r="CF258" s="33"/>
      <c r="CG258" s="33"/>
      <c r="CH258" s="33"/>
      <c r="CI258" s="33"/>
      <c r="CJ258" s="33"/>
      <c r="CK258" s="33"/>
      <c r="CL258" s="33"/>
      <c r="CM258" s="33"/>
      <c r="CN258" s="33"/>
      <c r="CO258" s="33"/>
      <c r="CP258" s="33"/>
      <c r="CQ258" s="33"/>
      <c r="CR258" s="33"/>
      <c r="CS258" s="33"/>
      <c r="CT258" s="33"/>
      <c r="CU258" s="33"/>
      <c r="CV258" s="33"/>
      <c r="CW258" s="33"/>
      <c r="CX258" s="33"/>
      <c r="CY258" s="33"/>
      <c r="CZ258" s="33"/>
      <c r="DA258" s="33"/>
      <c r="DB258" s="33"/>
      <c r="DC258" s="33"/>
      <c r="DD258" s="33"/>
      <c r="DE258" s="33"/>
      <c r="DF258" s="33"/>
      <c r="DG258" s="33"/>
      <c r="DH258" s="33"/>
      <c r="DI258" s="33"/>
      <c r="DJ258" s="33"/>
      <c r="DK258" s="33"/>
      <c r="DL258" s="33"/>
      <c r="DM258" s="33"/>
      <c r="DN258" s="33"/>
      <c r="DO258" s="33"/>
      <c r="DP258" s="33"/>
      <c r="DQ258" s="33"/>
      <c r="DR258" s="33"/>
      <c r="DS258" s="33"/>
      <c r="DT258" s="33"/>
      <c r="DU258" s="33"/>
      <c r="DV258" s="33"/>
      <c r="DW258" s="33"/>
      <c r="DX258" s="33"/>
      <c r="DY258" s="33"/>
      <c r="DZ258" s="33"/>
    </row>
    <row r="259" spans="1:130">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3"/>
      <c r="BW259" s="33"/>
      <c r="BX259" s="33"/>
      <c r="BY259" s="33"/>
      <c r="BZ259" s="33"/>
      <c r="CA259" s="33"/>
      <c r="CB259" s="33"/>
      <c r="CC259" s="33"/>
      <c r="CD259" s="33"/>
      <c r="CE259" s="33"/>
      <c r="CF259" s="33"/>
      <c r="CG259" s="33"/>
      <c r="CH259" s="33"/>
      <c r="CI259" s="33"/>
      <c r="CJ259" s="33"/>
      <c r="CK259" s="33"/>
      <c r="CL259" s="33"/>
      <c r="CM259" s="33"/>
      <c r="CN259" s="33"/>
      <c r="CO259" s="33"/>
      <c r="CP259" s="33"/>
      <c r="CQ259" s="33"/>
      <c r="CR259" s="33"/>
      <c r="CS259" s="33"/>
      <c r="CT259" s="33"/>
      <c r="CU259" s="33"/>
      <c r="CV259" s="33"/>
      <c r="CW259" s="33"/>
      <c r="CX259" s="33"/>
      <c r="CY259" s="33"/>
      <c r="CZ259" s="33"/>
      <c r="DA259" s="33"/>
      <c r="DB259" s="33"/>
      <c r="DC259" s="33"/>
      <c r="DD259" s="33"/>
      <c r="DE259" s="33"/>
      <c r="DF259" s="33"/>
      <c r="DG259" s="33"/>
      <c r="DH259" s="33"/>
      <c r="DI259" s="33"/>
      <c r="DJ259" s="33"/>
      <c r="DK259" s="33"/>
      <c r="DL259" s="33"/>
      <c r="DM259" s="33"/>
      <c r="DN259" s="33"/>
      <c r="DO259" s="33"/>
      <c r="DP259" s="33"/>
      <c r="DQ259" s="33"/>
      <c r="DR259" s="33"/>
      <c r="DS259" s="33"/>
      <c r="DT259" s="33"/>
      <c r="DU259" s="33"/>
      <c r="DV259" s="33"/>
      <c r="DW259" s="33"/>
      <c r="DX259" s="33"/>
      <c r="DY259" s="33"/>
      <c r="DZ259" s="33"/>
    </row>
    <row r="260" spans="1:13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3"/>
      <c r="BW260" s="33"/>
      <c r="BX260" s="33"/>
      <c r="BY260" s="33"/>
      <c r="BZ260" s="33"/>
      <c r="CA260" s="33"/>
      <c r="CB260" s="33"/>
      <c r="CC260" s="33"/>
      <c r="CD260" s="33"/>
      <c r="CE260" s="33"/>
      <c r="CF260" s="33"/>
      <c r="CG260" s="33"/>
      <c r="CH260" s="33"/>
      <c r="CI260" s="33"/>
      <c r="CJ260" s="33"/>
      <c r="CK260" s="33"/>
      <c r="CL260" s="33"/>
      <c r="CM260" s="33"/>
      <c r="CN260" s="33"/>
      <c r="CO260" s="33"/>
      <c r="CP260" s="33"/>
      <c r="CQ260" s="33"/>
      <c r="CR260" s="33"/>
      <c r="CS260" s="33"/>
      <c r="CT260" s="33"/>
      <c r="CU260" s="33"/>
      <c r="CV260" s="33"/>
      <c r="CW260" s="33"/>
      <c r="CX260" s="33"/>
      <c r="CY260" s="33"/>
      <c r="CZ260" s="33"/>
      <c r="DA260" s="33"/>
      <c r="DB260" s="33"/>
      <c r="DC260" s="33"/>
      <c r="DD260" s="33"/>
      <c r="DE260" s="33"/>
      <c r="DF260" s="33"/>
      <c r="DG260" s="33"/>
      <c r="DH260" s="33"/>
      <c r="DI260" s="33"/>
      <c r="DJ260" s="33"/>
      <c r="DK260" s="33"/>
      <c r="DL260" s="33"/>
      <c r="DM260" s="33"/>
      <c r="DN260" s="33"/>
      <c r="DO260" s="33"/>
      <c r="DP260" s="33"/>
      <c r="DQ260" s="33"/>
      <c r="DR260" s="33"/>
      <c r="DS260" s="33"/>
      <c r="DT260" s="33"/>
      <c r="DU260" s="33"/>
      <c r="DV260" s="33"/>
      <c r="DW260" s="33"/>
      <c r="DX260" s="33"/>
      <c r="DY260" s="33"/>
      <c r="DZ260" s="33"/>
    </row>
    <row r="261" spans="1:130">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3"/>
      <c r="BW261" s="33"/>
      <c r="BX261" s="33"/>
      <c r="BY261" s="33"/>
      <c r="BZ261" s="33"/>
      <c r="CA261" s="33"/>
      <c r="CB261" s="33"/>
      <c r="CC261" s="33"/>
      <c r="CD261" s="33"/>
      <c r="CE261" s="33"/>
      <c r="CF261" s="33"/>
      <c r="CG261" s="33"/>
      <c r="CH261" s="33"/>
      <c r="CI261" s="33"/>
      <c r="CJ261" s="33"/>
      <c r="CK261" s="33"/>
      <c r="CL261" s="33"/>
      <c r="CM261" s="33"/>
      <c r="CN261" s="33"/>
      <c r="CO261" s="33"/>
      <c r="CP261" s="33"/>
      <c r="CQ261" s="33"/>
      <c r="CR261" s="33"/>
      <c r="CS261" s="33"/>
      <c r="CT261" s="33"/>
      <c r="CU261" s="33"/>
      <c r="CV261" s="33"/>
      <c r="CW261" s="33"/>
      <c r="CX261" s="33"/>
      <c r="CY261" s="33"/>
      <c r="CZ261" s="33"/>
      <c r="DA261" s="33"/>
      <c r="DB261" s="33"/>
      <c r="DC261" s="33"/>
      <c r="DD261" s="33"/>
      <c r="DE261" s="33"/>
      <c r="DF261" s="33"/>
      <c r="DG261" s="33"/>
      <c r="DH261" s="33"/>
      <c r="DI261" s="33"/>
      <c r="DJ261" s="33"/>
      <c r="DK261" s="33"/>
      <c r="DL261" s="33"/>
      <c r="DM261" s="33"/>
      <c r="DN261" s="33"/>
      <c r="DO261" s="33"/>
      <c r="DP261" s="33"/>
      <c r="DQ261" s="33"/>
      <c r="DR261" s="33"/>
      <c r="DS261" s="33"/>
      <c r="DT261" s="33"/>
      <c r="DU261" s="33"/>
      <c r="DV261" s="33"/>
      <c r="DW261" s="33"/>
      <c r="DX261" s="33"/>
      <c r="DY261" s="33"/>
      <c r="DZ261" s="33"/>
    </row>
    <row r="262" spans="1:130">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3"/>
      <c r="BW262" s="33"/>
      <c r="BX262" s="33"/>
      <c r="BY262" s="33"/>
      <c r="BZ262" s="33"/>
      <c r="CA262" s="33"/>
      <c r="CB262" s="33"/>
      <c r="CC262" s="33"/>
      <c r="CD262" s="33"/>
      <c r="CE262" s="33"/>
      <c r="CF262" s="33"/>
      <c r="CG262" s="33"/>
      <c r="CH262" s="33"/>
      <c r="CI262" s="33"/>
      <c r="CJ262" s="33"/>
      <c r="CK262" s="33"/>
      <c r="CL262" s="33"/>
      <c r="CM262" s="33"/>
      <c r="CN262" s="33"/>
      <c r="CO262" s="33"/>
      <c r="CP262" s="33"/>
      <c r="CQ262" s="33"/>
      <c r="CR262" s="33"/>
      <c r="CS262" s="33"/>
      <c r="CT262" s="33"/>
      <c r="CU262" s="33"/>
      <c r="CV262" s="33"/>
      <c r="CW262" s="33"/>
      <c r="CX262" s="33"/>
      <c r="CY262" s="33"/>
      <c r="CZ262" s="33"/>
      <c r="DA262" s="33"/>
      <c r="DB262" s="33"/>
      <c r="DC262" s="33"/>
      <c r="DD262" s="33"/>
      <c r="DE262" s="33"/>
      <c r="DF262" s="33"/>
      <c r="DG262" s="33"/>
      <c r="DH262" s="33"/>
      <c r="DI262" s="33"/>
      <c r="DJ262" s="33"/>
      <c r="DK262" s="33"/>
      <c r="DL262" s="33"/>
      <c r="DM262" s="33"/>
      <c r="DN262" s="33"/>
      <c r="DO262" s="33"/>
      <c r="DP262" s="33"/>
      <c r="DQ262" s="33"/>
      <c r="DR262" s="33"/>
      <c r="DS262" s="33"/>
      <c r="DT262" s="33"/>
      <c r="DU262" s="33"/>
      <c r="DV262" s="33"/>
      <c r="DW262" s="33"/>
      <c r="DX262" s="33"/>
      <c r="DY262" s="33"/>
      <c r="DZ262" s="33"/>
    </row>
    <row r="263" spans="1:130">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3"/>
      <c r="BW263" s="33"/>
      <c r="BX263" s="33"/>
      <c r="BY263" s="33"/>
      <c r="BZ263" s="33"/>
      <c r="CA263" s="33"/>
      <c r="CB263" s="33"/>
      <c r="CC263" s="33"/>
      <c r="CD263" s="33"/>
      <c r="CE263" s="33"/>
      <c r="CF263" s="33"/>
      <c r="CG263" s="33"/>
      <c r="CH263" s="33"/>
      <c r="CI263" s="33"/>
      <c r="CJ263" s="33"/>
      <c r="CK263" s="33"/>
      <c r="CL263" s="33"/>
      <c r="CM263" s="33"/>
      <c r="CN263" s="33"/>
      <c r="CO263" s="33"/>
      <c r="CP263" s="33"/>
      <c r="CQ263" s="33"/>
      <c r="CR263" s="33"/>
      <c r="CS263" s="33"/>
      <c r="CT263" s="33"/>
      <c r="CU263" s="33"/>
      <c r="CV263" s="33"/>
      <c r="CW263" s="33"/>
      <c r="CX263" s="33"/>
      <c r="CY263" s="33"/>
      <c r="CZ263" s="33"/>
      <c r="DA263" s="33"/>
      <c r="DB263" s="33"/>
      <c r="DC263" s="33"/>
      <c r="DD263" s="33"/>
      <c r="DE263" s="33"/>
      <c r="DF263" s="33"/>
      <c r="DG263" s="33"/>
      <c r="DH263" s="33"/>
      <c r="DI263" s="33"/>
      <c r="DJ263" s="33"/>
      <c r="DK263" s="33"/>
      <c r="DL263" s="33"/>
      <c r="DM263" s="33"/>
      <c r="DN263" s="33"/>
      <c r="DO263" s="33"/>
      <c r="DP263" s="33"/>
      <c r="DQ263" s="33"/>
      <c r="DR263" s="33"/>
      <c r="DS263" s="33"/>
      <c r="DT263" s="33"/>
      <c r="DU263" s="33"/>
      <c r="DV263" s="33"/>
      <c r="DW263" s="33"/>
      <c r="DX263" s="33"/>
      <c r="DY263" s="33"/>
      <c r="DZ263" s="33"/>
    </row>
    <row r="264" spans="1:130">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3"/>
      <c r="BW264" s="33"/>
      <c r="BX264" s="33"/>
      <c r="BY264" s="33"/>
      <c r="BZ264" s="33"/>
      <c r="CA264" s="33"/>
      <c r="CB264" s="33"/>
      <c r="CC264" s="33"/>
      <c r="CD264" s="33"/>
      <c r="CE264" s="33"/>
      <c r="CF264" s="33"/>
      <c r="CG264" s="33"/>
      <c r="CH264" s="33"/>
      <c r="CI264" s="33"/>
      <c r="CJ264" s="33"/>
      <c r="CK264" s="33"/>
      <c r="CL264" s="33"/>
      <c r="CM264" s="33"/>
      <c r="CN264" s="33"/>
      <c r="CO264" s="33"/>
      <c r="CP264" s="33"/>
      <c r="CQ264" s="33"/>
      <c r="CR264" s="33"/>
      <c r="CS264" s="33"/>
      <c r="CT264" s="33"/>
      <c r="CU264" s="33"/>
      <c r="CV264" s="33"/>
      <c r="CW264" s="33"/>
      <c r="CX264" s="33"/>
      <c r="CY264" s="33"/>
      <c r="CZ264" s="33"/>
      <c r="DA264" s="33"/>
      <c r="DB264" s="33"/>
      <c r="DC264" s="33"/>
      <c r="DD264" s="33"/>
      <c r="DE264" s="33"/>
      <c r="DF264" s="33"/>
      <c r="DG264" s="33"/>
      <c r="DH264" s="33"/>
      <c r="DI264" s="33"/>
      <c r="DJ264" s="33"/>
      <c r="DK264" s="33"/>
      <c r="DL264" s="33"/>
      <c r="DM264" s="33"/>
      <c r="DN264" s="33"/>
      <c r="DO264" s="33"/>
      <c r="DP264" s="33"/>
      <c r="DQ264" s="33"/>
      <c r="DR264" s="33"/>
      <c r="DS264" s="33"/>
      <c r="DT264" s="33"/>
      <c r="DU264" s="33"/>
      <c r="DV264" s="33"/>
      <c r="DW264" s="33"/>
      <c r="DX264" s="33"/>
      <c r="DY264" s="33"/>
      <c r="DZ264" s="33"/>
    </row>
    <row r="265" spans="1:130">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3"/>
      <c r="BW265" s="33"/>
      <c r="BX265" s="33"/>
      <c r="BY265" s="33"/>
      <c r="BZ265" s="33"/>
      <c r="CA265" s="33"/>
      <c r="CB265" s="33"/>
      <c r="CC265" s="33"/>
      <c r="CD265" s="33"/>
      <c r="CE265" s="33"/>
      <c r="CF265" s="33"/>
      <c r="CG265" s="33"/>
      <c r="CH265" s="33"/>
      <c r="CI265" s="33"/>
      <c r="CJ265" s="33"/>
      <c r="CK265" s="33"/>
      <c r="CL265" s="33"/>
      <c r="CM265" s="33"/>
      <c r="CN265" s="33"/>
      <c r="CO265" s="33"/>
      <c r="CP265" s="33"/>
      <c r="CQ265" s="33"/>
      <c r="CR265" s="33"/>
      <c r="CS265" s="33"/>
      <c r="CT265" s="33"/>
      <c r="CU265" s="33"/>
      <c r="CV265" s="33"/>
      <c r="CW265" s="33"/>
      <c r="CX265" s="33"/>
      <c r="CY265" s="33"/>
      <c r="CZ265" s="33"/>
      <c r="DA265" s="33"/>
      <c r="DB265" s="33"/>
      <c r="DC265" s="33"/>
      <c r="DD265" s="33"/>
      <c r="DE265" s="33"/>
      <c r="DF265" s="33"/>
      <c r="DG265" s="33"/>
      <c r="DH265" s="33"/>
      <c r="DI265" s="33"/>
      <c r="DJ265" s="33"/>
      <c r="DK265" s="33"/>
      <c r="DL265" s="33"/>
      <c r="DM265" s="33"/>
      <c r="DN265" s="33"/>
      <c r="DO265" s="33"/>
      <c r="DP265" s="33"/>
      <c r="DQ265" s="33"/>
      <c r="DR265" s="33"/>
      <c r="DS265" s="33"/>
      <c r="DT265" s="33"/>
      <c r="DU265" s="33"/>
      <c r="DV265" s="33"/>
      <c r="DW265" s="33"/>
      <c r="DX265" s="33"/>
      <c r="DY265" s="33"/>
      <c r="DZ265" s="33"/>
    </row>
    <row r="266" spans="1:130">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3"/>
      <c r="BW266" s="33"/>
      <c r="BX266" s="33"/>
      <c r="BY266" s="33"/>
      <c r="BZ266" s="33"/>
      <c r="CA266" s="33"/>
      <c r="CB266" s="33"/>
      <c r="CC266" s="33"/>
      <c r="CD266" s="33"/>
      <c r="CE266" s="33"/>
      <c r="CF266" s="33"/>
      <c r="CG266" s="33"/>
      <c r="CH266" s="33"/>
      <c r="CI266" s="33"/>
      <c r="CJ266" s="33"/>
      <c r="CK266" s="33"/>
      <c r="CL266" s="33"/>
      <c r="CM266" s="33"/>
      <c r="CN266" s="33"/>
      <c r="CO266" s="33"/>
      <c r="CP266" s="33"/>
      <c r="CQ266" s="33"/>
      <c r="CR266" s="33"/>
      <c r="CS266" s="33"/>
      <c r="CT266" s="33"/>
      <c r="CU266" s="33"/>
      <c r="CV266" s="33"/>
      <c r="CW266" s="33"/>
      <c r="CX266" s="33"/>
      <c r="CY266" s="33"/>
      <c r="CZ266" s="33"/>
      <c r="DA266" s="33"/>
      <c r="DB266" s="33"/>
      <c r="DC266" s="33"/>
      <c r="DD266" s="33"/>
      <c r="DE266" s="33"/>
      <c r="DF266" s="33"/>
      <c r="DG266" s="33"/>
      <c r="DH266" s="33"/>
      <c r="DI266" s="33"/>
      <c r="DJ266" s="33"/>
      <c r="DK266" s="33"/>
      <c r="DL266" s="33"/>
      <c r="DM266" s="33"/>
      <c r="DN266" s="33"/>
      <c r="DO266" s="33"/>
      <c r="DP266" s="33"/>
      <c r="DQ266" s="33"/>
      <c r="DR266" s="33"/>
      <c r="DS266" s="33"/>
      <c r="DT266" s="33"/>
      <c r="DU266" s="33"/>
      <c r="DV266" s="33"/>
      <c r="DW266" s="33"/>
      <c r="DX266" s="33"/>
      <c r="DY266" s="33"/>
      <c r="DZ266" s="33"/>
    </row>
    <row r="267" spans="1:130">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3"/>
      <c r="BW267" s="33"/>
      <c r="BX267" s="33"/>
      <c r="BY267" s="33"/>
      <c r="BZ267" s="33"/>
      <c r="CA267" s="33"/>
      <c r="CB267" s="33"/>
      <c r="CC267" s="33"/>
      <c r="CD267" s="33"/>
      <c r="CE267" s="33"/>
      <c r="CF267" s="33"/>
      <c r="CG267" s="33"/>
      <c r="CH267" s="33"/>
      <c r="CI267" s="33"/>
      <c r="CJ267" s="33"/>
      <c r="CK267" s="33"/>
      <c r="CL267" s="33"/>
      <c r="CM267" s="33"/>
      <c r="CN267" s="33"/>
      <c r="CO267" s="33"/>
      <c r="CP267" s="33"/>
      <c r="CQ267" s="33"/>
      <c r="CR267" s="33"/>
      <c r="CS267" s="33"/>
      <c r="CT267" s="33"/>
      <c r="CU267" s="33"/>
      <c r="CV267" s="33"/>
      <c r="CW267" s="33"/>
      <c r="CX267" s="33"/>
      <c r="CY267" s="33"/>
      <c r="CZ267" s="33"/>
      <c r="DA267" s="33"/>
      <c r="DB267" s="33"/>
      <c r="DC267" s="33"/>
      <c r="DD267" s="33"/>
      <c r="DE267" s="33"/>
      <c r="DF267" s="33"/>
      <c r="DG267" s="33"/>
      <c r="DH267" s="33"/>
      <c r="DI267" s="33"/>
      <c r="DJ267" s="33"/>
      <c r="DK267" s="33"/>
      <c r="DL267" s="33"/>
      <c r="DM267" s="33"/>
      <c r="DN267" s="33"/>
      <c r="DO267" s="33"/>
      <c r="DP267" s="33"/>
      <c r="DQ267" s="33"/>
      <c r="DR267" s="33"/>
      <c r="DS267" s="33"/>
      <c r="DT267" s="33"/>
      <c r="DU267" s="33"/>
      <c r="DV267" s="33"/>
      <c r="DW267" s="33"/>
      <c r="DX267" s="33"/>
      <c r="DY267" s="33"/>
      <c r="DZ267" s="33"/>
    </row>
    <row r="268" spans="1:130">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3"/>
      <c r="BW268" s="33"/>
      <c r="BX268" s="33"/>
      <c r="BY268" s="33"/>
      <c r="BZ268" s="33"/>
      <c r="CA268" s="33"/>
      <c r="CB268" s="33"/>
      <c r="CC268" s="33"/>
      <c r="CD268" s="33"/>
      <c r="CE268" s="33"/>
      <c r="CF268" s="33"/>
      <c r="CG268" s="33"/>
      <c r="CH268" s="33"/>
      <c r="CI268" s="33"/>
      <c r="CJ268" s="33"/>
      <c r="CK268" s="33"/>
      <c r="CL268" s="33"/>
      <c r="CM268" s="33"/>
      <c r="CN268" s="33"/>
      <c r="CO268" s="33"/>
      <c r="CP268" s="33"/>
      <c r="CQ268" s="33"/>
      <c r="CR268" s="33"/>
      <c r="CS268" s="33"/>
      <c r="CT268" s="33"/>
      <c r="CU268" s="33"/>
      <c r="CV268" s="33"/>
      <c r="CW268" s="33"/>
      <c r="CX268" s="33"/>
      <c r="CY268" s="33"/>
      <c r="CZ268" s="33"/>
      <c r="DA268" s="33"/>
      <c r="DB268" s="33"/>
      <c r="DC268" s="33"/>
      <c r="DD268" s="33"/>
      <c r="DE268" s="33"/>
      <c r="DF268" s="33"/>
      <c r="DG268" s="33"/>
      <c r="DH268" s="33"/>
      <c r="DI268" s="33"/>
      <c r="DJ268" s="33"/>
      <c r="DK268" s="33"/>
      <c r="DL268" s="33"/>
      <c r="DM268" s="33"/>
      <c r="DN268" s="33"/>
      <c r="DO268" s="33"/>
      <c r="DP268" s="33"/>
      <c r="DQ268" s="33"/>
      <c r="DR268" s="33"/>
      <c r="DS268" s="33"/>
      <c r="DT268" s="33"/>
      <c r="DU268" s="33"/>
      <c r="DV268" s="33"/>
      <c r="DW268" s="33"/>
      <c r="DX268" s="33"/>
      <c r="DY268" s="33"/>
      <c r="DZ268" s="33"/>
    </row>
    <row r="269" spans="1:130">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3"/>
      <c r="BW269" s="33"/>
      <c r="BX269" s="33"/>
      <c r="BY269" s="33"/>
      <c r="BZ269" s="33"/>
      <c r="CA269" s="33"/>
      <c r="CB269" s="33"/>
      <c r="CC269" s="33"/>
      <c r="CD269" s="33"/>
      <c r="CE269" s="33"/>
      <c r="CF269" s="33"/>
      <c r="CG269" s="33"/>
      <c r="CH269" s="33"/>
      <c r="CI269" s="33"/>
      <c r="CJ269" s="33"/>
      <c r="CK269" s="33"/>
      <c r="CL269" s="33"/>
      <c r="CM269" s="33"/>
      <c r="CN269" s="33"/>
      <c r="CO269" s="33"/>
      <c r="CP269" s="33"/>
      <c r="CQ269" s="33"/>
      <c r="CR269" s="33"/>
      <c r="CS269" s="33"/>
      <c r="CT269" s="33"/>
      <c r="CU269" s="33"/>
      <c r="CV269" s="33"/>
      <c r="CW269" s="33"/>
      <c r="CX269" s="33"/>
      <c r="CY269" s="33"/>
      <c r="CZ269" s="33"/>
      <c r="DA269" s="33"/>
      <c r="DB269" s="33"/>
      <c r="DC269" s="33"/>
      <c r="DD269" s="33"/>
      <c r="DE269" s="33"/>
      <c r="DF269" s="33"/>
      <c r="DG269" s="33"/>
      <c r="DH269" s="33"/>
      <c r="DI269" s="33"/>
      <c r="DJ269" s="33"/>
      <c r="DK269" s="33"/>
      <c r="DL269" s="33"/>
      <c r="DM269" s="33"/>
      <c r="DN269" s="33"/>
      <c r="DO269" s="33"/>
      <c r="DP269" s="33"/>
      <c r="DQ269" s="33"/>
      <c r="DR269" s="33"/>
      <c r="DS269" s="33"/>
      <c r="DT269" s="33"/>
      <c r="DU269" s="33"/>
      <c r="DV269" s="33"/>
      <c r="DW269" s="33"/>
      <c r="DX269" s="33"/>
      <c r="DY269" s="33"/>
      <c r="DZ269" s="33"/>
    </row>
    <row r="270" spans="1:13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3"/>
      <c r="BW270" s="33"/>
      <c r="BX270" s="33"/>
      <c r="BY270" s="33"/>
      <c r="BZ270" s="33"/>
      <c r="CA270" s="33"/>
      <c r="CB270" s="33"/>
      <c r="CC270" s="33"/>
      <c r="CD270" s="33"/>
      <c r="CE270" s="33"/>
      <c r="CF270" s="33"/>
      <c r="CG270" s="33"/>
      <c r="CH270" s="33"/>
      <c r="CI270" s="33"/>
      <c r="CJ270" s="33"/>
      <c r="CK270" s="33"/>
      <c r="CL270" s="33"/>
      <c r="CM270" s="33"/>
      <c r="CN270" s="33"/>
      <c r="CO270" s="33"/>
      <c r="CP270" s="33"/>
      <c r="CQ270" s="33"/>
      <c r="CR270" s="33"/>
      <c r="CS270" s="33"/>
      <c r="CT270" s="33"/>
      <c r="CU270" s="33"/>
      <c r="CV270" s="33"/>
      <c r="CW270" s="33"/>
      <c r="CX270" s="33"/>
      <c r="CY270" s="33"/>
      <c r="CZ270" s="33"/>
      <c r="DA270" s="33"/>
      <c r="DB270" s="33"/>
      <c r="DC270" s="33"/>
      <c r="DD270" s="33"/>
      <c r="DE270" s="33"/>
      <c r="DF270" s="33"/>
      <c r="DG270" s="33"/>
      <c r="DH270" s="33"/>
      <c r="DI270" s="33"/>
      <c r="DJ270" s="33"/>
      <c r="DK270" s="33"/>
      <c r="DL270" s="33"/>
      <c r="DM270" s="33"/>
      <c r="DN270" s="33"/>
      <c r="DO270" s="33"/>
      <c r="DP270" s="33"/>
      <c r="DQ270" s="33"/>
      <c r="DR270" s="33"/>
      <c r="DS270" s="33"/>
      <c r="DT270" s="33"/>
      <c r="DU270" s="33"/>
      <c r="DV270" s="33"/>
      <c r="DW270" s="33"/>
      <c r="DX270" s="33"/>
      <c r="DY270" s="33"/>
      <c r="DZ270" s="33"/>
    </row>
    <row r="271" spans="1:130">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3"/>
      <c r="BW271" s="33"/>
      <c r="BX271" s="33"/>
      <c r="BY271" s="33"/>
      <c r="BZ271" s="33"/>
      <c r="CA271" s="33"/>
      <c r="CB271" s="33"/>
      <c r="CC271" s="33"/>
      <c r="CD271" s="33"/>
      <c r="CE271" s="33"/>
      <c r="CF271" s="33"/>
      <c r="CG271" s="33"/>
      <c r="CH271" s="33"/>
      <c r="CI271" s="33"/>
      <c r="CJ271" s="33"/>
      <c r="CK271" s="33"/>
      <c r="CL271" s="33"/>
      <c r="CM271" s="33"/>
      <c r="CN271" s="33"/>
      <c r="CO271" s="33"/>
      <c r="CP271" s="33"/>
      <c r="CQ271" s="33"/>
      <c r="CR271" s="33"/>
      <c r="CS271" s="33"/>
      <c r="CT271" s="33"/>
      <c r="CU271" s="33"/>
      <c r="CV271" s="33"/>
      <c r="CW271" s="33"/>
      <c r="CX271" s="33"/>
      <c r="CY271" s="33"/>
      <c r="CZ271" s="33"/>
      <c r="DA271" s="33"/>
      <c r="DB271" s="33"/>
      <c r="DC271" s="33"/>
      <c r="DD271" s="33"/>
      <c r="DE271" s="33"/>
      <c r="DF271" s="33"/>
      <c r="DG271" s="33"/>
      <c r="DH271" s="33"/>
      <c r="DI271" s="33"/>
      <c r="DJ271" s="33"/>
      <c r="DK271" s="33"/>
      <c r="DL271" s="33"/>
      <c r="DM271" s="33"/>
      <c r="DN271" s="33"/>
      <c r="DO271" s="33"/>
      <c r="DP271" s="33"/>
      <c r="DQ271" s="33"/>
      <c r="DR271" s="33"/>
      <c r="DS271" s="33"/>
      <c r="DT271" s="33"/>
      <c r="DU271" s="33"/>
      <c r="DV271" s="33"/>
      <c r="DW271" s="33"/>
      <c r="DX271" s="33"/>
      <c r="DY271" s="33"/>
      <c r="DZ271" s="33"/>
    </row>
    <row r="272" spans="1:130">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3"/>
      <c r="BW272" s="33"/>
      <c r="BX272" s="33"/>
      <c r="BY272" s="33"/>
      <c r="BZ272" s="33"/>
      <c r="CA272" s="33"/>
      <c r="CB272" s="33"/>
      <c r="CC272" s="33"/>
      <c r="CD272" s="33"/>
      <c r="CE272" s="33"/>
      <c r="CF272" s="33"/>
      <c r="CG272" s="33"/>
      <c r="CH272" s="33"/>
      <c r="CI272" s="33"/>
      <c r="CJ272" s="33"/>
      <c r="CK272" s="33"/>
      <c r="CL272" s="33"/>
      <c r="CM272" s="33"/>
      <c r="CN272" s="33"/>
      <c r="CO272" s="33"/>
      <c r="CP272" s="33"/>
      <c r="CQ272" s="33"/>
      <c r="CR272" s="33"/>
      <c r="CS272" s="33"/>
      <c r="CT272" s="33"/>
      <c r="CU272" s="33"/>
      <c r="CV272" s="33"/>
      <c r="CW272" s="33"/>
      <c r="CX272" s="33"/>
      <c r="CY272" s="33"/>
      <c r="CZ272" s="33"/>
      <c r="DA272" s="33"/>
      <c r="DB272" s="33"/>
      <c r="DC272" s="33"/>
      <c r="DD272" s="33"/>
      <c r="DE272" s="33"/>
      <c r="DF272" s="33"/>
      <c r="DG272" s="33"/>
      <c r="DH272" s="33"/>
      <c r="DI272" s="33"/>
      <c r="DJ272" s="33"/>
      <c r="DK272" s="33"/>
      <c r="DL272" s="33"/>
      <c r="DM272" s="33"/>
      <c r="DN272" s="33"/>
      <c r="DO272" s="33"/>
      <c r="DP272" s="33"/>
      <c r="DQ272" s="33"/>
      <c r="DR272" s="33"/>
      <c r="DS272" s="33"/>
      <c r="DT272" s="33"/>
      <c r="DU272" s="33"/>
      <c r="DV272" s="33"/>
      <c r="DW272" s="33"/>
      <c r="DX272" s="33"/>
      <c r="DY272" s="33"/>
      <c r="DZ272" s="33"/>
    </row>
    <row r="273" spans="1:130">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3"/>
      <c r="BW273" s="33"/>
      <c r="BX273" s="33"/>
      <c r="BY273" s="33"/>
      <c r="BZ273" s="33"/>
      <c r="CA273" s="33"/>
      <c r="CB273" s="33"/>
      <c r="CC273" s="33"/>
      <c r="CD273" s="33"/>
      <c r="CE273" s="33"/>
      <c r="CF273" s="33"/>
      <c r="CG273" s="33"/>
      <c r="CH273" s="33"/>
      <c r="CI273" s="33"/>
      <c r="CJ273" s="33"/>
      <c r="CK273" s="33"/>
      <c r="CL273" s="33"/>
      <c r="CM273" s="33"/>
      <c r="CN273" s="33"/>
      <c r="CO273" s="33"/>
      <c r="CP273" s="33"/>
      <c r="CQ273" s="33"/>
      <c r="CR273" s="33"/>
      <c r="CS273" s="33"/>
      <c r="CT273" s="33"/>
      <c r="CU273" s="33"/>
      <c r="CV273" s="33"/>
      <c r="CW273" s="33"/>
      <c r="CX273" s="33"/>
      <c r="CY273" s="33"/>
      <c r="CZ273" s="33"/>
      <c r="DA273" s="33"/>
      <c r="DB273" s="33"/>
      <c r="DC273" s="33"/>
      <c r="DD273" s="33"/>
      <c r="DE273" s="33"/>
      <c r="DF273" s="33"/>
      <c r="DG273" s="33"/>
      <c r="DH273" s="33"/>
      <c r="DI273" s="33"/>
      <c r="DJ273" s="33"/>
      <c r="DK273" s="33"/>
      <c r="DL273" s="33"/>
      <c r="DM273" s="33"/>
      <c r="DN273" s="33"/>
      <c r="DO273" s="33"/>
      <c r="DP273" s="33"/>
      <c r="DQ273" s="33"/>
      <c r="DR273" s="33"/>
      <c r="DS273" s="33"/>
      <c r="DT273" s="33"/>
      <c r="DU273" s="33"/>
      <c r="DV273" s="33"/>
      <c r="DW273" s="33"/>
      <c r="DX273" s="33"/>
      <c r="DY273" s="33"/>
      <c r="DZ273" s="33"/>
    </row>
    <row r="274" spans="1:130">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3"/>
      <c r="BW274" s="33"/>
      <c r="BX274" s="33"/>
      <c r="BY274" s="33"/>
      <c r="BZ274" s="33"/>
      <c r="CA274" s="33"/>
      <c r="CB274" s="33"/>
      <c r="CC274" s="33"/>
      <c r="CD274" s="33"/>
      <c r="CE274" s="33"/>
      <c r="CF274" s="33"/>
      <c r="CG274" s="33"/>
      <c r="CH274" s="33"/>
      <c r="CI274" s="33"/>
      <c r="CJ274" s="33"/>
      <c r="CK274" s="33"/>
      <c r="CL274" s="33"/>
      <c r="CM274" s="33"/>
      <c r="CN274" s="33"/>
      <c r="CO274" s="33"/>
      <c r="CP274" s="33"/>
      <c r="CQ274" s="33"/>
      <c r="CR274" s="33"/>
      <c r="CS274" s="33"/>
      <c r="CT274" s="33"/>
      <c r="CU274" s="33"/>
      <c r="CV274" s="33"/>
      <c r="CW274" s="33"/>
      <c r="CX274" s="33"/>
      <c r="CY274" s="33"/>
      <c r="CZ274" s="33"/>
      <c r="DA274" s="33"/>
      <c r="DB274" s="33"/>
      <c r="DC274" s="33"/>
      <c r="DD274" s="33"/>
      <c r="DE274" s="33"/>
      <c r="DF274" s="33"/>
      <c r="DG274" s="33"/>
      <c r="DH274" s="33"/>
      <c r="DI274" s="33"/>
      <c r="DJ274" s="33"/>
      <c r="DK274" s="33"/>
      <c r="DL274" s="33"/>
      <c r="DM274" s="33"/>
      <c r="DN274" s="33"/>
      <c r="DO274" s="33"/>
      <c r="DP274" s="33"/>
      <c r="DQ274" s="33"/>
      <c r="DR274" s="33"/>
      <c r="DS274" s="33"/>
      <c r="DT274" s="33"/>
      <c r="DU274" s="33"/>
      <c r="DV274" s="33"/>
      <c r="DW274" s="33"/>
      <c r="DX274" s="33"/>
      <c r="DY274" s="33"/>
      <c r="DZ274" s="33"/>
    </row>
    <row r="275" spans="1:130">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3"/>
      <c r="BW275" s="33"/>
      <c r="BX275" s="33"/>
      <c r="BY275" s="33"/>
      <c r="BZ275" s="33"/>
      <c r="CA275" s="33"/>
      <c r="CB275" s="33"/>
      <c r="CC275" s="33"/>
      <c r="CD275" s="33"/>
      <c r="CE275" s="33"/>
      <c r="CF275" s="33"/>
      <c r="CG275" s="33"/>
      <c r="CH275" s="33"/>
      <c r="CI275" s="33"/>
      <c r="CJ275" s="33"/>
      <c r="CK275" s="33"/>
      <c r="CL275" s="33"/>
      <c r="CM275" s="33"/>
      <c r="CN275" s="33"/>
      <c r="CO275" s="33"/>
      <c r="CP275" s="33"/>
      <c r="CQ275" s="33"/>
      <c r="CR275" s="33"/>
      <c r="CS275" s="33"/>
      <c r="CT275" s="33"/>
      <c r="CU275" s="33"/>
      <c r="CV275" s="33"/>
      <c r="CW275" s="33"/>
      <c r="CX275" s="33"/>
      <c r="CY275" s="33"/>
      <c r="CZ275" s="33"/>
      <c r="DA275" s="33"/>
      <c r="DB275" s="33"/>
      <c r="DC275" s="33"/>
      <c r="DD275" s="33"/>
      <c r="DE275" s="33"/>
      <c r="DF275" s="33"/>
      <c r="DG275" s="33"/>
      <c r="DH275" s="33"/>
      <c r="DI275" s="33"/>
      <c r="DJ275" s="33"/>
      <c r="DK275" s="33"/>
      <c r="DL275" s="33"/>
      <c r="DM275" s="33"/>
      <c r="DN275" s="33"/>
      <c r="DO275" s="33"/>
      <c r="DP275" s="33"/>
      <c r="DQ275" s="33"/>
      <c r="DR275" s="33"/>
      <c r="DS275" s="33"/>
      <c r="DT275" s="33"/>
      <c r="DU275" s="33"/>
      <c r="DV275" s="33"/>
      <c r="DW275" s="33"/>
      <c r="DX275" s="33"/>
      <c r="DY275" s="33"/>
      <c r="DZ275" s="33"/>
    </row>
    <row r="276" spans="1:130">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3"/>
      <c r="BW276" s="33"/>
      <c r="BX276" s="33"/>
      <c r="BY276" s="33"/>
      <c r="BZ276" s="33"/>
      <c r="CA276" s="33"/>
      <c r="CB276" s="33"/>
      <c r="CC276" s="33"/>
      <c r="CD276" s="33"/>
      <c r="CE276" s="33"/>
      <c r="CF276" s="33"/>
      <c r="CG276" s="33"/>
      <c r="CH276" s="33"/>
      <c r="CI276" s="33"/>
      <c r="CJ276" s="33"/>
      <c r="CK276" s="33"/>
      <c r="CL276" s="33"/>
      <c r="CM276" s="33"/>
      <c r="CN276" s="33"/>
      <c r="CO276" s="33"/>
      <c r="CP276" s="33"/>
      <c r="CQ276" s="33"/>
      <c r="CR276" s="33"/>
      <c r="CS276" s="33"/>
      <c r="CT276" s="33"/>
      <c r="CU276" s="33"/>
      <c r="CV276" s="33"/>
      <c r="CW276" s="33"/>
      <c r="CX276" s="33"/>
      <c r="CY276" s="33"/>
      <c r="CZ276" s="33"/>
      <c r="DA276" s="33"/>
      <c r="DB276" s="33"/>
      <c r="DC276" s="33"/>
      <c r="DD276" s="33"/>
      <c r="DE276" s="33"/>
      <c r="DF276" s="33"/>
      <c r="DG276" s="33"/>
      <c r="DH276" s="33"/>
      <c r="DI276" s="33"/>
      <c r="DJ276" s="33"/>
      <c r="DK276" s="33"/>
      <c r="DL276" s="33"/>
      <c r="DM276" s="33"/>
      <c r="DN276" s="33"/>
      <c r="DO276" s="33"/>
      <c r="DP276" s="33"/>
      <c r="DQ276" s="33"/>
      <c r="DR276" s="33"/>
      <c r="DS276" s="33"/>
      <c r="DT276" s="33"/>
      <c r="DU276" s="33"/>
      <c r="DV276" s="33"/>
      <c r="DW276" s="33"/>
      <c r="DX276" s="33"/>
      <c r="DY276" s="33"/>
      <c r="DZ276" s="33"/>
    </row>
    <row r="277" spans="1:130">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3"/>
      <c r="BW277" s="33"/>
      <c r="BX277" s="33"/>
      <c r="BY277" s="33"/>
      <c r="BZ277" s="33"/>
      <c r="CA277" s="33"/>
      <c r="CB277" s="33"/>
      <c r="CC277" s="33"/>
      <c r="CD277" s="33"/>
      <c r="CE277" s="33"/>
      <c r="CF277" s="33"/>
      <c r="CG277" s="33"/>
      <c r="CH277" s="33"/>
      <c r="CI277" s="33"/>
      <c r="CJ277" s="33"/>
      <c r="CK277" s="33"/>
      <c r="CL277" s="33"/>
      <c r="CM277" s="33"/>
      <c r="CN277" s="33"/>
      <c r="CO277" s="33"/>
      <c r="CP277" s="33"/>
      <c r="CQ277" s="33"/>
      <c r="CR277" s="33"/>
      <c r="CS277" s="33"/>
      <c r="CT277" s="33"/>
      <c r="CU277" s="33"/>
      <c r="CV277" s="33"/>
      <c r="CW277" s="33"/>
      <c r="CX277" s="33"/>
      <c r="CY277" s="33"/>
      <c r="CZ277" s="33"/>
      <c r="DA277" s="33"/>
      <c r="DB277" s="33"/>
      <c r="DC277" s="33"/>
      <c r="DD277" s="33"/>
      <c r="DE277" s="33"/>
      <c r="DF277" s="33"/>
      <c r="DG277" s="33"/>
      <c r="DH277" s="33"/>
      <c r="DI277" s="33"/>
      <c r="DJ277" s="33"/>
      <c r="DK277" s="33"/>
      <c r="DL277" s="33"/>
      <c r="DM277" s="33"/>
      <c r="DN277" s="33"/>
      <c r="DO277" s="33"/>
      <c r="DP277" s="33"/>
      <c r="DQ277" s="33"/>
      <c r="DR277" s="33"/>
      <c r="DS277" s="33"/>
      <c r="DT277" s="33"/>
      <c r="DU277" s="33"/>
      <c r="DV277" s="33"/>
      <c r="DW277" s="33"/>
      <c r="DX277" s="33"/>
      <c r="DY277" s="33"/>
      <c r="DZ277" s="33"/>
    </row>
    <row r="278" spans="1:130">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c r="BF278" s="33"/>
      <c r="BG278" s="33"/>
      <c r="BH278" s="33"/>
      <c r="BI278" s="33"/>
      <c r="BJ278" s="33"/>
      <c r="BK278" s="33"/>
      <c r="BL278" s="33"/>
      <c r="BM278" s="33"/>
      <c r="BN278" s="33"/>
      <c r="BO278" s="33"/>
      <c r="BP278" s="33"/>
      <c r="BQ278" s="33"/>
      <c r="BR278" s="33"/>
      <c r="BS278" s="33"/>
      <c r="BT278" s="33"/>
      <c r="BU278" s="33"/>
      <c r="BV278" s="33"/>
      <c r="BW278" s="33"/>
      <c r="BX278" s="33"/>
      <c r="BY278" s="33"/>
      <c r="BZ278" s="33"/>
      <c r="CA278" s="33"/>
      <c r="CB278" s="33"/>
      <c r="CC278" s="33"/>
      <c r="CD278" s="33"/>
      <c r="CE278" s="33"/>
      <c r="CF278" s="33"/>
      <c r="CG278" s="33"/>
      <c r="CH278" s="33"/>
      <c r="CI278" s="33"/>
      <c r="CJ278" s="33"/>
      <c r="CK278" s="33"/>
      <c r="CL278" s="33"/>
      <c r="CM278" s="33"/>
      <c r="CN278" s="33"/>
      <c r="CO278" s="33"/>
      <c r="CP278" s="33"/>
      <c r="CQ278" s="33"/>
      <c r="CR278" s="33"/>
      <c r="CS278" s="33"/>
      <c r="CT278" s="33"/>
      <c r="CU278" s="33"/>
      <c r="CV278" s="33"/>
      <c r="CW278" s="33"/>
      <c r="CX278" s="33"/>
      <c r="CY278" s="33"/>
      <c r="CZ278" s="33"/>
      <c r="DA278" s="33"/>
      <c r="DB278" s="33"/>
      <c r="DC278" s="33"/>
      <c r="DD278" s="33"/>
      <c r="DE278" s="33"/>
      <c r="DF278" s="33"/>
      <c r="DG278" s="33"/>
      <c r="DH278" s="33"/>
      <c r="DI278" s="33"/>
      <c r="DJ278" s="33"/>
      <c r="DK278" s="33"/>
      <c r="DL278" s="33"/>
      <c r="DM278" s="33"/>
      <c r="DN278" s="33"/>
      <c r="DO278" s="33"/>
      <c r="DP278" s="33"/>
      <c r="DQ278" s="33"/>
      <c r="DR278" s="33"/>
      <c r="DS278" s="33"/>
      <c r="DT278" s="33"/>
      <c r="DU278" s="33"/>
      <c r="DV278" s="33"/>
      <c r="DW278" s="33"/>
      <c r="DX278" s="33"/>
      <c r="DY278" s="33"/>
      <c r="DZ278" s="33"/>
    </row>
    <row r="279" spans="1:130">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c r="BR279" s="33"/>
      <c r="BS279" s="33"/>
      <c r="BT279" s="33"/>
      <c r="BU279" s="33"/>
      <c r="BV279" s="33"/>
      <c r="BW279" s="33"/>
      <c r="BX279" s="33"/>
      <c r="BY279" s="33"/>
      <c r="BZ279" s="33"/>
      <c r="CA279" s="33"/>
      <c r="CB279" s="33"/>
      <c r="CC279" s="33"/>
      <c r="CD279" s="33"/>
      <c r="CE279" s="33"/>
      <c r="CF279" s="33"/>
      <c r="CG279" s="33"/>
      <c r="CH279" s="33"/>
      <c r="CI279" s="33"/>
      <c r="CJ279" s="33"/>
      <c r="CK279" s="33"/>
      <c r="CL279" s="33"/>
      <c r="CM279" s="33"/>
      <c r="CN279" s="33"/>
      <c r="CO279" s="33"/>
      <c r="CP279" s="33"/>
      <c r="CQ279" s="33"/>
      <c r="CR279" s="33"/>
      <c r="CS279" s="33"/>
      <c r="CT279" s="33"/>
      <c r="CU279" s="33"/>
      <c r="CV279" s="33"/>
      <c r="CW279" s="33"/>
      <c r="CX279" s="33"/>
      <c r="CY279" s="33"/>
      <c r="CZ279" s="33"/>
      <c r="DA279" s="33"/>
      <c r="DB279" s="33"/>
      <c r="DC279" s="33"/>
      <c r="DD279" s="33"/>
      <c r="DE279" s="33"/>
      <c r="DF279" s="33"/>
      <c r="DG279" s="33"/>
      <c r="DH279" s="33"/>
      <c r="DI279" s="33"/>
      <c r="DJ279" s="33"/>
      <c r="DK279" s="33"/>
      <c r="DL279" s="33"/>
      <c r="DM279" s="33"/>
      <c r="DN279" s="33"/>
      <c r="DO279" s="33"/>
      <c r="DP279" s="33"/>
      <c r="DQ279" s="33"/>
      <c r="DR279" s="33"/>
      <c r="DS279" s="33"/>
      <c r="DT279" s="33"/>
      <c r="DU279" s="33"/>
      <c r="DV279" s="33"/>
      <c r="DW279" s="33"/>
      <c r="DX279" s="33"/>
      <c r="DY279" s="33"/>
      <c r="DZ279" s="33"/>
    </row>
    <row r="280" spans="1:13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33"/>
      <c r="BT280" s="33"/>
      <c r="BU280" s="33"/>
      <c r="BV280" s="33"/>
      <c r="BW280" s="33"/>
      <c r="BX280" s="33"/>
      <c r="BY280" s="33"/>
      <c r="BZ280" s="33"/>
      <c r="CA280" s="33"/>
      <c r="CB280" s="33"/>
      <c r="CC280" s="33"/>
      <c r="CD280" s="33"/>
      <c r="CE280" s="33"/>
      <c r="CF280" s="33"/>
      <c r="CG280" s="33"/>
      <c r="CH280" s="33"/>
      <c r="CI280" s="33"/>
      <c r="CJ280" s="33"/>
      <c r="CK280" s="33"/>
      <c r="CL280" s="33"/>
      <c r="CM280" s="33"/>
      <c r="CN280" s="33"/>
      <c r="CO280" s="33"/>
      <c r="CP280" s="33"/>
      <c r="CQ280" s="33"/>
      <c r="CR280" s="33"/>
      <c r="CS280" s="33"/>
      <c r="CT280" s="33"/>
      <c r="CU280" s="33"/>
      <c r="CV280" s="33"/>
      <c r="CW280" s="33"/>
      <c r="CX280" s="33"/>
      <c r="CY280" s="33"/>
      <c r="CZ280" s="33"/>
      <c r="DA280" s="33"/>
      <c r="DB280" s="33"/>
      <c r="DC280" s="33"/>
      <c r="DD280" s="33"/>
      <c r="DE280" s="33"/>
      <c r="DF280" s="33"/>
      <c r="DG280" s="33"/>
      <c r="DH280" s="33"/>
      <c r="DI280" s="33"/>
      <c r="DJ280" s="33"/>
      <c r="DK280" s="33"/>
      <c r="DL280" s="33"/>
      <c r="DM280" s="33"/>
      <c r="DN280" s="33"/>
      <c r="DO280" s="33"/>
      <c r="DP280" s="33"/>
      <c r="DQ280" s="33"/>
      <c r="DR280" s="33"/>
      <c r="DS280" s="33"/>
      <c r="DT280" s="33"/>
      <c r="DU280" s="33"/>
      <c r="DV280" s="33"/>
      <c r="DW280" s="33"/>
      <c r="DX280" s="33"/>
      <c r="DY280" s="33"/>
      <c r="DZ280" s="33"/>
    </row>
    <row r="281" spans="1:130">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c r="BR281" s="33"/>
      <c r="BS281" s="33"/>
      <c r="BT281" s="33"/>
      <c r="BU281" s="33"/>
      <c r="BV281" s="33"/>
      <c r="BW281" s="33"/>
      <c r="BX281" s="33"/>
      <c r="BY281" s="33"/>
      <c r="BZ281" s="33"/>
      <c r="CA281" s="33"/>
      <c r="CB281" s="33"/>
      <c r="CC281" s="33"/>
      <c r="CD281" s="33"/>
      <c r="CE281" s="33"/>
      <c r="CF281" s="33"/>
      <c r="CG281" s="33"/>
      <c r="CH281" s="33"/>
      <c r="CI281" s="33"/>
      <c r="CJ281" s="33"/>
      <c r="CK281" s="33"/>
      <c r="CL281" s="33"/>
      <c r="CM281" s="33"/>
      <c r="CN281" s="33"/>
      <c r="CO281" s="33"/>
      <c r="CP281" s="33"/>
      <c r="CQ281" s="33"/>
      <c r="CR281" s="33"/>
      <c r="CS281" s="33"/>
      <c r="CT281" s="33"/>
      <c r="CU281" s="33"/>
      <c r="CV281" s="33"/>
      <c r="CW281" s="33"/>
      <c r="CX281" s="33"/>
      <c r="CY281" s="33"/>
      <c r="CZ281" s="33"/>
      <c r="DA281" s="33"/>
      <c r="DB281" s="33"/>
      <c r="DC281" s="33"/>
      <c r="DD281" s="33"/>
      <c r="DE281" s="33"/>
      <c r="DF281" s="33"/>
      <c r="DG281" s="33"/>
      <c r="DH281" s="33"/>
      <c r="DI281" s="33"/>
      <c r="DJ281" s="33"/>
      <c r="DK281" s="33"/>
      <c r="DL281" s="33"/>
      <c r="DM281" s="33"/>
      <c r="DN281" s="33"/>
      <c r="DO281" s="33"/>
      <c r="DP281" s="33"/>
      <c r="DQ281" s="33"/>
      <c r="DR281" s="33"/>
      <c r="DS281" s="33"/>
      <c r="DT281" s="33"/>
      <c r="DU281" s="33"/>
      <c r="DV281" s="33"/>
      <c r="DW281" s="33"/>
      <c r="DX281" s="33"/>
      <c r="DY281" s="33"/>
      <c r="DZ281" s="33"/>
    </row>
    <row r="282" spans="1:130">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3"/>
      <c r="BW282" s="33"/>
      <c r="BX282" s="33"/>
      <c r="BY282" s="33"/>
      <c r="BZ282" s="33"/>
      <c r="CA282" s="33"/>
      <c r="CB282" s="33"/>
      <c r="CC282" s="33"/>
      <c r="CD282" s="33"/>
      <c r="CE282" s="33"/>
      <c r="CF282" s="33"/>
      <c r="CG282" s="33"/>
      <c r="CH282" s="33"/>
      <c r="CI282" s="33"/>
      <c r="CJ282" s="33"/>
      <c r="CK282" s="33"/>
      <c r="CL282" s="33"/>
      <c r="CM282" s="33"/>
      <c r="CN282" s="33"/>
      <c r="CO282" s="33"/>
      <c r="CP282" s="33"/>
      <c r="CQ282" s="33"/>
      <c r="CR282" s="33"/>
      <c r="CS282" s="33"/>
      <c r="CT282" s="33"/>
      <c r="CU282" s="33"/>
      <c r="CV282" s="33"/>
      <c r="CW282" s="33"/>
      <c r="CX282" s="33"/>
      <c r="CY282" s="33"/>
      <c r="CZ282" s="33"/>
      <c r="DA282" s="33"/>
      <c r="DB282" s="33"/>
      <c r="DC282" s="33"/>
      <c r="DD282" s="33"/>
      <c r="DE282" s="33"/>
      <c r="DF282" s="33"/>
      <c r="DG282" s="33"/>
      <c r="DH282" s="33"/>
      <c r="DI282" s="33"/>
      <c r="DJ282" s="33"/>
      <c r="DK282" s="33"/>
      <c r="DL282" s="33"/>
      <c r="DM282" s="33"/>
      <c r="DN282" s="33"/>
      <c r="DO282" s="33"/>
      <c r="DP282" s="33"/>
      <c r="DQ282" s="33"/>
      <c r="DR282" s="33"/>
      <c r="DS282" s="33"/>
      <c r="DT282" s="33"/>
      <c r="DU282" s="33"/>
      <c r="DV282" s="33"/>
      <c r="DW282" s="33"/>
      <c r="DX282" s="33"/>
      <c r="DY282" s="33"/>
      <c r="DZ282" s="33"/>
    </row>
    <row r="283" spans="1:130">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3"/>
      <c r="BW283" s="33"/>
      <c r="BX283" s="33"/>
      <c r="BY283" s="33"/>
      <c r="BZ283" s="33"/>
      <c r="CA283" s="33"/>
      <c r="CB283" s="33"/>
      <c r="CC283" s="33"/>
      <c r="CD283" s="33"/>
      <c r="CE283" s="33"/>
      <c r="CF283" s="33"/>
      <c r="CG283" s="33"/>
      <c r="CH283" s="33"/>
      <c r="CI283" s="33"/>
      <c r="CJ283" s="33"/>
      <c r="CK283" s="33"/>
      <c r="CL283" s="33"/>
      <c r="CM283" s="33"/>
      <c r="CN283" s="33"/>
      <c r="CO283" s="33"/>
      <c r="CP283" s="33"/>
      <c r="CQ283" s="33"/>
      <c r="CR283" s="33"/>
      <c r="CS283" s="33"/>
      <c r="CT283" s="33"/>
      <c r="CU283" s="33"/>
      <c r="CV283" s="33"/>
      <c r="CW283" s="33"/>
      <c r="CX283" s="33"/>
      <c r="CY283" s="33"/>
      <c r="CZ283" s="33"/>
      <c r="DA283" s="33"/>
      <c r="DB283" s="33"/>
      <c r="DC283" s="33"/>
      <c r="DD283" s="33"/>
      <c r="DE283" s="33"/>
      <c r="DF283" s="33"/>
      <c r="DG283" s="33"/>
      <c r="DH283" s="33"/>
      <c r="DI283" s="33"/>
      <c r="DJ283" s="33"/>
      <c r="DK283" s="33"/>
      <c r="DL283" s="33"/>
      <c r="DM283" s="33"/>
      <c r="DN283" s="33"/>
      <c r="DO283" s="33"/>
      <c r="DP283" s="33"/>
      <c r="DQ283" s="33"/>
      <c r="DR283" s="33"/>
      <c r="DS283" s="33"/>
      <c r="DT283" s="33"/>
      <c r="DU283" s="33"/>
      <c r="DV283" s="33"/>
      <c r="DW283" s="33"/>
      <c r="DX283" s="33"/>
      <c r="DY283" s="33"/>
      <c r="DZ283" s="33"/>
    </row>
    <row r="284" spans="1:130">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3"/>
      <c r="BW284" s="33"/>
      <c r="BX284" s="33"/>
      <c r="BY284" s="33"/>
      <c r="BZ284" s="33"/>
      <c r="CA284" s="33"/>
      <c r="CB284" s="33"/>
      <c r="CC284" s="33"/>
      <c r="CD284" s="33"/>
      <c r="CE284" s="33"/>
      <c r="CF284" s="33"/>
      <c r="CG284" s="33"/>
      <c r="CH284" s="33"/>
      <c r="CI284" s="33"/>
      <c r="CJ284" s="33"/>
      <c r="CK284" s="33"/>
      <c r="CL284" s="33"/>
      <c r="CM284" s="33"/>
      <c r="CN284" s="33"/>
      <c r="CO284" s="33"/>
      <c r="CP284" s="33"/>
      <c r="CQ284" s="33"/>
      <c r="CR284" s="33"/>
      <c r="CS284" s="33"/>
      <c r="CT284" s="33"/>
      <c r="CU284" s="33"/>
      <c r="CV284" s="33"/>
      <c r="CW284" s="33"/>
      <c r="CX284" s="33"/>
      <c r="CY284" s="33"/>
      <c r="CZ284" s="33"/>
      <c r="DA284" s="33"/>
      <c r="DB284" s="33"/>
      <c r="DC284" s="33"/>
      <c r="DD284" s="33"/>
      <c r="DE284" s="33"/>
      <c r="DF284" s="33"/>
      <c r="DG284" s="33"/>
      <c r="DH284" s="33"/>
      <c r="DI284" s="33"/>
      <c r="DJ284" s="33"/>
      <c r="DK284" s="33"/>
      <c r="DL284" s="33"/>
      <c r="DM284" s="33"/>
      <c r="DN284" s="33"/>
      <c r="DO284" s="33"/>
      <c r="DP284" s="33"/>
      <c r="DQ284" s="33"/>
      <c r="DR284" s="33"/>
      <c r="DS284" s="33"/>
      <c r="DT284" s="33"/>
      <c r="DU284" s="33"/>
      <c r="DV284" s="33"/>
      <c r="DW284" s="33"/>
      <c r="DX284" s="33"/>
      <c r="DY284" s="33"/>
      <c r="DZ284" s="33"/>
    </row>
    <row r="285" spans="1:130">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33"/>
      <c r="BT285" s="33"/>
      <c r="BU285" s="33"/>
      <c r="BV285" s="33"/>
      <c r="BW285" s="33"/>
      <c r="BX285" s="33"/>
      <c r="BY285" s="33"/>
      <c r="BZ285" s="33"/>
      <c r="CA285" s="33"/>
      <c r="CB285" s="33"/>
      <c r="CC285" s="33"/>
      <c r="CD285" s="33"/>
      <c r="CE285" s="33"/>
      <c r="CF285" s="33"/>
      <c r="CG285" s="33"/>
      <c r="CH285" s="33"/>
      <c r="CI285" s="33"/>
      <c r="CJ285" s="33"/>
      <c r="CK285" s="33"/>
      <c r="CL285" s="33"/>
      <c r="CM285" s="33"/>
      <c r="CN285" s="33"/>
      <c r="CO285" s="33"/>
      <c r="CP285" s="33"/>
      <c r="CQ285" s="33"/>
      <c r="CR285" s="33"/>
      <c r="CS285" s="33"/>
      <c r="CT285" s="33"/>
      <c r="CU285" s="33"/>
      <c r="CV285" s="33"/>
      <c r="CW285" s="33"/>
      <c r="CX285" s="33"/>
      <c r="CY285" s="33"/>
      <c r="CZ285" s="33"/>
      <c r="DA285" s="33"/>
      <c r="DB285" s="33"/>
      <c r="DC285" s="33"/>
      <c r="DD285" s="33"/>
      <c r="DE285" s="33"/>
      <c r="DF285" s="33"/>
      <c r="DG285" s="33"/>
      <c r="DH285" s="33"/>
      <c r="DI285" s="33"/>
      <c r="DJ285" s="33"/>
      <c r="DK285" s="33"/>
      <c r="DL285" s="33"/>
      <c r="DM285" s="33"/>
      <c r="DN285" s="33"/>
      <c r="DO285" s="33"/>
      <c r="DP285" s="33"/>
      <c r="DQ285" s="33"/>
      <c r="DR285" s="33"/>
      <c r="DS285" s="33"/>
      <c r="DT285" s="33"/>
      <c r="DU285" s="33"/>
      <c r="DV285" s="33"/>
      <c r="DW285" s="33"/>
      <c r="DX285" s="33"/>
      <c r="DY285" s="33"/>
      <c r="DZ285" s="33"/>
    </row>
    <row r="286" spans="1:130">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3"/>
      <c r="BW286" s="33"/>
      <c r="BX286" s="33"/>
      <c r="BY286" s="33"/>
      <c r="BZ286" s="33"/>
      <c r="CA286" s="33"/>
      <c r="CB286" s="33"/>
      <c r="CC286" s="33"/>
      <c r="CD286" s="33"/>
      <c r="CE286" s="33"/>
      <c r="CF286" s="33"/>
      <c r="CG286" s="33"/>
      <c r="CH286" s="33"/>
      <c r="CI286" s="33"/>
      <c r="CJ286" s="33"/>
      <c r="CK286" s="33"/>
      <c r="CL286" s="33"/>
      <c r="CM286" s="33"/>
      <c r="CN286" s="33"/>
      <c r="CO286" s="33"/>
      <c r="CP286" s="33"/>
      <c r="CQ286" s="33"/>
      <c r="CR286" s="33"/>
      <c r="CS286" s="33"/>
      <c r="CT286" s="33"/>
      <c r="CU286" s="33"/>
      <c r="CV286" s="33"/>
      <c r="CW286" s="33"/>
      <c r="CX286" s="33"/>
      <c r="CY286" s="33"/>
      <c r="CZ286" s="33"/>
      <c r="DA286" s="33"/>
      <c r="DB286" s="33"/>
      <c r="DC286" s="33"/>
      <c r="DD286" s="33"/>
      <c r="DE286" s="33"/>
      <c r="DF286" s="33"/>
      <c r="DG286" s="33"/>
      <c r="DH286" s="33"/>
      <c r="DI286" s="33"/>
      <c r="DJ286" s="33"/>
      <c r="DK286" s="33"/>
      <c r="DL286" s="33"/>
      <c r="DM286" s="33"/>
      <c r="DN286" s="33"/>
      <c r="DO286" s="33"/>
      <c r="DP286" s="33"/>
      <c r="DQ286" s="33"/>
      <c r="DR286" s="33"/>
      <c r="DS286" s="33"/>
      <c r="DT286" s="33"/>
      <c r="DU286" s="33"/>
      <c r="DV286" s="33"/>
      <c r="DW286" s="33"/>
      <c r="DX286" s="33"/>
      <c r="DY286" s="33"/>
      <c r="DZ286" s="33"/>
    </row>
    <row r="287" spans="1:130">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3"/>
      <c r="BW287" s="33"/>
      <c r="BX287" s="33"/>
      <c r="BY287" s="33"/>
      <c r="BZ287" s="33"/>
      <c r="CA287" s="33"/>
      <c r="CB287" s="33"/>
      <c r="CC287" s="33"/>
      <c r="CD287" s="33"/>
      <c r="CE287" s="33"/>
      <c r="CF287" s="33"/>
      <c r="CG287" s="33"/>
      <c r="CH287" s="33"/>
      <c r="CI287" s="33"/>
      <c r="CJ287" s="33"/>
      <c r="CK287" s="33"/>
      <c r="CL287" s="33"/>
      <c r="CM287" s="33"/>
      <c r="CN287" s="33"/>
      <c r="CO287" s="33"/>
      <c r="CP287" s="33"/>
      <c r="CQ287" s="33"/>
      <c r="CR287" s="33"/>
      <c r="CS287" s="33"/>
      <c r="CT287" s="33"/>
      <c r="CU287" s="33"/>
      <c r="CV287" s="33"/>
      <c r="CW287" s="33"/>
      <c r="CX287" s="33"/>
      <c r="CY287" s="33"/>
      <c r="CZ287" s="33"/>
      <c r="DA287" s="33"/>
      <c r="DB287" s="33"/>
      <c r="DC287" s="33"/>
      <c r="DD287" s="33"/>
      <c r="DE287" s="33"/>
      <c r="DF287" s="33"/>
      <c r="DG287" s="33"/>
      <c r="DH287" s="33"/>
      <c r="DI287" s="33"/>
      <c r="DJ287" s="33"/>
      <c r="DK287" s="33"/>
      <c r="DL287" s="33"/>
      <c r="DM287" s="33"/>
      <c r="DN287" s="33"/>
      <c r="DO287" s="33"/>
      <c r="DP287" s="33"/>
      <c r="DQ287" s="33"/>
      <c r="DR287" s="33"/>
      <c r="DS287" s="33"/>
      <c r="DT287" s="33"/>
      <c r="DU287" s="33"/>
      <c r="DV287" s="33"/>
      <c r="DW287" s="33"/>
      <c r="DX287" s="33"/>
      <c r="DY287" s="33"/>
      <c r="DZ287" s="33"/>
    </row>
    <row r="288" spans="1:130">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3"/>
      <c r="BW288" s="33"/>
      <c r="BX288" s="33"/>
      <c r="BY288" s="33"/>
      <c r="BZ288" s="33"/>
      <c r="CA288" s="33"/>
      <c r="CB288" s="33"/>
      <c r="CC288" s="33"/>
      <c r="CD288" s="33"/>
      <c r="CE288" s="33"/>
      <c r="CF288" s="33"/>
      <c r="CG288" s="33"/>
      <c r="CH288" s="33"/>
      <c r="CI288" s="33"/>
      <c r="CJ288" s="33"/>
      <c r="CK288" s="33"/>
      <c r="CL288" s="33"/>
      <c r="CM288" s="33"/>
      <c r="CN288" s="33"/>
      <c r="CO288" s="33"/>
      <c r="CP288" s="33"/>
      <c r="CQ288" s="33"/>
      <c r="CR288" s="33"/>
      <c r="CS288" s="33"/>
      <c r="CT288" s="33"/>
      <c r="CU288" s="33"/>
      <c r="CV288" s="33"/>
      <c r="CW288" s="33"/>
      <c r="CX288" s="33"/>
      <c r="CY288" s="33"/>
      <c r="CZ288" s="33"/>
      <c r="DA288" s="33"/>
      <c r="DB288" s="33"/>
      <c r="DC288" s="33"/>
      <c r="DD288" s="33"/>
      <c r="DE288" s="33"/>
      <c r="DF288" s="33"/>
      <c r="DG288" s="33"/>
      <c r="DH288" s="33"/>
      <c r="DI288" s="33"/>
      <c r="DJ288" s="33"/>
      <c r="DK288" s="33"/>
      <c r="DL288" s="33"/>
      <c r="DM288" s="33"/>
      <c r="DN288" s="33"/>
      <c r="DO288" s="33"/>
      <c r="DP288" s="33"/>
      <c r="DQ288" s="33"/>
      <c r="DR288" s="33"/>
      <c r="DS288" s="33"/>
      <c r="DT288" s="33"/>
      <c r="DU288" s="33"/>
      <c r="DV288" s="33"/>
      <c r="DW288" s="33"/>
      <c r="DX288" s="33"/>
      <c r="DY288" s="33"/>
      <c r="DZ288" s="33"/>
    </row>
    <row r="289" spans="1:130">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c r="BR289" s="33"/>
      <c r="BS289" s="33"/>
      <c r="BT289" s="33"/>
      <c r="BU289" s="33"/>
      <c r="BV289" s="33"/>
      <c r="BW289" s="33"/>
      <c r="BX289" s="33"/>
      <c r="BY289" s="33"/>
      <c r="BZ289" s="33"/>
      <c r="CA289" s="33"/>
      <c r="CB289" s="33"/>
      <c r="CC289" s="33"/>
      <c r="CD289" s="33"/>
      <c r="CE289" s="33"/>
      <c r="CF289" s="33"/>
      <c r="CG289" s="33"/>
      <c r="CH289" s="33"/>
      <c r="CI289" s="33"/>
      <c r="CJ289" s="33"/>
      <c r="CK289" s="33"/>
      <c r="CL289" s="33"/>
      <c r="CM289" s="33"/>
      <c r="CN289" s="33"/>
      <c r="CO289" s="33"/>
      <c r="CP289" s="33"/>
      <c r="CQ289" s="33"/>
      <c r="CR289" s="33"/>
      <c r="CS289" s="33"/>
      <c r="CT289" s="33"/>
      <c r="CU289" s="33"/>
      <c r="CV289" s="33"/>
      <c r="CW289" s="33"/>
      <c r="CX289" s="33"/>
      <c r="CY289" s="33"/>
      <c r="CZ289" s="33"/>
      <c r="DA289" s="33"/>
      <c r="DB289" s="33"/>
      <c r="DC289" s="33"/>
      <c r="DD289" s="33"/>
      <c r="DE289" s="33"/>
      <c r="DF289" s="33"/>
      <c r="DG289" s="33"/>
      <c r="DH289" s="33"/>
      <c r="DI289" s="33"/>
      <c r="DJ289" s="33"/>
      <c r="DK289" s="33"/>
      <c r="DL289" s="33"/>
      <c r="DM289" s="33"/>
      <c r="DN289" s="33"/>
      <c r="DO289" s="33"/>
      <c r="DP289" s="33"/>
      <c r="DQ289" s="33"/>
      <c r="DR289" s="33"/>
      <c r="DS289" s="33"/>
      <c r="DT289" s="33"/>
      <c r="DU289" s="33"/>
      <c r="DV289" s="33"/>
      <c r="DW289" s="33"/>
      <c r="DX289" s="33"/>
      <c r="DY289" s="33"/>
      <c r="DZ289" s="33"/>
    </row>
    <row r="290" spans="1:13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c r="BR290" s="33"/>
      <c r="BS290" s="33"/>
      <c r="BT290" s="33"/>
      <c r="BU290" s="33"/>
      <c r="BV290" s="33"/>
      <c r="BW290" s="33"/>
      <c r="BX290" s="33"/>
      <c r="BY290" s="33"/>
      <c r="BZ290" s="33"/>
      <c r="CA290" s="33"/>
      <c r="CB290" s="33"/>
      <c r="CC290" s="33"/>
      <c r="CD290" s="33"/>
      <c r="CE290" s="33"/>
      <c r="CF290" s="33"/>
      <c r="CG290" s="33"/>
      <c r="CH290" s="33"/>
      <c r="CI290" s="33"/>
      <c r="CJ290" s="33"/>
      <c r="CK290" s="33"/>
      <c r="CL290" s="33"/>
      <c r="CM290" s="33"/>
      <c r="CN290" s="33"/>
      <c r="CO290" s="33"/>
      <c r="CP290" s="33"/>
      <c r="CQ290" s="33"/>
      <c r="CR290" s="33"/>
      <c r="CS290" s="33"/>
      <c r="CT290" s="33"/>
      <c r="CU290" s="33"/>
      <c r="CV290" s="33"/>
      <c r="CW290" s="33"/>
      <c r="CX290" s="33"/>
      <c r="CY290" s="33"/>
      <c r="CZ290" s="33"/>
      <c r="DA290" s="33"/>
      <c r="DB290" s="33"/>
      <c r="DC290" s="33"/>
      <c r="DD290" s="33"/>
      <c r="DE290" s="33"/>
      <c r="DF290" s="33"/>
      <c r="DG290" s="33"/>
      <c r="DH290" s="33"/>
      <c r="DI290" s="33"/>
      <c r="DJ290" s="33"/>
      <c r="DK290" s="33"/>
      <c r="DL290" s="33"/>
      <c r="DM290" s="33"/>
      <c r="DN290" s="33"/>
      <c r="DO290" s="33"/>
      <c r="DP290" s="33"/>
      <c r="DQ290" s="33"/>
      <c r="DR290" s="33"/>
      <c r="DS290" s="33"/>
      <c r="DT290" s="33"/>
      <c r="DU290" s="33"/>
      <c r="DV290" s="33"/>
      <c r="DW290" s="33"/>
      <c r="DX290" s="33"/>
      <c r="DY290" s="33"/>
      <c r="DZ290" s="33"/>
    </row>
    <row r="291" spans="1:130">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33"/>
      <c r="BT291" s="33"/>
      <c r="BU291" s="33"/>
      <c r="BV291" s="33"/>
      <c r="BW291" s="33"/>
      <c r="BX291" s="33"/>
      <c r="BY291" s="33"/>
      <c r="BZ291" s="33"/>
      <c r="CA291" s="33"/>
      <c r="CB291" s="33"/>
      <c r="CC291" s="33"/>
      <c r="CD291" s="33"/>
      <c r="CE291" s="33"/>
      <c r="CF291" s="33"/>
      <c r="CG291" s="33"/>
      <c r="CH291" s="33"/>
      <c r="CI291" s="33"/>
      <c r="CJ291" s="33"/>
      <c r="CK291" s="33"/>
      <c r="CL291" s="33"/>
      <c r="CM291" s="33"/>
      <c r="CN291" s="33"/>
      <c r="CO291" s="33"/>
      <c r="CP291" s="33"/>
      <c r="CQ291" s="33"/>
      <c r="CR291" s="33"/>
      <c r="CS291" s="33"/>
      <c r="CT291" s="33"/>
      <c r="CU291" s="33"/>
      <c r="CV291" s="33"/>
      <c r="CW291" s="33"/>
      <c r="CX291" s="33"/>
      <c r="CY291" s="33"/>
      <c r="CZ291" s="33"/>
      <c r="DA291" s="33"/>
      <c r="DB291" s="33"/>
      <c r="DC291" s="33"/>
      <c r="DD291" s="33"/>
      <c r="DE291" s="33"/>
      <c r="DF291" s="33"/>
      <c r="DG291" s="33"/>
      <c r="DH291" s="33"/>
      <c r="DI291" s="33"/>
      <c r="DJ291" s="33"/>
      <c r="DK291" s="33"/>
      <c r="DL291" s="33"/>
      <c r="DM291" s="33"/>
      <c r="DN291" s="33"/>
      <c r="DO291" s="33"/>
      <c r="DP291" s="33"/>
      <c r="DQ291" s="33"/>
      <c r="DR291" s="33"/>
      <c r="DS291" s="33"/>
      <c r="DT291" s="33"/>
      <c r="DU291" s="33"/>
      <c r="DV291" s="33"/>
      <c r="DW291" s="33"/>
      <c r="DX291" s="33"/>
      <c r="DY291" s="33"/>
      <c r="DZ291" s="33"/>
    </row>
    <row r="292" spans="1:130">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3"/>
      <c r="BW292" s="33"/>
      <c r="BX292" s="33"/>
      <c r="BY292" s="33"/>
      <c r="BZ292" s="33"/>
      <c r="CA292" s="33"/>
      <c r="CB292" s="33"/>
      <c r="CC292" s="33"/>
      <c r="CD292" s="33"/>
      <c r="CE292" s="33"/>
      <c r="CF292" s="33"/>
      <c r="CG292" s="33"/>
      <c r="CH292" s="33"/>
      <c r="CI292" s="33"/>
      <c r="CJ292" s="33"/>
      <c r="CK292" s="33"/>
      <c r="CL292" s="33"/>
      <c r="CM292" s="33"/>
      <c r="CN292" s="33"/>
      <c r="CO292" s="33"/>
      <c r="CP292" s="33"/>
      <c r="CQ292" s="33"/>
      <c r="CR292" s="33"/>
      <c r="CS292" s="33"/>
      <c r="CT292" s="33"/>
      <c r="CU292" s="33"/>
      <c r="CV292" s="33"/>
      <c r="CW292" s="33"/>
      <c r="CX292" s="33"/>
      <c r="CY292" s="33"/>
      <c r="CZ292" s="33"/>
      <c r="DA292" s="33"/>
      <c r="DB292" s="33"/>
      <c r="DC292" s="33"/>
      <c r="DD292" s="33"/>
      <c r="DE292" s="33"/>
      <c r="DF292" s="33"/>
      <c r="DG292" s="33"/>
      <c r="DH292" s="33"/>
      <c r="DI292" s="33"/>
      <c r="DJ292" s="33"/>
      <c r="DK292" s="33"/>
      <c r="DL292" s="33"/>
      <c r="DM292" s="33"/>
      <c r="DN292" s="33"/>
      <c r="DO292" s="33"/>
      <c r="DP292" s="33"/>
      <c r="DQ292" s="33"/>
      <c r="DR292" s="33"/>
      <c r="DS292" s="33"/>
      <c r="DT292" s="33"/>
      <c r="DU292" s="33"/>
      <c r="DV292" s="33"/>
      <c r="DW292" s="33"/>
      <c r="DX292" s="33"/>
      <c r="DY292" s="33"/>
      <c r="DZ292" s="33"/>
    </row>
    <row r="293" spans="1:130">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33"/>
      <c r="BT293" s="33"/>
      <c r="BU293" s="33"/>
      <c r="BV293" s="33"/>
      <c r="BW293" s="33"/>
      <c r="BX293" s="33"/>
      <c r="BY293" s="33"/>
      <c r="BZ293" s="33"/>
      <c r="CA293" s="33"/>
      <c r="CB293" s="33"/>
      <c r="CC293" s="33"/>
      <c r="CD293" s="33"/>
      <c r="CE293" s="33"/>
      <c r="CF293" s="33"/>
      <c r="CG293" s="33"/>
      <c r="CH293" s="33"/>
      <c r="CI293" s="33"/>
      <c r="CJ293" s="33"/>
      <c r="CK293" s="33"/>
      <c r="CL293" s="33"/>
      <c r="CM293" s="33"/>
      <c r="CN293" s="33"/>
      <c r="CO293" s="33"/>
      <c r="CP293" s="33"/>
      <c r="CQ293" s="33"/>
      <c r="CR293" s="33"/>
      <c r="CS293" s="33"/>
      <c r="CT293" s="33"/>
      <c r="CU293" s="33"/>
      <c r="CV293" s="33"/>
      <c r="CW293" s="33"/>
      <c r="CX293" s="33"/>
      <c r="CY293" s="33"/>
      <c r="CZ293" s="33"/>
      <c r="DA293" s="33"/>
      <c r="DB293" s="33"/>
      <c r="DC293" s="33"/>
      <c r="DD293" s="33"/>
      <c r="DE293" s="33"/>
      <c r="DF293" s="33"/>
      <c r="DG293" s="33"/>
      <c r="DH293" s="33"/>
      <c r="DI293" s="33"/>
      <c r="DJ293" s="33"/>
      <c r="DK293" s="33"/>
      <c r="DL293" s="33"/>
      <c r="DM293" s="33"/>
      <c r="DN293" s="33"/>
      <c r="DO293" s="33"/>
      <c r="DP293" s="33"/>
      <c r="DQ293" s="33"/>
      <c r="DR293" s="33"/>
      <c r="DS293" s="33"/>
      <c r="DT293" s="33"/>
      <c r="DU293" s="33"/>
      <c r="DV293" s="33"/>
      <c r="DW293" s="33"/>
      <c r="DX293" s="33"/>
      <c r="DY293" s="33"/>
      <c r="DZ293" s="33"/>
    </row>
    <row r="294" spans="1:130">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3"/>
      <c r="BW294" s="33"/>
      <c r="BX294" s="33"/>
      <c r="BY294" s="33"/>
      <c r="BZ294" s="33"/>
      <c r="CA294" s="33"/>
      <c r="CB294" s="33"/>
      <c r="CC294" s="33"/>
      <c r="CD294" s="33"/>
      <c r="CE294" s="33"/>
      <c r="CF294" s="33"/>
      <c r="CG294" s="33"/>
      <c r="CH294" s="33"/>
      <c r="CI294" s="33"/>
      <c r="CJ294" s="33"/>
      <c r="CK294" s="33"/>
      <c r="CL294" s="33"/>
      <c r="CM294" s="33"/>
      <c r="CN294" s="33"/>
      <c r="CO294" s="33"/>
      <c r="CP294" s="33"/>
      <c r="CQ294" s="33"/>
      <c r="CR294" s="33"/>
      <c r="CS294" s="33"/>
      <c r="CT294" s="33"/>
      <c r="CU294" s="33"/>
      <c r="CV294" s="33"/>
      <c r="CW294" s="33"/>
      <c r="CX294" s="33"/>
      <c r="CY294" s="33"/>
      <c r="CZ294" s="33"/>
      <c r="DA294" s="33"/>
      <c r="DB294" s="33"/>
      <c r="DC294" s="33"/>
      <c r="DD294" s="33"/>
      <c r="DE294" s="33"/>
      <c r="DF294" s="33"/>
      <c r="DG294" s="33"/>
      <c r="DH294" s="33"/>
      <c r="DI294" s="33"/>
      <c r="DJ294" s="33"/>
      <c r="DK294" s="33"/>
      <c r="DL294" s="33"/>
      <c r="DM294" s="33"/>
      <c r="DN294" s="33"/>
      <c r="DO294" s="33"/>
      <c r="DP294" s="33"/>
      <c r="DQ294" s="33"/>
      <c r="DR294" s="33"/>
      <c r="DS294" s="33"/>
      <c r="DT294" s="33"/>
      <c r="DU294" s="33"/>
      <c r="DV294" s="33"/>
      <c r="DW294" s="33"/>
      <c r="DX294" s="33"/>
      <c r="DY294" s="33"/>
      <c r="DZ294" s="33"/>
    </row>
    <row r="295" spans="1:130">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c r="BR295" s="33"/>
      <c r="BS295" s="33"/>
      <c r="BT295" s="33"/>
      <c r="BU295" s="33"/>
      <c r="BV295" s="33"/>
      <c r="BW295" s="33"/>
      <c r="BX295" s="33"/>
      <c r="BY295" s="33"/>
      <c r="BZ295" s="33"/>
      <c r="CA295" s="33"/>
      <c r="CB295" s="33"/>
      <c r="CC295" s="33"/>
      <c r="CD295" s="33"/>
      <c r="CE295" s="33"/>
      <c r="CF295" s="33"/>
      <c r="CG295" s="33"/>
      <c r="CH295" s="33"/>
      <c r="CI295" s="33"/>
      <c r="CJ295" s="33"/>
      <c r="CK295" s="33"/>
      <c r="CL295" s="33"/>
      <c r="CM295" s="33"/>
      <c r="CN295" s="33"/>
      <c r="CO295" s="33"/>
      <c r="CP295" s="33"/>
      <c r="CQ295" s="33"/>
      <c r="CR295" s="33"/>
      <c r="CS295" s="33"/>
      <c r="CT295" s="33"/>
      <c r="CU295" s="33"/>
      <c r="CV295" s="33"/>
      <c r="CW295" s="33"/>
      <c r="CX295" s="33"/>
      <c r="CY295" s="33"/>
      <c r="CZ295" s="33"/>
      <c r="DA295" s="33"/>
      <c r="DB295" s="33"/>
      <c r="DC295" s="33"/>
      <c r="DD295" s="33"/>
      <c r="DE295" s="33"/>
      <c r="DF295" s="33"/>
      <c r="DG295" s="33"/>
      <c r="DH295" s="33"/>
      <c r="DI295" s="33"/>
      <c r="DJ295" s="33"/>
      <c r="DK295" s="33"/>
      <c r="DL295" s="33"/>
      <c r="DM295" s="33"/>
      <c r="DN295" s="33"/>
      <c r="DO295" s="33"/>
      <c r="DP295" s="33"/>
      <c r="DQ295" s="33"/>
      <c r="DR295" s="33"/>
      <c r="DS295" s="33"/>
      <c r="DT295" s="33"/>
      <c r="DU295" s="33"/>
      <c r="DV295" s="33"/>
      <c r="DW295" s="33"/>
      <c r="DX295" s="33"/>
      <c r="DY295" s="33"/>
      <c r="DZ295" s="33"/>
    </row>
    <row r="296" spans="1:130">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c r="BR296" s="33"/>
      <c r="BS296" s="33"/>
      <c r="BT296" s="33"/>
      <c r="BU296" s="33"/>
      <c r="BV296" s="33"/>
      <c r="BW296" s="33"/>
      <c r="BX296" s="33"/>
      <c r="BY296" s="33"/>
      <c r="BZ296" s="33"/>
      <c r="CA296" s="33"/>
      <c r="CB296" s="33"/>
      <c r="CC296" s="33"/>
      <c r="CD296" s="33"/>
      <c r="CE296" s="33"/>
      <c r="CF296" s="33"/>
      <c r="CG296" s="33"/>
      <c r="CH296" s="33"/>
      <c r="CI296" s="33"/>
      <c r="CJ296" s="33"/>
      <c r="CK296" s="33"/>
      <c r="CL296" s="33"/>
      <c r="CM296" s="33"/>
      <c r="CN296" s="33"/>
      <c r="CO296" s="33"/>
      <c r="CP296" s="33"/>
      <c r="CQ296" s="33"/>
      <c r="CR296" s="33"/>
      <c r="CS296" s="33"/>
      <c r="CT296" s="33"/>
      <c r="CU296" s="33"/>
      <c r="CV296" s="33"/>
      <c r="CW296" s="33"/>
      <c r="CX296" s="33"/>
      <c r="CY296" s="33"/>
      <c r="CZ296" s="33"/>
      <c r="DA296" s="33"/>
      <c r="DB296" s="33"/>
      <c r="DC296" s="33"/>
      <c r="DD296" s="33"/>
      <c r="DE296" s="33"/>
      <c r="DF296" s="33"/>
      <c r="DG296" s="33"/>
      <c r="DH296" s="33"/>
      <c r="DI296" s="33"/>
      <c r="DJ296" s="33"/>
      <c r="DK296" s="33"/>
      <c r="DL296" s="33"/>
      <c r="DM296" s="33"/>
      <c r="DN296" s="33"/>
      <c r="DO296" s="33"/>
      <c r="DP296" s="33"/>
      <c r="DQ296" s="33"/>
      <c r="DR296" s="33"/>
      <c r="DS296" s="33"/>
      <c r="DT296" s="33"/>
      <c r="DU296" s="33"/>
      <c r="DV296" s="33"/>
      <c r="DW296" s="33"/>
      <c r="DX296" s="33"/>
      <c r="DY296" s="33"/>
      <c r="DZ296" s="33"/>
    </row>
    <row r="297" spans="1:130">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33"/>
      <c r="BT297" s="33"/>
      <c r="BU297" s="33"/>
      <c r="BV297" s="33"/>
      <c r="BW297" s="33"/>
      <c r="BX297" s="33"/>
      <c r="BY297" s="33"/>
      <c r="BZ297" s="33"/>
      <c r="CA297" s="33"/>
      <c r="CB297" s="33"/>
      <c r="CC297" s="33"/>
      <c r="CD297" s="33"/>
      <c r="CE297" s="33"/>
      <c r="CF297" s="33"/>
      <c r="CG297" s="33"/>
      <c r="CH297" s="33"/>
      <c r="CI297" s="33"/>
      <c r="CJ297" s="33"/>
      <c r="CK297" s="33"/>
      <c r="CL297" s="33"/>
      <c r="CM297" s="33"/>
      <c r="CN297" s="33"/>
      <c r="CO297" s="33"/>
      <c r="CP297" s="33"/>
      <c r="CQ297" s="33"/>
      <c r="CR297" s="33"/>
      <c r="CS297" s="33"/>
      <c r="CT297" s="33"/>
      <c r="CU297" s="33"/>
      <c r="CV297" s="33"/>
      <c r="CW297" s="33"/>
      <c r="CX297" s="33"/>
      <c r="CY297" s="33"/>
      <c r="CZ297" s="33"/>
      <c r="DA297" s="33"/>
      <c r="DB297" s="33"/>
      <c r="DC297" s="33"/>
      <c r="DD297" s="33"/>
      <c r="DE297" s="33"/>
      <c r="DF297" s="33"/>
      <c r="DG297" s="33"/>
      <c r="DH297" s="33"/>
      <c r="DI297" s="33"/>
      <c r="DJ297" s="33"/>
      <c r="DK297" s="33"/>
      <c r="DL297" s="33"/>
      <c r="DM297" s="33"/>
      <c r="DN297" s="33"/>
      <c r="DO297" s="33"/>
      <c r="DP297" s="33"/>
      <c r="DQ297" s="33"/>
      <c r="DR297" s="33"/>
      <c r="DS297" s="33"/>
      <c r="DT297" s="33"/>
      <c r="DU297" s="33"/>
      <c r="DV297" s="33"/>
      <c r="DW297" s="33"/>
      <c r="DX297" s="33"/>
      <c r="DY297" s="33"/>
      <c r="DZ297" s="33"/>
    </row>
    <row r="298" spans="1:130">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c r="BR298" s="33"/>
      <c r="BS298" s="33"/>
      <c r="BT298" s="33"/>
      <c r="BU298" s="33"/>
      <c r="BV298" s="33"/>
      <c r="BW298" s="33"/>
      <c r="BX298" s="33"/>
      <c r="BY298" s="33"/>
      <c r="BZ298" s="33"/>
      <c r="CA298" s="33"/>
      <c r="CB298" s="33"/>
      <c r="CC298" s="33"/>
      <c r="CD298" s="33"/>
      <c r="CE298" s="33"/>
      <c r="CF298" s="33"/>
      <c r="CG298" s="33"/>
      <c r="CH298" s="33"/>
      <c r="CI298" s="33"/>
      <c r="CJ298" s="33"/>
      <c r="CK298" s="33"/>
      <c r="CL298" s="33"/>
      <c r="CM298" s="33"/>
      <c r="CN298" s="33"/>
      <c r="CO298" s="33"/>
      <c r="CP298" s="33"/>
      <c r="CQ298" s="33"/>
      <c r="CR298" s="33"/>
      <c r="CS298" s="33"/>
      <c r="CT298" s="33"/>
      <c r="CU298" s="33"/>
      <c r="CV298" s="33"/>
      <c r="CW298" s="33"/>
      <c r="CX298" s="33"/>
      <c r="CY298" s="33"/>
      <c r="CZ298" s="33"/>
      <c r="DA298" s="33"/>
      <c r="DB298" s="33"/>
      <c r="DC298" s="33"/>
      <c r="DD298" s="33"/>
      <c r="DE298" s="33"/>
      <c r="DF298" s="33"/>
      <c r="DG298" s="33"/>
      <c r="DH298" s="33"/>
      <c r="DI298" s="33"/>
      <c r="DJ298" s="33"/>
      <c r="DK298" s="33"/>
      <c r="DL298" s="33"/>
      <c r="DM298" s="33"/>
      <c r="DN298" s="33"/>
      <c r="DO298" s="33"/>
      <c r="DP298" s="33"/>
      <c r="DQ298" s="33"/>
      <c r="DR298" s="33"/>
      <c r="DS298" s="33"/>
      <c r="DT298" s="33"/>
      <c r="DU298" s="33"/>
      <c r="DV298" s="33"/>
      <c r="DW298" s="33"/>
      <c r="DX298" s="33"/>
      <c r="DY298" s="33"/>
      <c r="DZ298" s="33"/>
    </row>
    <row r="299" spans="1:130">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33"/>
      <c r="BT299" s="33"/>
      <c r="BU299" s="33"/>
      <c r="BV299" s="33"/>
      <c r="BW299" s="33"/>
      <c r="BX299" s="33"/>
      <c r="BY299" s="33"/>
      <c r="BZ299" s="33"/>
      <c r="CA299" s="33"/>
      <c r="CB299" s="33"/>
      <c r="CC299" s="33"/>
      <c r="CD299" s="33"/>
      <c r="CE299" s="33"/>
      <c r="CF299" s="33"/>
      <c r="CG299" s="33"/>
      <c r="CH299" s="33"/>
      <c r="CI299" s="33"/>
      <c r="CJ299" s="33"/>
      <c r="CK299" s="33"/>
      <c r="CL299" s="33"/>
      <c r="CM299" s="33"/>
      <c r="CN299" s="33"/>
      <c r="CO299" s="33"/>
      <c r="CP299" s="33"/>
      <c r="CQ299" s="33"/>
      <c r="CR299" s="33"/>
      <c r="CS299" s="33"/>
      <c r="CT299" s="33"/>
      <c r="CU299" s="33"/>
      <c r="CV299" s="33"/>
      <c r="CW299" s="33"/>
      <c r="CX299" s="33"/>
      <c r="CY299" s="33"/>
      <c r="CZ299" s="33"/>
      <c r="DA299" s="33"/>
      <c r="DB299" s="33"/>
      <c r="DC299" s="33"/>
      <c r="DD299" s="33"/>
      <c r="DE299" s="33"/>
      <c r="DF299" s="33"/>
      <c r="DG299" s="33"/>
      <c r="DH299" s="33"/>
      <c r="DI299" s="33"/>
      <c r="DJ299" s="33"/>
      <c r="DK299" s="33"/>
      <c r="DL299" s="33"/>
      <c r="DM299" s="33"/>
      <c r="DN299" s="33"/>
      <c r="DO299" s="33"/>
      <c r="DP299" s="33"/>
      <c r="DQ299" s="33"/>
      <c r="DR299" s="33"/>
      <c r="DS299" s="33"/>
      <c r="DT299" s="33"/>
      <c r="DU299" s="33"/>
      <c r="DV299" s="33"/>
      <c r="DW299" s="33"/>
      <c r="DX299" s="33"/>
      <c r="DY299" s="33"/>
      <c r="DZ299" s="33"/>
    </row>
    <row r="300" spans="1:13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3"/>
      <c r="BW300" s="33"/>
      <c r="BX300" s="33"/>
      <c r="BY300" s="33"/>
      <c r="BZ300" s="33"/>
      <c r="CA300" s="33"/>
      <c r="CB300" s="33"/>
      <c r="CC300" s="33"/>
      <c r="CD300" s="33"/>
      <c r="CE300" s="33"/>
      <c r="CF300" s="33"/>
      <c r="CG300" s="33"/>
      <c r="CH300" s="33"/>
      <c r="CI300" s="33"/>
      <c r="CJ300" s="33"/>
      <c r="CK300" s="33"/>
      <c r="CL300" s="33"/>
      <c r="CM300" s="33"/>
      <c r="CN300" s="33"/>
      <c r="CO300" s="33"/>
      <c r="CP300" s="33"/>
      <c r="CQ300" s="33"/>
      <c r="CR300" s="33"/>
      <c r="CS300" s="33"/>
      <c r="CT300" s="33"/>
      <c r="CU300" s="33"/>
      <c r="CV300" s="33"/>
      <c r="CW300" s="33"/>
      <c r="CX300" s="33"/>
      <c r="CY300" s="33"/>
      <c r="CZ300" s="33"/>
      <c r="DA300" s="33"/>
      <c r="DB300" s="33"/>
      <c r="DC300" s="33"/>
      <c r="DD300" s="33"/>
      <c r="DE300" s="33"/>
      <c r="DF300" s="33"/>
      <c r="DG300" s="33"/>
      <c r="DH300" s="33"/>
      <c r="DI300" s="33"/>
      <c r="DJ300" s="33"/>
      <c r="DK300" s="33"/>
      <c r="DL300" s="33"/>
      <c r="DM300" s="33"/>
      <c r="DN300" s="33"/>
      <c r="DO300" s="33"/>
      <c r="DP300" s="33"/>
      <c r="DQ300" s="33"/>
      <c r="DR300" s="33"/>
      <c r="DS300" s="33"/>
      <c r="DT300" s="33"/>
      <c r="DU300" s="33"/>
      <c r="DV300" s="33"/>
      <c r="DW300" s="33"/>
      <c r="DX300" s="33"/>
      <c r="DY300" s="33"/>
      <c r="DZ300" s="33"/>
    </row>
    <row r="301" spans="1:130">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3"/>
      <c r="BW301" s="33"/>
      <c r="BX301" s="33"/>
      <c r="BY301" s="33"/>
      <c r="BZ301" s="33"/>
      <c r="CA301" s="33"/>
      <c r="CB301" s="33"/>
      <c r="CC301" s="33"/>
      <c r="CD301" s="33"/>
      <c r="CE301" s="33"/>
      <c r="CF301" s="33"/>
      <c r="CG301" s="33"/>
      <c r="CH301" s="33"/>
      <c r="CI301" s="33"/>
      <c r="CJ301" s="33"/>
      <c r="CK301" s="33"/>
      <c r="CL301" s="33"/>
      <c r="CM301" s="33"/>
      <c r="CN301" s="33"/>
      <c r="CO301" s="33"/>
      <c r="CP301" s="33"/>
      <c r="CQ301" s="33"/>
      <c r="CR301" s="33"/>
      <c r="CS301" s="33"/>
      <c r="CT301" s="33"/>
      <c r="CU301" s="33"/>
      <c r="CV301" s="33"/>
      <c r="CW301" s="33"/>
      <c r="CX301" s="33"/>
      <c r="CY301" s="33"/>
      <c r="CZ301" s="33"/>
      <c r="DA301" s="33"/>
      <c r="DB301" s="33"/>
      <c r="DC301" s="33"/>
      <c r="DD301" s="33"/>
      <c r="DE301" s="33"/>
      <c r="DF301" s="33"/>
      <c r="DG301" s="33"/>
      <c r="DH301" s="33"/>
      <c r="DI301" s="33"/>
      <c r="DJ301" s="33"/>
      <c r="DK301" s="33"/>
      <c r="DL301" s="33"/>
      <c r="DM301" s="33"/>
      <c r="DN301" s="33"/>
      <c r="DO301" s="33"/>
      <c r="DP301" s="33"/>
      <c r="DQ301" s="33"/>
      <c r="DR301" s="33"/>
      <c r="DS301" s="33"/>
      <c r="DT301" s="33"/>
      <c r="DU301" s="33"/>
      <c r="DV301" s="33"/>
      <c r="DW301" s="33"/>
      <c r="DX301" s="33"/>
      <c r="DY301" s="33"/>
      <c r="DZ301" s="33"/>
    </row>
    <row r="302" spans="1:130">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3"/>
      <c r="BW302" s="33"/>
      <c r="BX302" s="33"/>
      <c r="BY302" s="33"/>
      <c r="BZ302" s="33"/>
      <c r="CA302" s="33"/>
      <c r="CB302" s="33"/>
      <c r="CC302" s="33"/>
      <c r="CD302" s="33"/>
      <c r="CE302" s="33"/>
      <c r="CF302" s="33"/>
      <c r="CG302" s="33"/>
      <c r="CH302" s="33"/>
      <c r="CI302" s="33"/>
      <c r="CJ302" s="33"/>
      <c r="CK302" s="33"/>
      <c r="CL302" s="33"/>
      <c r="CM302" s="33"/>
      <c r="CN302" s="33"/>
      <c r="CO302" s="33"/>
      <c r="CP302" s="33"/>
      <c r="CQ302" s="33"/>
      <c r="CR302" s="33"/>
      <c r="CS302" s="33"/>
      <c r="CT302" s="33"/>
      <c r="CU302" s="33"/>
      <c r="CV302" s="33"/>
      <c r="CW302" s="33"/>
      <c r="CX302" s="33"/>
      <c r="CY302" s="33"/>
      <c r="CZ302" s="33"/>
      <c r="DA302" s="33"/>
      <c r="DB302" s="33"/>
      <c r="DC302" s="33"/>
      <c r="DD302" s="33"/>
      <c r="DE302" s="33"/>
      <c r="DF302" s="33"/>
      <c r="DG302" s="33"/>
      <c r="DH302" s="33"/>
      <c r="DI302" s="33"/>
      <c r="DJ302" s="33"/>
      <c r="DK302" s="33"/>
      <c r="DL302" s="33"/>
      <c r="DM302" s="33"/>
      <c r="DN302" s="33"/>
      <c r="DO302" s="33"/>
      <c r="DP302" s="33"/>
      <c r="DQ302" s="33"/>
      <c r="DR302" s="33"/>
      <c r="DS302" s="33"/>
      <c r="DT302" s="33"/>
      <c r="DU302" s="33"/>
      <c r="DV302" s="33"/>
      <c r="DW302" s="33"/>
      <c r="DX302" s="33"/>
      <c r="DY302" s="33"/>
      <c r="DZ302" s="33"/>
    </row>
    <row r="303" spans="1:130">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33"/>
      <c r="BC303" s="33"/>
      <c r="BD303" s="33"/>
      <c r="BE303" s="33"/>
      <c r="BF303" s="33"/>
      <c r="BG303" s="33"/>
      <c r="BH303" s="33"/>
      <c r="BI303" s="33"/>
      <c r="BJ303" s="33"/>
      <c r="BK303" s="33"/>
      <c r="BL303" s="33"/>
      <c r="BM303" s="33"/>
      <c r="BN303" s="33"/>
      <c r="BO303" s="33"/>
      <c r="BP303" s="33"/>
      <c r="BQ303" s="33"/>
      <c r="BR303" s="33"/>
      <c r="BS303" s="33"/>
      <c r="BT303" s="33"/>
      <c r="BU303" s="33"/>
      <c r="BV303" s="33"/>
      <c r="BW303" s="33"/>
      <c r="BX303" s="33"/>
      <c r="BY303" s="33"/>
      <c r="BZ303" s="33"/>
      <c r="CA303" s="33"/>
      <c r="CB303" s="33"/>
      <c r="CC303" s="33"/>
      <c r="CD303" s="33"/>
      <c r="CE303" s="33"/>
      <c r="CF303" s="33"/>
      <c r="CG303" s="33"/>
      <c r="CH303" s="33"/>
      <c r="CI303" s="33"/>
      <c r="CJ303" s="33"/>
      <c r="CK303" s="33"/>
      <c r="CL303" s="33"/>
      <c r="CM303" s="33"/>
      <c r="CN303" s="33"/>
      <c r="CO303" s="33"/>
      <c r="CP303" s="33"/>
      <c r="CQ303" s="33"/>
      <c r="CR303" s="33"/>
      <c r="CS303" s="33"/>
      <c r="CT303" s="33"/>
      <c r="CU303" s="33"/>
      <c r="CV303" s="33"/>
      <c r="CW303" s="33"/>
      <c r="CX303" s="33"/>
      <c r="CY303" s="33"/>
      <c r="CZ303" s="33"/>
      <c r="DA303" s="33"/>
      <c r="DB303" s="33"/>
      <c r="DC303" s="33"/>
      <c r="DD303" s="33"/>
      <c r="DE303" s="33"/>
      <c r="DF303" s="33"/>
      <c r="DG303" s="33"/>
      <c r="DH303" s="33"/>
      <c r="DI303" s="33"/>
      <c r="DJ303" s="33"/>
      <c r="DK303" s="33"/>
      <c r="DL303" s="33"/>
      <c r="DM303" s="33"/>
      <c r="DN303" s="33"/>
      <c r="DO303" s="33"/>
      <c r="DP303" s="33"/>
      <c r="DQ303" s="33"/>
      <c r="DR303" s="33"/>
      <c r="DS303" s="33"/>
      <c r="DT303" s="33"/>
      <c r="DU303" s="33"/>
      <c r="DV303" s="33"/>
      <c r="DW303" s="33"/>
      <c r="DX303" s="33"/>
      <c r="DY303" s="33"/>
      <c r="DZ303" s="33"/>
    </row>
    <row r="304" spans="1:130">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33"/>
      <c r="BC304" s="33"/>
      <c r="BD304" s="33"/>
      <c r="BE304" s="33"/>
      <c r="BF304" s="33"/>
      <c r="BG304" s="33"/>
      <c r="BH304" s="33"/>
      <c r="BI304" s="33"/>
      <c r="BJ304" s="33"/>
      <c r="BK304" s="33"/>
      <c r="BL304" s="33"/>
      <c r="BM304" s="33"/>
      <c r="BN304" s="33"/>
      <c r="BO304" s="33"/>
      <c r="BP304" s="33"/>
      <c r="BQ304" s="33"/>
      <c r="BR304" s="33"/>
      <c r="BS304" s="33"/>
      <c r="BT304" s="33"/>
      <c r="BU304" s="33"/>
      <c r="BV304" s="33"/>
      <c r="BW304" s="33"/>
      <c r="BX304" s="33"/>
      <c r="BY304" s="33"/>
      <c r="BZ304" s="33"/>
      <c r="CA304" s="33"/>
      <c r="CB304" s="33"/>
      <c r="CC304" s="33"/>
      <c r="CD304" s="33"/>
      <c r="CE304" s="33"/>
      <c r="CF304" s="33"/>
      <c r="CG304" s="33"/>
      <c r="CH304" s="33"/>
      <c r="CI304" s="33"/>
      <c r="CJ304" s="33"/>
      <c r="CK304" s="33"/>
      <c r="CL304" s="33"/>
      <c r="CM304" s="33"/>
      <c r="CN304" s="33"/>
      <c r="CO304" s="33"/>
      <c r="CP304" s="33"/>
      <c r="CQ304" s="33"/>
      <c r="CR304" s="33"/>
      <c r="CS304" s="33"/>
      <c r="CT304" s="33"/>
      <c r="CU304" s="33"/>
      <c r="CV304" s="33"/>
      <c r="CW304" s="33"/>
      <c r="CX304" s="33"/>
      <c r="CY304" s="33"/>
      <c r="CZ304" s="33"/>
      <c r="DA304" s="33"/>
      <c r="DB304" s="33"/>
      <c r="DC304" s="33"/>
      <c r="DD304" s="33"/>
      <c r="DE304" s="33"/>
      <c r="DF304" s="33"/>
      <c r="DG304" s="33"/>
      <c r="DH304" s="33"/>
      <c r="DI304" s="33"/>
      <c r="DJ304" s="33"/>
      <c r="DK304" s="33"/>
      <c r="DL304" s="33"/>
      <c r="DM304" s="33"/>
      <c r="DN304" s="33"/>
      <c r="DO304" s="33"/>
      <c r="DP304" s="33"/>
      <c r="DQ304" s="33"/>
      <c r="DR304" s="33"/>
      <c r="DS304" s="33"/>
      <c r="DT304" s="33"/>
      <c r="DU304" s="33"/>
      <c r="DV304" s="33"/>
      <c r="DW304" s="33"/>
      <c r="DX304" s="33"/>
      <c r="DY304" s="33"/>
      <c r="DZ304" s="33"/>
    </row>
    <row r="305" spans="1:130">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c r="BR305" s="33"/>
      <c r="BS305" s="33"/>
      <c r="BT305" s="33"/>
      <c r="BU305" s="33"/>
      <c r="BV305" s="33"/>
      <c r="BW305" s="33"/>
      <c r="BX305" s="33"/>
      <c r="BY305" s="33"/>
      <c r="BZ305" s="33"/>
      <c r="CA305" s="33"/>
      <c r="CB305" s="33"/>
      <c r="CC305" s="33"/>
      <c r="CD305" s="33"/>
      <c r="CE305" s="33"/>
      <c r="CF305" s="33"/>
      <c r="CG305" s="33"/>
      <c r="CH305" s="33"/>
      <c r="CI305" s="33"/>
      <c r="CJ305" s="33"/>
      <c r="CK305" s="33"/>
      <c r="CL305" s="33"/>
      <c r="CM305" s="33"/>
      <c r="CN305" s="33"/>
      <c r="CO305" s="33"/>
      <c r="CP305" s="33"/>
      <c r="CQ305" s="33"/>
      <c r="CR305" s="33"/>
      <c r="CS305" s="33"/>
      <c r="CT305" s="33"/>
      <c r="CU305" s="33"/>
      <c r="CV305" s="33"/>
      <c r="CW305" s="33"/>
      <c r="CX305" s="33"/>
      <c r="CY305" s="33"/>
      <c r="CZ305" s="33"/>
      <c r="DA305" s="33"/>
      <c r="DB305" s="33"/>
      <c r="DC305" s="33"/>
      <c r="DD305" s="33"/>
      <c r="DE305" s="33"/>
      <c r="DF305" s="33"/>
      <c r="DG305" s="33"/>
      <c r="DH305" s="33"/>
      <c r="DI305" s="33"/>
      <c r="DJ305" s="33"/>
      <c r="DK305" s="33"/>
      <c r="DL305" s="33"/>
      <c r="DM305" s="33"/>
      <c r="DN305" s="33"/>
      <c r="DO305" s="33"/>
      <c r="DP305" s="33"/>
      <c r="DQ305" s="33"/>
      <c r="DR305" s="33"/>
      <c r="DS305" s="33"/>
      <c r="DT305" s="33"/>
      <c r="DU305" s="33"/>
      <c r="DV305" s="33"/>
      <c r="DW305" s="33"/>
      <c r="DX305" s="33"/>
      <c r="DY305" s="33"/>
      <c r="DZ305" s="33"/>
    </row>
    <row r="306" spans="1:130">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33"/>
      <c r="BC306" s="33"/>
      <c r="BD306" s="33"/>
      <c r="BE306" s="33"/>
      <c r="BF306" s="33"/>
      <c r="BG306" s="33"/>
      <c r="BH306" s="33"/>
      <c r="BI306" s="33"/>
      <c r="BJ306" s="33"/>
      <c r="BK306" s="33"/>
      <c r="BL306" s="33"/>
      <c r="BM306" s="33"/>
      <c r="BN306" s="33"/>
      <c r="BO306" s="33"/>
      <c r="BP306" s="33"/>
      <c r="BQ306" s="33"/>
      <c r="BR306" s="33"/>
      <c r="BS306" s="33"/>
      <c r="BT306" s="33"/>
      <c r="BU306" s="33"/>
      <c r="BV306" s="33"/>
      <c r="BW306" s="33"/>
      <c r="BX306" s="33"/>
      <c r="BY306" s="33"/>
      <c r="BZ306" s="33"/>
      <c r="CA306" s="33"/>
      <c r="CB306" s="33"/>
      <c r="CC306" s="33"/>
      <c r="CD306" s="33"/>
      <c r="CE306" s="33"/>
      <c r="CF306" s="33"/>
      <c r="CG306" s="33"/>
      <c r="CH306" s="33"/>
      <c r="CI306" s="33"/>
      <c r="CJ306" s="33"/>
      <c r="CK306" s="33"/>
      <c r="CL306" s="33"/>
      <c r="CM306" s="33"/>
      <c r="CN306" s="33"/>
      <c r="CO306" s="33"/>
      <c r="CP306" s="33"/>
      <c r="CQ306" s="33"/>
      <c r="CR306" s="33"/>
      <c r="CS306" s="33"/>
      <c r="CT306" s="33"/>
      <c r="CU306" s="33"/>
      <c r="CV306" s="33"/>
      <c r="CW306" s="33"/>
      <c r="CX306" s="33"/>
      <c r="CY306" s="33"/>
      <c r="CZ306" s="33"/>
      <c r="DA306" s="33"/>
      <c r="DB306" s="33"/>
      <c r="DC306" s="33"/>
      <c r="DD306" s="33"/>
      <c r="DE306" s="33"/>
      <c r="DF306" s="33"/>
      <c r="DG306" s="33"/>
      <c r="DH306" s="33"/>
      <c r="DI306" s="33"/>
      <c r="DJ306" s="33"/>
      <c r="DK306" s="33"/>
      <c r="DL306" s="33"/>
      <c r="DM306" s="33"/>
      <c r="DN306" s="33"/>
      <c r="DO306" s="33"/>
      <c r="DP306" s="33"/>
      <c r="DQ306" s="33"/>
      <c r="DR306" s="33"/>
      <c r="DS306" s="33"/>
      <c r="DT306" s="33"/>
      <c r="DU306" s="33"/>
      <c r="DV306" s="33"/>
      <c r="DW306" s="33"/>
      <c r="DX306" s="33"/>
      <c r="DY306" s="33"/>
      <c r="DZ306" s="33"/>
    </row>
    <row r="307" spans="1:130">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c r="BD307" s="33"/>
      <c r="BE307" s="33"/>
      <c r="BF307" s="33"/>
      <c r="BG307" s="33"/>
      <c r="BH307" s="33"/>
      <c r="BI307" s="33"/>
      <c r="BJ307" s="33"/>
      <c r="BK307" s="33"/>
      <c r="BL307" s="33"/>
      <c r="BM307" s="33"/>
      <c r="BN307" s="33"/>
      <c r="BO307" s="33"/>
      <c r="BP307" s="33"/>
      <c r="BQ307" s="33"/>
      <c r="BR307" s="33"/>
      <c r="BS307" s="33"/>
      <c r="BT307" s="33"/>
      <c r="BU307" s="33"/>
      <c r="BV307" s="33"/>
      <c r="BW307" s="33"/>
      <c r="BX307" s="33"/>
      <c r="BY307" s="33"/>
      <c r="BZ307" s="33"/>
      <c r="CA307" s="33"/>
      <c r="CB307" s="33"/>
      <c r="CC307" s="33"/>
      <c r="CD307" s="33"/>
      <c r="CE307" s="33"/>
      <c r="CF307" s="33"/>
      <c r="CG307" s="33"/>
      <c r="CH307" s="33"/>
      <c r="CI307" s="33"/>
      <c r="CJ307" s="33"/>
      <c r="CK307" s="33"/>
      <c r="CL307" s="33"/>
      <c r="CM307" s="33"/>
      <c r="CN307" s="33"/>
      <c r="CO307" s="33"/>
      <c r="CP307" s="33"/>
      <c r="CQ307" s="33"/>
      <c r="CR307" s="33"/>
      <c r="CS307" s="33"/>
      <c r="CT307" s="33"/>
      <c r="CU307" s="33"/>
      <c r="CV307" s="33"/>
      <c r="CW307" s="33"/>
      <c r="CX307" s="33"/>
      <c r="CY307" s="33"/>
      <c r="CZ307" s="33"/>
      <c r="DA307" s="33"/>
      <c r="DB307" s="33"/>
      <c r="DC307" s="33"/>
      <c r="DD307" s="33"/>
      <c r="DE307" s="33"/>
      <c r="DF307" s="33"/>
      <c r="DG307" s="33"/>
      <c r="DH307" s="33"/>
      <c r="DI307" s="33"/>
      <c r="DJ307" s="33"/>
      <c r="DK307" s="33"/>
      <c r="DL307" s="33"/>
      <c r="DM307" s="33"/>
      <c r="DN307" s="33"/>
      <c r="DO307" s="33"/>
      <c r="DP307" s="33"/>
      <c r="DQ307" s="33"/>
      <c r="DR307" s="33"/>
      <c r="DS307" s="33"/>
      <c r="DT307" s="33"/>
      <c r="DU307" s="33"/>
      <c r="DV307" s="33"/>
      <c r="DW307" s="33"/>
      <c r="DX307" s="33"/>
      <c r="DY307" s="33"/>
      <c r="DZ307" s="33"/>
    </row>
    <row r="308" spans="1:130">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33"/>
      <c r="BC308" s="33"/>
      <c r="BD308" s="33"/>
      <c r="BE308" s="33"/>
      <c r="BF308" s="33"/>
      <c r="BG308" s="33"/>
      <c r="BH308" s="33"/>
      <c r="BI308" s="33"/>
      <c r="BJ308" s="33"/>
      <c r="BK308" s="33"/>
      <c r="BL308" s="33"/>
      <c r="BM308" s="33"/>
      <c r="BN308" s="33"/>
      <c r="BO308" s="33"/>
      <c r="BP308" s="33"/>
      <c r="BQ308" s="33"/>
      <c r="BR308" s="33"/>
      <c r="BS308" s="33"/>
      <c r="BT308" s="33"/>
      <c r="BU308" s="33"/>
      <c r="BV308" s="33"/>
      <c r="BW308" s="33"/>
      <c r="BX308" s="33"/>
      <c r="BY308" s="33"/>
      <c r="BZ308" s="33"/>
      <c r="CA308" s="33"/>
      <c r="CB308" s="33"/>
      <c r="CC308" s="33"/>
      <c r="CD308" s="33"/>
      <c r="CE308" s="33"/>
      <c r="CF308" s="33"/>
      <c r="CG308" s="33"/>
      <c r="CH308" s="33"/>
      <c r="CI308" s="33"/>
      <c r="CJ308" s="33"/>
      <c r="CK308" s="33"/>
      <c r="CL308" s="33"/>
      <c r="CM308" s="33"/>
      <c r="CN308" s="33"/>
      <c r="CO308" s="33"/>
      <c r="CP308" s="33"/>
      <c r="CQ308" s="33"/>
      <c r="CR308" s="33"/>
      <c r="CS308" s="33"/>
      <c r="CT308" s="33"/>
      <c r="CU308" s="33"/>
      <c r="CV308" s="33"/>
      <c r="CW308" s="33"/>
      <c r="CX308" s="33"/>
      <c r="CY308" s="33"/>
      <c r="CZ308" s="33"/>
      <c r="DA308" s="33"/>
      <c r="DB308" s="33"/>
      <c r="DC308" s="33"/>
      <c r="DD308" s="33"/>
      <c r="DE308" s="33"/>
      <c r="DF308" s="33"/>
      <c r="DG308" s="33"/>
      <c r="DH308" s="33"/>
      <c r="DI308" s="33"/>
      <c r="DJ308" s="33"/>
      <c r="DK308" s="33"/>
      <c r="DL308" s="33"/>
      <c r="DM308" s="33"/>
      <c r="DN308" s="33"/>
      <c r="DO308" s="33"/>
      <c r="DP308" s="33"/>
      <c r="DQ308" s="33"/>
      <c r="DR308" s="33"/>
      <c r="DS308" s="33"/>
      <c r="DT308" s="33"/>
      <c r="DU308" s="33"/>
      <c r="DV308" s="33"/>
      <c r="DW308" s="33"/>
      <c r="DX308" s="33"/>
      <c r="DY308" s="33"/>
      <c r="DZ308" s="33"/>
    </row>
    <row r="309" spans="1:130">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33"/>
      <c r="BE309" s="33"/>
      <c r="BF309" s="33"/>
      <c r="BG309" s="33"/>
      <c r="BH309" s="33"/>
      <c r="BI309" s="33"/>
      <c r="BJ309" s="33"/>
      <c r="BK309" s="33"/>
      <c r="BL309" s="33"/>
      <c r="BM309" s="33"/>
      <c r="BN309" s="33"/>
      <c r="BO309" s="33"/>
      <c r="BP309" s="33"/>
      <c r="BQ309" s="33"/>
      <c r="BR309" s="33"/>
      <c r="BS309" s="33"/>
      <c r="BT309" s="33"/>
      <c r="BU309" s="33"/>
      <c r="BV309" s="33"/>
      <c r="BW309" s="33"/>
      <c r="BX309" s="33"/>
      <c r="BY309" s="33"/>
      <c r="BZ309" s="33"/>
      <c r="CA309" s="33"/>
      <c r="CB309" s="33"/>
      <c r="CC309" s="33"/>
      <c r="CD309" s="33"/>
      <c r="CE309" s="33"/>
      <c r="CF309" s="33"/>
      <c r="CG309" s="33"/>
      <c r="CH309" s="33"/>
      <c r="CI309" s="33"/>
      <c r="CJ309" s="33"/>
      <c r="CK309" s="33"/>
      <c r="CL309" s="33"/>
      <c r="CM309" s="33"/>
      <c r="CN309" s="33"/>
      <c r="CO309" s="33"/>
      <c r="CP309" s="33"/>
      <c r="CQ309" s="33"/>
      <c r="CR309" s="33"/>
      <c r="CS309" s="33"/>
      <c r="CT309" s="33"/>
      <c r="CU309" s="33"/>
      <c r="CV309" s="33"/>
      <c r="CW309" s="33"/>
      <c r="CX309" s="33"/>
      <c r="CY309" s="33"/>
      <c r="CZ309" s="33"/>
      <c r="DA309" s="33"/>
      <c r="DB309" s="33"/>
      <c r="DC309" s="33"/>
      <c r="DD309" s="33"/>
      <c r="DE309" s="33"/>
      <c r="DF309" s="33"/>
      <c r="DG309" s="33"/>
      <c r="DH309" s="33"/>
      <c r="DI309" s="33"/>
      <c r="DJ309" s="33"/>
      <c r="DK309" s="33"/>
      <c r="DL309" s="33"/>
      <c r="DM309" s="33"/>
      <c r="DN309" s="33"/>
      <c r="DO309" s="33"/>
      <c r="DP309" s="33"/>
      <c r="DQ309" s="33"/>
      <c r="DR309" s="33"/>
      <c r="DS309" s="33"/>
      <c r="DT309" s="33"/>
      <c r="DU309" s="33"/>
      <c r="DV309" s="33"/>
      <c r="DW309" s="33"/>
      <c r="DX309" s="33"/>
      <c r="DY309" s="33"/>
      <c r="DZ309" s="33"/>
    </row>
    <row r="310" spans="1:13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33"/>
      <c r="BE310" s="33"/>
      <c r="BF310" s="33"/>
      <c r="BG310" s="33"/>
      <c r="BH310" s="33"/>
      <c r="BI310" s="33"/>
      <c r="BJ310" s="33"/>
      <c r="BK310" s="33"/>
      <c r="BL310" s="33"/>
      <c r="BM310" s="33"/>
      <c r="BN310" s="33"/>
      <c r="BO310" s="33"/>
      <c r="BP310" s="33"/>
      <c r="BQ310" s="33"/>
      <c r="BR310" s="33"/>
      <c r="BS310" s="33"/>
      <c r="BT310" s="33"/>
      <c r="BU310" s="33"/>
      <c r="BV310" s="33"/>
      <c r="BW310" s="33"/>
      <c r="BX310" s="33"/>
      <c r="BY310" s="33"/>
      <c r="BZ310" s="33"/>
      <c r="CA310" s="33"/>
      <c r="CB310" s="33"/>
      <c r="CC310" s="33"/>
      <c r="CD310" s="33"/>
      <c r="CE310" s="33"/>
      <c r="CF310" s="33"/>
      <c r="CG310" s="33"/>
      <c r="CH310" s="33"/>
      <c r="CI310" s="33"/>
      <c r="CJ310" s="33"/>
      <c r="CK310" s="33"/>
      <c r="CL310" s="33"/>
      <c r="CM310" s="33"/>
      <c r="CN310" s="33"/>
      <c r="CO310" s="33"/>
      <c r="CP310" s="33"/>
      <c r="CQ310" s="33"/>
      <c r="CR310" s="33"/>
      <c r="CS310" s="33"/>
      <c r="CT310" s="33"/>
      <c r="CU310" s="33"/>
      <c r="CV310" s="33"/>
      <c r="CW310" s="33"/>
      <c r="CX310" s="33"/>
      <c r="CY310" s="33"/>
      <c r="CZ310" s="33"/>
      <c r="DA310" s="33"/>
      <c r="DB310" s="33"/>
      <c r="DC310" s="33"/>
      <c r="DD310" s="33"/>
      <c r="DE310" s="33"/>
      <c r="DF310" s="33"/>
      <c r="DG310" s="33"/>
      <c r="DH310" s="33"/>
      <c r="DI310" s="33"/>
      <c r="DJ310" s="33"/>
      <c r="DK310" s="33"/>
      <c r="DL310" s="33"/>
      <c r="DM310" s="33"/>
      <c r="DN310" s="33"/>
      <c r="DO310" s="33"/>
      <c r="DP310" s="33"/>
      <c r="DQ310" s="33"/>
      <c r="DR310" s="33"/>
      <c r="DS310" s="33"/>
      <c r="DT310" s="33"/>
      <c r="DU310" s="33"/>
      <c r="DV310" s="33"/>
      <c r="DW310" s="33"/>
      <c r="DX310" s="33"/>
      <c r="DY310" s="33"/>
      <c r="DZ310" s="33"/>
    </row>
    <row r="311" spans="1:130">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33"/>
      <c r="BT311" s="33"/>
      <c r="BU311" s="33"/>
      <c r="BV311" s="33"/>
      <c r="BW311" s="33"/>
      <c r="BX311" s="33"/>
      <c r="BY311" s="33"/>
      <c r="BZ311" s="33"/>
      <c r="CA311" s="33"/>
      <c r="CB311" s="33"/>
      <c r="CC311" s="33"/>
      <c r="CD311" s="33"/>
      <c r="CE311" s="33"/>
      <c r="CF311" s="33"/>
      <c r="CG311" s="33"/>
      <c r="CH311" s="33"/>
      <c r="CI311" s="33"/>
      <c r="CJ311" s="33"/>
      <c r="CK311" s="33"/>
      <c r="CL311" s="33"/>
      <c r="CM311" s="33"/>
      <c r="CN311" s="33"/>
      <c r="CO311" s="33"/>
      <c r="CP311" s="33"/>
      <c r="CQ311" s="33"/>
      <c r="CR311" s="33"/>
      <c r="CS311" s="33"/>
      <c r="CT311" s="33"/>
      <c r="CU311" s="33"/>
      <c r="CV311" s="33"/>
      <c r="CW311" s="33"/>
      <c r="CX311" s="33"/>
      <c r="CY311" s="33"/>
      <c r="CZ311" s="33"/>
      <c r="DA311" s="33"/>
      <c r="DB311" s="33"/>
      <c r="DC311" s="33"/>
      <c r="DD311" s="33"/>
      <c r="DE311" s="33"/>
      <c r="DF311" s="33"/>
      <c r="DG311" s="33"/>
      <c r="DH311" s="33"/>
      <c r="DI311" s="33"/>
      <c r="DJ311" s="33"/>
      <c r="DK311" s="33"/>
      <c r="DL311" s="33"/>
      <c r="DM311" s="33"/>
      <c r="DN311" s="33"/>
      <c r="DO311" s="33"/>
      <c r="DP311" s="33"/>
      <c r="DQ311" s="33"/>
      <c r="DR311" s="33"/>
      <c r="DS311" s="33"/>
      <c r="DT311" s="33"/>
      <c r="DU311" s="33"/>
      <c r="DV311" s="33"/>
      <c r="DW311" s="33"/>
      <c r="DX311" s="33"/>
      <c r="DY311" s="33"/>
      <c r="DZ311" s="33"/>
    </row>
    <row r="312" spans="1:130">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3"/>
      <c r="BW312" s="33"/>
      <c r="BX312" s="33"/>
      <c r="BY312" s="33"/>
      <c r="BZ312" s="33"/>
      <c r="CA312" s="33"/>
      <c r="CB312" s="33"/>
      <c r="CC312" s="33"/>
      <c r="CD312" s="33"/>
      <c r="CE312" s="33"/>
      <c r="CF312" s="33"/>
      <c r="CG312" s="33"/>
      <c r="CH312" s="33"/>
      <c r="CI312" s="33"/>
      <c r="CJ312" s="33"/>
      <c r="CK312" s="33"/>
      <c r="CL312" s="33"/>
      <c r="CM312" s="33"/>
      <c r="CN312" s="33"/>
      <c r="CO312" s="33"/>
      <c r="CP312" s="33"/>
      <c r="CQ312" s="33"/>
      <c r="CR312" s="33"/>
      <c r="CS312" s="33"/>
      <c r="CT312" s="33"/>
      <c r="CU312" s="33"/>
      <c r="CV312" s="33"/>
      <c r="CW312" s="33"/>
      <c r="CX312" s="33"/>
      <c r="CY312" s="33"/>
      <c r="CZ312" s="33"/>
      <c r="DA312" s="33"/>
      <c r="DB312" s="33"/>
      <c r="DC312" s="33"/>
      <c r="DD312" s="33"/>
      <c r="DE312" s="33"/>
      <c r="DF312" s="33"/>
      <c r="DG312" s="33"/>
      <c r="DH312" s="33"/>
      <c r="DI312" s="33"/>
      <c r="DJ312" s="33"/>
      <c r="DK312" s="33"/>
      <c r="DL312" s="33"/>
      <c r="DM312" s="33"/>
      <c r="DN312" s="33"/>
      <c r="DO312" s="33"/>
      <c r="DP312" s="33"/>
      <c r="DQ312" s="33"/>
      <c r="DR312" s="33"/>
      <c r="DS312" s="33"/>
      <c r="DT312" s="33"/>
      <c r="DU312" s="33"/>
      <c r="DV312" s="33"/>
      <c r="DW312" s="33"/>
      <c r="DX312" s="33"/>
      <c r="DY312" s="33"/>
      <c r="DZ312" s="33"/>
    </row>
    <row r="313" spans="1:130">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c r="BR313" s="33"/>
      <c r="BS313" s="33"/>
      <c r="BT313" s="33"/>
      <c r="BU313" s="33"/>
      <c r="BV313" s="33"/>
      <c r="BW313" s="33"/>
      <c r="BX313" s="33"/>
      <c r="BY313" s="33"/>
      <c r="BZ313" s="33"/>
      <c r="CA313" s="33"/>
      <c r="CB313" s="33"/>
      <c r="CC313" s="33"/>
      <c r="CD313" s="33"/>
      <c r="CE313" s="33"/>
      <c r="CF313" s="33"/>
      <c r="CG313" s="33"/>
      <c r="CH313" s="33"/>
      <c r="CI313" s="33"/>
      <c r="CJ313" s="33"/>
      <c r="CK313" s="33"/>
      <c r="CL313" s="33"/>
      <c r="CM313" s="33"/>
      <c r="CN313" s="33"/>
      <c r="CO313" s="33"/>
      <c r="CP313" s="33"/>
      <c r="CQ313" s="33"/>
      <c r="CR313" s="33"/>
      <c r="CS313" s="33"/>
      <c r="CT313" s="33"/>
      <c r="CU313" s="33"/>
      <c r="CV313" s="33"/>
      <c r="CW313" s="33"/>
      <c r="CX313" s="33"/>
      <c r="CY313" s="33"/>
      <c r="CZ313" s="33"/>
      <c r="DA313" s="33"/>
      <c r="DB313" s="33"/>
      <c r="DC313" s="33"/>
      <c r="DD313" s="33"/>
      <c r="DE313" s="33"/>
      <c r="DF313" s="33"/>
      <c r="DG313" s="33"/>
      <c r="DH313" s="33"/>
      <c r="DI313" s="33"/>
      <c r="DJ313" s="33"/>
      <c r="DK313" s="33"/>
      <c r="DL313" s="33"/>
      <c r="DM313" s="33"/>
      <c r="DN313" s="33"/>
      <c r="DO313" s="33"/>
      <c r="DP313" s="33"/>
      <c r="DQ313" s="33"/>
      <c r="DR313" s="33"/>
      <c r="DS313" s="33"/>
      <c r="DT313" s="33"/>
      <c r="DU313" s="33"/>
      <c r="DV313" s="33"/>
      <c r="DW313" s="33"/>
      <c r="DX313" s="33"/>
      <c r="DY313" s="33"/>
      <c r="DZ313" s="33"/>
    </row>
    <row r="314" spans="1:130">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33"/>
      <c r="BE314" s="33"/>
      <c r="BF314" s="33"/>
      <c r="BG314" s="33"/>
      <c r="BH314" s="33"/>
      <c r="BI314" s="33"/>
      <c r="BJ314" s="33"/>
      <c r="BK314" s="33"/>
      <c r="BL314" s="33"/>
      <c r="BM314" s="33"/>
      <c r="BN314" s="33"/>
      <c r="BO314" s="33"/>
      <c r="BP314" s="33"/>
      <c r="BQ314" s="33"/>
      <c r="BR314" s="33"/>
      <c r="BS314" s="33"/>
      <c r="BT314" s="33"/>
      <c r="BU314" s="33"/>
      <c r="BV314" s="33"/>
      <c r="BW314" s="33"/>
      <c r="BX314" s="33"/>
      <c r="BY314" s="33"/>
      <c r="BZ314" s="33"/>
      <c r="CA314" s="33"/>
      <c r="CB314" s="33"/>
      <c r="CC314" s="33"/>
      <c r="CD314" s="33"/>
      <c r="CE314" s="33"/>
      <c r="CF314" s="33"/>
      <c r="CG314" s="33"/>
      <c r="CH314" s="33"/>
      <c r="CI314" s="33"/>
      <c r="CJ314" s="33"/>
      <c r="CK314" s="33"/>
      <c r="CL314" s="33"/>
      <c r="CM314" s="33"/>
      <c r="CN314" s="33"/>
      <c r="CO314" s="33"/>
      <c r="CP314" s="33"/>
      <c r="CQ314" s="33"/>
      <c r="CR314" s="33"/>
      <c r="CS314" s="33"/>
      <c r="CT314" s="33"/>
      <c r="CU314" s="33"/>
      <c r="CV314" s="33"/>
      <c r="CW314" s="33"/>
      <c r="CX314" s="33"/>
      <c r="CY314" s="33"/>
      <c r="CZ314" s="33"/>
      <c r="DA314" s="33"/>
      <c r="DB314" s="33"/>
      <c r="DC314" s="33"/>
      <c r="DD314" s="33"/>
      <c r="DE314" s="33"/>
      <c r="DF314" s="33"/>
      <c r="DG314" s="33"/>
      <c r="DH314" s="33"/>
      <c r="DI314" s="33"/>
      <c r="DJ314" s="33"/>
      <c r="DK314" s="33"/>
      <c r="DL314" s="33"/>
      <c r="DM314" s="33"/>
      <c r="DN314" s="33"/>
      <c r="DO314" s="33"/>
      <c r="DP314" s="33"/>
      <c r="DQ314" s="33"/>
      <c r="DR314" s="33"/>
      <c r="DS314" s="33"/>
      <c r="DT314" s="33"/>
      <c r="DU314" s="33"/>
      <c r="DV314" s="33"/>
      <c r="DW314" s="33"/>
      <c r="DX314" s="33"/>
      <c r="DY314" s="33"/>
      <c r="DZ314" s="33"/>
    </row>
    <row r="315" spans="1:130">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33"/>
      <c r="BE315" s="33"/>
      <c r="BF315" s="33"/>
      <c r="BG315" s="33"/>
      <c r="BH315" s="33"/>
      <c r="BI315" s="33"/>
      <c r="BJ315" s="33"/>
      <c r="BK315" s="33"/>
      <c r="BL315" s="33"/>
      <c r="BM315" s="33"/>
      <c r="BN315" s="33"/>
      <c r="BO315" s="33"/>
      <c r="BP315" s="33"/>
      <c r="BQ315" s="33"/>
      <c r="BR315" s="33"/>
      <c r="BS315" s="33"/>
      <c r="BT315" s="33"/>
      <c r="BU315" s="33"/>
      <c r="BV315" s="33"/>
      <c r="BW315" s="33"/>
      <c r="BX315" s="33"/>
      <c r="BY315" s="33"/>
      <c r="BZ315" s="33"/>
      <c r="CA315" s="33"/>
      <c r="CB315" s="33"/>
      <c r="CC315" s="33"/>
      <c r="CD315" s="33"/>
      <c r="CE315" s="33"/>
      <c r="CF315" s="33"/>
      <c r="CG315" s="33"/>
      <c r="CH315" s="33"/>
      <c r="CI315" s="33"/>
      <c r="CJ315" s="33"/>
      <c r="CK315" s="33"/>
      <c r="CL315" s="33"/>
      <c r="CM315" s="33"/>
      <c r="CN315" s="33"/>
      <c r="CO315" s="33"/>
      <c r="CP315" s="33"/>
      <c r="CQ315" s="33"/>
      <c r="CR315" s="33"/>
      <c r="CS315" s="33"/>
      <c r="CT315" s="33"/>
      <c r="CU315" s="33"/>
      <c r="CV315" s="33"/>
      <c r="CW315" s="33"/>
      <c r="CX315" s="33"/>
      <c r="CY315" s="33"/>
      <c r="CZ315" s="33"/>
      <c r="DA315" s="33"/>
      <c r="DB315" s="33"/>
      <c r="DC315" s="33"/>
      <c r="DD315" s="33"/>
      <c r="DE315" s="33"/>
      <c r="DF315" s="33"/>
      <c r="DG315" s="33"/>
      <c r="DH315" s="33"/>
      <c r="DI315" s="33"/>
      <c r="DJ315" s="33"/>
      <c r="DK315" s="33"/>
      <c r="DL315" s="33"/>
      <c r="DM315" s="33"/>
      <c r="DN315" s="33"/>
      <c r="DO315" s="33"/>
      <c r="DP315" s="33"/>
      <c r="DQ315" s="33"/>
      <c r="DR315" s="33"/>
      <c r="DS315" s="33"/>
      <c r="DT315" s="33"/>
      <c r="DU315" s="33"/>
      <c r="DV315" s="33"/>
      <c r="DW315" s="33"/>
      <c r="DX315" s="33"/>
      <c r="DY315" s="33"/>
      <c r="DZ315" s="33"/>
    </row>
    <row r="316" spans="1:130">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c r="BC316" s="33"/>
      <c r="BD316" s="33"/>
      <c r="BE316" s="33"/>
      <c r="BF316" s="33"/>
      <c r="BG316" s="33"/>
      <c r="BH316" s="33"/>
      <c r="BI316" s="33"/>
      <c r="BJ316" s="33"/>
      <c r="BK316" s="33"/>
      <c r="BL316" s="33"/>
      <c r="BM316" s="33"/>
      <c r="BN316" s="33"/>
      <c r="BO316" s="33"/>
      <c r="BP316" s="33"/>
      <c r="BQ316" s="33"/>
      <c r="BR316" s="33"/>
      <c r="BS316" s="33"/>
      <c r="BT316" s="33"/>
      <c r="BU316" s="33"/>
      <c r="BV316" s="33"/>
      <c r="BW316" s="33"/>
      <c r="BX316" s="33"/>
      <c r="BY316" s="33"/>
      <c r="BZ316" s="33"/>
      <c r="CA316" s="33"/>
      <c r="CB316" s="33"/>
      <c r="CC316" s="33"/>
      <c r="CD316" s="33"/>
      <c r="CE316" s="33"/>
      <c r="CF316" s="33"/>
      <c r="CG316" s="33"/>
      <c r="CH316" s="33"/>
      <c r="CI316" s="33"/>
      <c r="CJ316" s="33"/>
      <c r="CK316" s="33"/>
      <c r="CL316" s="33"/>
      <c r="CM316" s="33"/>
      <c r="CN316" s="33"/>
      <c r="CO316" s="33"/>
      <c r="CP316" s="33"/>
      <c r="CQ316" s="33"/>
      <c r="CR316" s="33"/>
      <c r="CS316" s="33"/>
      <c r="CT316" s="33"/>
      <c r="CU316" s="33"/>
      <c r="CV316" s="33"/>
      <c r="CW316" s="33"/>
      <c r="CX316" s="33"/>
      <c r="CY316" s="33"/>
      <c r="CZ316" s="33"/>
      <c r="DA316" s="33"/>
      <c r="DB316" s="33"/>
      <c r="DC316" s="33"/>
      <c r="DD316" s="33"/>
      <c r="DE316" s="33"/>
      <c r="DF316" s="33"/>
      <c r="DG316" s="33"/>
      <c r="DH316" s="33"/>
      <c r="DI316" s="33"/>
      <c r="DJ316" s="33"/>
      <c r="DK316" s="33"/>
      <c r="DL316" s="33"/>
      <c r="DM316" s="33"/>
      <c r="DN316" s="33"/>
      <c r="DO316" s="33"/>
      <c r="DP316" s="33"/>
      <c r="DQ316" s="33"/>
      <c r="DR316" s="33"/>
      <c r="DS316" s="33"/>
      <c r="DT316" s="33"/>
      <c r="DU316" s="33"/>
      <c r="DV316" s="33"/>
      <c r="DW316" s="33"/>
      <c r="DX316" s="33"/>
      <c r="DY316" s="33"/>
      <c r="DZ316" s="33"/>
    </row>
    <row r="317" spans="1:130">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c r="BC317" s="33"/>
      <c r="BD317" s="33"/>
      <c r="BE317" s="33"/>
      <c r="BF317" s="33"/>
      <c r="BG317" s="33"/>
      <c r="BH317" s="33"/>
      <c r="BI317" s="33"/>
      <c r="BJ317" s="33"/>
      <c r="BK317" s="33"/>
      <c r="BL317" s="33"/>
      <c r="BM317" s="33"/>
      <c r="BN317" s="33"/>
      <c r="BO317" s="33"/>
      <c r="BP317" s="33"/>
      <c r="BQ317" s="33"/>
      <c r="BR317" s="33"/>
      <c r="BS317" s="33"/>
      <c r="BT317" s="33"/>
      <c r="BU317" s="33"/>
      <c r="BV317" s="33"/>
      <c r="BW317" s="33"/>
      <c r="BX317" s="33"/>
      <c r="BY317" s="33"/>
      <c r="BZ317" s="33"/>
      <c r="CA317" s="33"/>
      <c r="CB317" s="33"/>
      <c r="CC317" s="33"/>
      <c r="CD317" s="33"/>
      <c r="CE317" s="33"/>
      <c r="CF317" s="33"/>
      <c r="CG317" s="33"/>
      <c r="CH317" s="33"/>
      <c r="CI317" s="33"/>
      <c r="CJ317" s="33"/>
      <c r="CK317" s="33"/>
      <c r="CL317" s="33"/>
      <c r="CM317" s="33"/>
      <c r="CN317" s="33"/>
      <c r="CO317" s="33"/>
      <c r="CP317" s="33"/>
      <c r="CQ317" s="33"/>
      <c r="CR317" s="33"/>
      <c r="CS317" s="33"/>
      <c r="CT317" s="33"/>
      <c r="CU317" s="33"/>
      <c r="CV317" s="33"/>
      <c r="CW317" s="33"/>
      <c r="CX317" s="33"/>
      <c r="CY317" s="33"/>
      <c r="CZ317" s="33"/>
      <c r="DA317" s="33"/>
      <c r="DB317" s="33"/>
      <c r="DC317" s="33"/>
      <c r="DD317" s="33"/>
      <c r="DE317" s="33"/>
      <c r="DF317" s="33"/>
      <c r="DG317" s="33"/>
      <c r="DH317" s="33"/>
      <c r="DI317" s="33"/>
      <c r="DJ317" s="33"/>
      <c r="DK317" s="33"/>
      <c r="DL317" s="33"/>
      <c r="DM317" s="33"/>
      <c r="DN317" s="33"/>
      <c r="DO317" s="33"/>
      <c r="DP317" s="33"/>
      <c r="DQ317" s="33"/>
      <c r="DR317" s="33"/>
      <c r="DS317" s="33"/>
      <c r="DT317" s="33"/>
      <c r="DU317" s="33"/>
      <c r="DV317" s="33"/>
      <c r="DW317" s="33"/>
      <c r="DX317" s="33"/>
      <c r="DY317" s="33"/>
      <c r="DZ317" s="33"/>
    </row>
    <row r="318" spans="1:130">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c r="CM318" s="33"/>
      <c r="CN318" s="33"/>
      <c r="CO318" s="33"/>
      <c r="CP318" s="33"/>
      <c r="CQ318" s="33"/>
      <c r="CR318" s="33"/>
      <c r="CS318" s="33"/>
      <c r="CT318" s="33"/>
      <c r="CU318" s="33"/>
      <c r="CV318" s="33"/>
      <c r="CW318" s="33"/>
      <c r="CX318" s="33"/>
      <c r="CY318" s="33"/>
      <c r="CZ318" s="33"/>
      <c r="DA318" s="33"/>
      <c r="DB318" s="33"/>
      <c r="DC318" s="33"/>
      <c r="DD318" s="33"/>
      <c r="DE318" s="33"/>
      <c r="DF318" s="33"/>
      <c r="DG318" s="33"/>
      <c r="DH318" s="33"/>
      <c r="DI318" s="33"/>
      <c r="DJ318" s="33"/>
      <c r="DK318" s="33"/>
      <c r="DL318" s="33"/>
      <c r="DM318" s="33"/>
      <c r="DN318" s="33"/>
      <c r="DO318" s="33"/>
      <c r="DP318" s="33"/>
      <c r="DQ318" s="33"/>
      <c r="DR318" s="33"/>
      <c r="DS318" s="33"/>
      <c r="DT318" s="33"/>
      <c r="DU318" s="33"/>
      <c r="DV318" s="33"/>
      <c r="DW318" s="33"/>
      <c r="DX318" s="33"/>
      <c r="DY318" s="33"/>
      <c r="DZ318" s="33"/>
    </row>
    <row r="319" spans="1:130">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33"/>
      <c r="BE319" s="33"/>
      <c r="BF319" s="33"/>
      <c r="BG319" s="33"/>
      <c r="BH319" s="33"/>
      <c r="BI319" s="33"/>
      <c r="BJ319" s="33"/>
      <c r="BK319" s="33"/>
      <c r="BL319" s="33"/>
      <c r="BM319" s="33"/>
      <c r="BN319" s="33"/>
      <c r="BO319" s="33"/>
      <c r="BP319" s="33"/>
      <c r="BQ319" s="33"/>
      <c r="BR319" s="33"/>
      <c r="BS319" s="33"/>
      <c r="BT319" s="33"/>
      <c r="BU319" s="33"/>
      <c r="BV319" s="33"/>
      <c r="BW319" s="33"/>
      <c r="BX319" s="33"/>
      <c r="BY319" s="33"/>
      <c r="BZ319" s="33"/>
      <c r="CA319" s="33"/>
      <c r="CB319" s="33"/>
      <c r="CC319" s="33"/>
      <c r="CD319" s="33"/>
      <c r="CE319" s="33"/>
      <c r="CF319" s="33"/>
      <c r="CG319" s="33"/>
      <c r="CH319" s="33"/>
      <c r="CI319" s="33"/>
      <c r="CJ319" s="33"/>
      <c r="CK319" s="33"/>
      <c r="CL319" s="33"/>
      <c r="CM319" s="33"/>
      <c r="CN319" s="33"/>
      <c r="CO319" s="33"/>
      <c r="CP319" s="33"/>
      <c r="CQ319" s="33"/>
      <c r="CR319" s="33"/>
      <c r="CS319" s="33"/>
      <c r="CT319" s="33"/>
      <c r="CU319" s="33"/>
      <c r="CV319" s="33"/>
      <c r="CW319" s="33"/>
      <c r="CX319" s="33"/>
      <c r="CY319" s="33"/>
      <c r="CZ319" s="33"/>
      <c r="DA319" s="33"/>
      <c r="DB319" s="33"/>
      <c r="DC319" s="33"/>
      <c r="DD319" s="33"/>
      <c r="DE319" s="33"/>
      <c r="DF319" s="33"/>
      <c r="DG319" s="33"/>
      <c r="DH319" s="33"/>
      <c r="DI319" s="33"/>
      <c r="DJ319" s="33"/>
      <c r="DK319" s="33"/>
      <c r="DL319" s="33"/>
      <c r="DM319" s="33"/>
      <c r="DN319" s="33"/>
      <c r="DO319" s="33"/>
      <c r="DP319" s="33"/>
      <c r="DQ319" s="33"/>
      <c r="DR319" s="33"/>
      <c r="DS319" s="33"/>
      <c r="DT319" s="33"/>
      <c r="DU319" s="33"/>
      <c r="DV319" s="33"/>
      <c r="DW319" s="33"/>
      <c r="DX319" s="33"/>
      <c r="DY319" s="33"/>
      <c r="DZ319" s="33"/>
    </row>
    <row r="320" spans="1:13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33"/>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c r="CD320" s="33"/>
      <c r="CE320" s="33"/>
      <c r="CF320" s="33"/>
      <c r="CG320" s="33"/>
      <c r="CH320" s="33"/>
      <c r="CI320" s="33"/>
      <c r="CJ320" s="33"/>
      <c r="CK320" s="33"/>
      <c r="CL320" s="33"/>
      <c r="CM320" s="33"/>
      <c r="CN320" s="33"/>
      <c r="CO320" s="33"/>
      <c r="CP320" s="33"/>
      <c r="CQ320" s="33"/>
      <c r="CR320" s="33"/>
      <c r="CS320" s="33"/>
      <c r="CT320" s="33"/>
      <c r="CU320" s="33"/>
      <c r="CV320" s="33"/>
      <c r="CW320" s="33"/>
      <c r="CX320" s="33"/>
      <c r="CY320" s="33"/>
      <c r="CZ320" s="33"/>
      <c r="DA320" s="33"/>
      <c r="DB320" s="33"/>
      <c r="DC320" s="33"/>
      <c r="DD320" s="33"/>
      <c r="DE320" s="33"/>
      <c r="DF320" s="33"/>
      <c r="DG320" s="33"/>
      <c r="DH320" s="33"/>
      <c r="DI320" s="33"/>
      <c r="DJ320" s="33"/>
      <c r="DK320" s="33"/>
      <c r="DL320" s="33"/>
      <c r="DM320" s="33"/>
      <c r="DN320" s="33"/>
      <c r="DO320" s="33"/>
      <c r="DP320" s="33"/>
      <c r="DQ320" s="33"/>
      <c r="DR320" s="33"/>
      <c r="DS320" s="33"/>
      <c r="DT320" s="33"/>
      <c r="DU320" s="33"/>
      <c r="DV320" s="33"/>
      <c r="DW320" s="33"/>
      <c r="DX320" s="33"/>
      <c r="DY320" s="33"/>
      <c r="DZ320" s="33"/>
    </row>
    <row r="321" spans="1:130">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33"/>
      <c r="BE321" s="33"/>
      <c r="BF321" s="33"/>
      <c r="BG321" s="33"/>
      <c r="BH321" s="33"/>
      <c r="BI321" s="33"/>
      <c r="BJ321" s="33"/>
      <c r="BK321" s="33"/>
      <c r="BL321" s="33"/>
      <c r="BM321" s="33"/>
      <c r="BN321" s="33"/>
      <c r="BO321" s="33"/>
      <c r="BP321" s="33"/>
      <c r="BQ321" s="33"/>
      <c r="BR321" s="33"/>
      <c r="BS321" s="33"/>
      <c r="BT321" s="33"/>
      <c r="BU321" s="33"/>
      <c r="BV321" s="33"/>
      <c r="BW321" s="33"/>
      <c r="BX321" s="33"/>
      <c r="BY321" s="33"/>
      <c r="BZ321" s="33"/>
      <c r="CA321" s="33"/>
      <c r="CB321" s="33"/>
      <c r="CC321" s="33"/>
      <c r="CD321" s="33"/>
      <c r="CE321" s="33"/>
      <c r="CF321" s="33"/>
      <c r="CG321" s="33"/>
      <c r="CH321" s="33"/>
      <c r="CI321" s="33"/>
      <c r="CJ321" s="33"/>
      <c r="CK321" s="33"/>
      <c r="CL321" s="33"/>
      <c r="CM321" s="33"/>
      <c r="CN321" s="33"/>
      <c r="CO321" s="33"/>
      <c r="CP321" s="33"/>
      <c r="CQ321" s="33"/>
      <c r="CR321" s="33"/>
      <c r="CS321" s="33"/>
      <c r="CT321" s="33"/>
      <c r="CU321" s="33"/>
      <c r="CV321" s="33"/>
      <c r="CW321" s="33"/>
      <c r="CX321" s="33"/>
      <c r="CY321" s="33"/>
      <c r="CZ321" s="33"/>
      <c r="DA321" s="33"/>
      <c r="DB321" s="33"/>
      <c r="DC321" s="33"/>
      <c r="DD321" s="33"/>
      <c r="DE321" s="33"/>
      <c r="DF321" s="33"/>
      <c r="DG321" s="33"/>
      <c r="DH321" s="33"/>
      <c r="DI321" s="33"/>
      <c r="DJ321" s="33"/>
      <c r="DK321" s="33"/>
      <c r="DL321" s="33"/>
      <c r="DM321" s="33"/>
      <c r="DN321" s="33"/>
      <c r="DO321" s="33"/>
      <c r="DP321" s="33"/>
      <c r="DQ321" s="33"/>
      <c r="DR321" s="33"/>
      <c r="DS321" s="33"/>
      <c r="DT321" s="33"/>
      <c r="DU321" s="33"/>
      <c r="DV321" s="33"/>
      <c r="DW321" s="33"/>
      <c r="DX321" s="33"/>
      <c r="DY321" s="33"/>
      <c r="DZ321" s="33"/>
    </row>
    <row r="322" spans="1:130">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33"/>
      <c r="BE322" s="33"/>
      <c r="BF322" s="33"/>
      <c r="BG322" s="33"/>
      <c r="BH322" s="33"/>
      <c r="BI322" s="33"/>
      <c r="BJ322" s="33"/>
      <c r="BK322" s="33"/>
      <c r="BL322" s="33"/>
      <c r="BM322" s="33"/>
      <c r="BN322" s="33"/>
      <c r="BO322" s="33"/>
      <c r="BP322" s="33"/>
      <c r="BQ322" s="33"/>
      <c r="BR322" s="33"/>
      <c r="BS322" s="33"/>
      <c r="BT322" s="33"/>
      <c r="BU322" s="33"/>
      <c r="BV322" s="33"/>
      <c r="BW322" s="33"/>
      <c r="BX322" s="33"/>
      <c r="BY322" s="33"/>
      <c r="BZ322" s="33"/>
      <c r="CA322" s="33"/>
      <c r="CB322" s="33"/>
      <c r="CC322" s="33"/>
      <c r="CD322" s="33"/>
      <c r="CE322" s="33"/>
      <c r="CF322" s="33"/>
      <c r="CG322" s="33"/>
      <c r="CH322" s="33"/>
      <c r="CI322" s="33"/>
      <c r="CJ322" s="33"/>
      <c r="CK322" s="33"/>
      <c r="CL322" s="33"/>
      <c r="CM322" s="33"/>
      <c r="CN322" s="33"/>
      <c r="CO322" s="33"/>
      <c r="CP322" s="33"/>
      <c r="CQ322" s="33"/>
      <c r="CR322" s="33"/>
      <c r="CS322" s="33"/>
      <c r="CT322" s="33"/>
      <c r="CU322" s="33"/>
      <c r="CV322" s="33"/>
      <c r="CW322" s="33"/>
      <c r="CX322" s="33"/>
      <c r="CY322" s="33"/>
      <c r="CZ322" s="33"/>
      <c r="DA322" s="33"/>
      <c r="DB322" s="33"/>
      <c r="DC322" s="33"/>
      <c r="DD322" s="33"/>
      <c r="DE322" s="33"/>
      <c r="DF322" s="33"/>
      <c r="DG322" s="33"/>
      <c r="DH322" s="33"/>
      <c r="DI322" s="33"/>
      <c r="DJ322" s="33"/>
      <c r="DK322" s="33"/>
      <c r="DL322" s="33"/>
      <c r="DM322" s="33"/>
      <c r="DN322" s="33"/>
      <c r="DO322" s="33"/>
      <c r="DP322" s="33"/>
      <c r="DQ322" s="33"/>
      <c r="DR322" s="33"/>
      <c r="DS322" s="33"/>
      <c r="DT322" s="33"/>
      <c r="DU322" s="33"/>
      <c r="DV322" s="33"/>
      <c r="DW322" s="33"/>
      <c r="DX322" s="33"/>
      <c r="DY322" s="33"/>
      <c r="DZ322" s="33"/>
    </row>
    <row r="323" spans="1:130">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c r="BC323" s="33"/>
      <c r="BD323" s="33"/>
      <c r="BE323" s="33"/>
      <c r="BF323" s="33"/>
      <c r="BG323" s="33"/>
      <c r="BH323" s="33"/>
      <c r="BI323" s="33"/>
      <c r="BJ323" s="33"/>
      <c r="BK323" s="33"/>
      <c r="BL323" s="33"/>
      <c r="BM323" s="33"/>
      <c r="BN323" s="33"/>
      <c r="BO323" s="33"/>
      <c r="BP323" s="33"/>
      <c r="BQ323" s="33"/>
      <c r="BR323" s="33"/>
      <c r="BS323" s="33"/>
      <c r="BT323" s="33"/>
      <c r="BU323" s="33"/>
      <c r="BV323" s="33"/>
      <c r="BW323" s="33"/>
      <c r="BX323" s="33"/>
      <c r="BY323" s="33"/>
      <c r="BZ323" s="33"/>
      <c r="CA323" s="33"/>
      <c r="CB323" s="33"/>
      <c r="CC323" s="33"/>
      <c r="CD323" s="33"/>
      <c r="CE323" s="33"/>
      <c r="CF323" s="33"/>
      <c r="CG323" s="33"/>
      <c r="CH323" s="33"/>
      <c r="CI323" s="33"/>
      <c r="CJ323" s="33"/>
      <c r="CK323" s="33"/>
      <c r="CL323" s="33"/>
      <c r="CM323" s="33"/>
      <c r="CN323" s="33"/>
      <c r="CO323" s="33"/>
      <c r="CP323" s="33"/>
      <c r="CQ323" s="33"/>
      <c r="CR323" s="33"/>
      <c r="CS323" s="33"/>
      <c r="CT323" s="33"/>
      <c r="CU323" s="33"/>
      <c r="CV323" s="33"/>
      <c r="CW323" s="33"/>
      <c r="CX323" s="33"/>
      <c r="CY323" s="33"/>
      <c r="CZ323" s="33"/>
      <c r="DA323" s="33"/>
      <c r="DB323" s="33"/>
      <c r="DC323" s="33"/>
      <c r="DD323" s="33"/>
      <c r="DE323" s="33"/>
      <c r="DF323" s="33"/>
      <c r="DG323" s="33"/>
      <c r="DH323" s="33"/>
      <c r="DI323" s="33"/>
      <c r="DJ323" s="33"/>
      <c r="DK323" s="33"/>
      <c r="DL323" s="33"/>
      <c r="DM323" s="33"/>
      <c r="DN323" s="33"/>
      <c r="DO323" s="33"/>
      <c r="DP323" s="33"/>
      <c r="DQ323" s="33"/>
      <c r="DR323" s="33"/>
      <c r="DS323" s="33"/>
      <c r="DT323" s="33"/>
      <c r="DU323" s="33"/>
      <c r="DV323" s="33"/>
      <c r="DW323" s="33"/>
      <c r="DX323" s="33"/>
      <c r="DY323" s="33"/>
      <c r="DZ323" s="33"/>
    </row>
    <row r="324" spans="1:130">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c r="CU324" s="33"/>
      <c r="CV324" s="33"/>
      <c r="CW324" s="33"/>
      <c r="CX324" s="33"/>
      <c r="CY324" s="33"/>
      <c r="CZ324" s="33"/>
      <c r="DA324" s="33"/>
      <c r="DB324" s="33"/>
      <c r="DC324" s="33"/>
      <c r="DD324" s="33"/>
      <c r="DE324" s="33"/>
      <c r="DF324" s="33"/>
      <c r="DG324" s="33"/>
      <c r="DH324" s="33"/>
      <c r="DI324" s="33"/>
      <c r="DJ324" s="33"/>
      <c r="DK324" s="33"/>
      <c r="DL324" s="33"/>
      <c r="DM324" s="33"/>
      <c r="DN324" s="33"/>
      <c r="DO324" s="33"/>
      <c r="DP324" s="33"/>
      <c r="DQ324" s="33"/>
      <c r="DR324" s="33"/>
      <c r="DS324" s="33"/>
      <c r="DT324" s="33"/>
      <c r="DU324" s="33"/>
      <c r="DV324" s="33"/>
      <c r="DW324" s="33"/>
      <c r="DX324" s="33"/>
      <c r="DY324" s="33"/>
      <c r="DZ324" s="33"/>
    </row>
    <row r="325" spans="1:130">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c r="CD325" s="33"/>
      <c r="CE325" s="33"/>
      <c r="CF325" s="33"/>
      <c r="CG325" s="33"/>
      <c r="CH325" s="33"/>
      <c r="CI325" s="33"/>
      <c r="CJ325" s="33"/>
      <c r="CK325" s="33"/>
      <c r="CL325" s="33"/>
      <c r="CM325" s="33"/>
      <c r="CN325" s="33"/>
      <c r="CO325" s="33"/>
      <c r="CP325" s="33"/>
      <c r="CQ325" s="33"/>
      <c r="CR325" s="33"/>
      <c r="CS325" s="33"/>
      <c r="CT325" s="33"/>
      <c r="CU325" s="33"/>
      <c r="CV325" s="33"/>
      <c r="CW325" s="33"/>
      <c r="CX325" s="33"/>
      <c r="CY325" s="33"/>
      <c r="CZ325" s="33"/>
      <c r="DA325" s="33"/>
      <c r="DB325" s="33"/>
      <c r="DC325" s="33"/>
      <c r="DD325" s="33"/>
      <c r="DE325" s="33"/>
      <c r="DF325" s="33"/>
      <c r="DG325" s="33"/>
      <c r="DH325" s="33"/>
      <c r="DI325" s="33"/>
      <c r="DJ325" s="33"/>
      <c r="DK325" s="33"/>
      <c r="DL325" s="33"/>
      <c r="DM325" s="33"/>
      <c r="DN325" s="33"/>
      <c r="DO325" s="33"/>
      <c r="DP325" s="33"/>
      <c r="DQ325" s="33"/>
      <c r="DR325" s="33"/>
      <c r="DS325" s="33"/>
      <c r="DT325" s="33"/>
      <c r="DU325" s="33"/>
      <c r="DV325" s="33"/>
      <c r="DW325" s="33"/>
      <c r="DX325" s="33"/>
      <c r="DY325" s="33"/>
      <c r="DZ325" s="33"/>
    </row>
    <row r="326" spans="1:130">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c r="CA326" s="33"/>
      <c r="CB326" s="33"/>
      <c r="CC326" s="33"/>
      <c r="CD326" s="33"/>
      <c r="CE326" s="33"/>
      <c r="CF326" s="33"/>
      <c r="CG326" s="33"/>
      <c r="CH326" s="33"/>
      <c r="CI326" s="33"/>
      <c r="CJ326" s="33"/>
      <c r="CK326" s="33"/>
      <c r="CL326" s="33"/>
      <c r="CM326" s="33"/>
      <c r="CN326" s="33"/>
      <c r="CO326" s="33"/>
      <c r="CP326" s="33"/>
      <c r="CQ326" s="33"/>
      <c r="CR326" s="33"/>
      <c r="CS326" s="33"/>
      <c r="CT326" s="33"/>
      <c r="CU326" s="33"/>
      <c r="CV326" s="33"/>
      <c r="CW326" s="33"/>
      <c r="CX326" s="33"/>
      <c r="CY326" s="33"/>
      <c r="CZ326" s="33"/>
      <c r="DA326" s="33"/>
      <c r="DB326" s="33"/>
      <c r="DC326" s="33"/>
      <c r="DD326" s="33"/>
      <c r="DE326" s="33"/>
      <c r="DF326" s="33"/>
      <c r="DG326" s="33"/>
      <c r="DH326" s="33"/>
      <c r="DI326" s="33"/>
      <c r="DJ326" s="33"/>
      <c r="DK326" s="33"/>
      <c r="DL326" s="33"/>
      <c r="DM326" s="33"/>
      <c r="DN326" s="33"/>
      <c r="DO326" s="33"/>
      <c r="DP326" s="33"/>
      <c r="DQ326" s="33"/>
      <c r="DR326" s="33"/>
      <c r="DS326" s="33"/>
      <c r="DT326" s="33"/>
      <c r="DU326" s="33"/>
      <c r="DV326" s="33"/>
      <c r="DW326" s="33"/>
      <c r="DX326" s="33"/>
      <c r="DY326" s="33"/>
      <c r="DZ326" s="33"/>
    </row>
    <row r="327" spans="1:130">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c r="CA327" s="33"/>
      <c r="CB327" s="33"/>
      <c r="CC327" s="33"/>
      <c r="CD327" s="33"/>
      <c r="CE327" s="33"/>
      <c r="CF327" s="33"/>
      <c r="CG327" s="33"/>
      <c r="CH327" s="33"/>
      <c r="CI327" s="33"/>
      <c r="CJ327" s="33"/>
      <c r="CK327" s="33"/>
      <c r="CL327" s="33"/>
      <c r="CM327" s="33"/>
      <c r="CN327" s="33"/>
      <c r="CO327" s="33"/>
      <c r="CP327" s="33"/>
      <c r="CQ327" s="33"/>
      <c r="CR327" s="33"/>
      <c r="CS327" s="33"/>
      <c r="CT327" s="33"/>
      <c r="CU327" s="33"/>
      <c r="CV327" s="33"/>
      <c r="CW327" s="33"/>
      <c r="CX327" s="33"/>
      <c r="CY327" s="33"/>
      <c r="CZ327" s="33"/>
      <c r="DA327" s="33"/>
      <c r="DB327" s="33"/>
      <c r="DC327" s="33"/>
      <c r="DD327" s="33"/>
      <c r="DE327" s="33"/>
      <c r="DF327" s="33"/>
      <c r="DG327" s="33"/>
      <c r="DH327" s="33"/>
      <c r="DI327" s="33"/>
      <c r="DJ327" s="33"/>
      <c r="DK327" s="33"/>
      <c r="DL327" s="33"/>
      <c r="DM327" s="33"/>
      <c r="DN327" s="33"/>
      <c r="DO327" s="33"/>
      <c r="DP327" s="33"/>
      <c r="DQ327" s="33"/>
      <c r="DR327" s="33"/>
      <c r="DS327" s="33"/>
      <c r="DT327" s="33"/>
      <c r="DU327" s="33"/>
      <c r="DV327" s="33"/>
      <c r="DW327" s="33"/>
      <c r="DX327" s="33"/>
      <c r="DY327" s="33"/>
      <c r="DZ327" s="33"/>
    </row>
    <row r="328" spans="1:130">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c r="BC328" s="33"/>
      <c r="BD328" s="33"/>
      <c r="BE328" s="33"/>
      <c r="BF328" s="33"/>
      <c r="BG328" s="33"/>
      <c r="BH328" s="33"/>
      <c r="BI328" s="33"/>
      <c r="BJ328" s="33"/>
      <c r="BK328" s="33"/>
      <c r="BL328" s="33"/>
      <c r="BM328" s="33"/>
      <c r="BN328" s="33"/>
      <c r="BO328" s="33"/>
      <c r="BP328" s="33"/>
      <c r="BQ328" s="33"/>
      <c r="BR328" s="33"/>
      <c r="BS328" s="33"/>
      <c r="BT328" s="33"/>
      <c r="BU328" s="33"/>
      <c r="BV328" s="33"/>
      <c r="BW328" s="33"/>
      <c r="BX328" s="33"/>
      <c r="BY328" s="33"/>
      <c r="BZ328" s="33"/>
      <c r="CA328" s="33"/>
      <c r="CB328" s="33"/>
      <c r="CC328" s="33"/>
      <c r="CD328" s="33"/>
      <c r="CE328" s="33"/>
      <c r="CF328" s="33"/>
      <c r="CG328" s="33"/>
      <c r="CH328" s="33"/>
      <c r="CI328" s="33"/>
      <c r="CJ328" s="33"/>
      <c r="CK328" s="33"/>
      <c r="CL328" s="33"/>
      <c r="CM328" s="33"/>
      <c r="CN328" s="33"/>
      <c r="CO328" s="33"/>
      <c r="CP328" s="33"/>
      <c r="CQ328" s="33"/>
      <c r="CR328" s="33"/>
      <c r="CS328" s="33"/>
      <c r="CT328" s="33"/>
      <c r="CU328" s="33"/>
      <c r="CV328" s="33"/>
      <c r="CW328" s="33"/>
      <c r="CX328" s="33"/>
      <c r="CY328" s="33"/>
      <c r="CZ328" s="33"/>
      <c r="DA328" s="33"/>
      <c r="DB328" s="33"/>
      <c r="DC328" s="33"/>
      <c r="DD328" s="33"/>
      <c r="DE328" s="33"/>
      <c r="DF328" s="33"/>
      <c r="DG328" s="33"/>
      <c r="DH328" s="33"/>
      <c r="DI328" s="33"/>
      <c r="DJ328" s="33"/>
      <c r="DK328" s="33"/>
      <c r="DL328" s="33"/>
      <c r="DM328" s="33"/>
      <c r="DN328" s="33"/>
      <c r="DO328" s="33"/>
      <c r="DP328" s="33"/>
      <c r="DQ328" s="33"/>
      <c r="DR328" s="33"/>
      <c r="DS328" s="33"/>
      <c r="DT328" s="33"/>
      <c r="DU328" s="33"/>
      <c r="DV328" s="33"/>
      <c r="DW328" s="33"/>
      <c r="DX328" s="33"/>
      <c r="DY328" s="33"/>
      <c r="DZ328" s="33"/>
    </row>
    <row r="329" spans="1:130">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c r="BC329" s="33"/>
      <c r="BD329" s="33"/>
      <c r="BE329" s="33"/>
      <c r="BF329" s="33"/>
      <c r="BG329" s="33"/>
      <c r="BH329" s="33"/>
      <c r="BI329" s="33"/>
      <c r="BJ329" s="33"/>
      <c r="BK329" s="33"/>
      <c r="BL329" s="33"/>
      <c r="BM329" s="33"/>
      <c r="BN329" s="33"/>
      <c r="BO329" s="33"/>
      <c r="BP329" s="33"/>
      <c r="BQ329" s="33"/>
      <c r="BR329" s="33"/>
      <c r="BS329" s="33"/>
      <c r="BT329" s="33"/>
      <c r="BU329" s="33"/>
      <c r="BV329" s="33"/>
      <c r="BW329" s="33"/>
      <c r="BX329" s="33"/>
      <c r="BY329" s="33"/>
      <c r="BZ329" s="33"/>
      <c r="CA329" s="33"/>
      <c r="CB329" s="33"/>
      <c r="CC329" s="33"/>
      <c r="CD329" s="33"/>
      <c r="CE329" s="33"/>
      <c r="CF329" s="33"/>
      <c r="CG329" s="33"/>
      <c r="CH329" s="33"/>
      <c r="CI329" s="33"/>
      <c r="CJ329" s="33"/>
      <c r="CK329" s="33"/>
      <c r="CL329" s="33"/>
      <c r="CM329" s="33"/>
      <c r="CN329" s="33"/>
      <c r="CO329" s="33"/>
      <c r="CP329" s="33"/>
      <c r="CQ329" s="33"/>
      <c r="CR329" s="33"/>
      <c r="CS329" s="33"/>
      <c r="CT329" s="33"/>
      <c r="CU329" s="33"/>
      <c r="CV329" s="33"/>
      <c r="CW329" s="33"/>
      <c r="CX329" s="33"/>
      <c r="CY329" s="33"/>
      <c r="CZ329" s="33"/>
      <c r="DA329" s="33"/>
      <c r="DB329" s="33"/>
      <c r="DC329" s="33"/>
      <c r="DD329" s="33"/>
      <c r="DE329" s="33"/>
      <c r="DF329" s="33"/>
      <c r="DG329" s="33"/>
      <c r="DH329" s="33"/>
      <c r="DI329" s="33"/>
      <c r="DJ329" s="33"/>
      <c r="DK329" s="33"/>
      <c r="DL329" s="33"/>
      <c r="DM329" s="33"/>
      <c r="DN329" s="33"/>
      <c r="DO329" s="33"/>
      <c r="DP329" s="33"/>
      <c r="DQ329" s="33"/>
      <c r="DR329" s="33"/>
      <c r="DS329" s="33"/>
      <c r="DT329" s="33"/>
      <c r="DU329" s="33"/>
      <c r="DV329" s="33"/>
      <c r="DW329" s="33"/>
      <c r="DX329" s="33"/>
      <c r="DY329" s="33"/>
      <c r="DZ329" s="33"/>
    </row>
    <row r="330" spans="1:1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c r="BC330" s="33"/>
      <c r="BD330" s="33"/>
      <c r="BE330" s="33"/>
      <c r="BF330" s="33"/>
      <c r="BG330" s="33"/>
      <c r="BH330" s="33"/>
      <c r="BI330" s="33"/>
      <c r="BJ330" s="33"/>
      <c r="BK330" s="33"/>
      <c r="BL330" s="33"/>
      <c r="BM330" s="33"/>
      <c r="BN330" s="33"/>
      <c r="BO330" s="33"/>
      <c r="BP330" s="33"/>
      <c r="BQ330" s="33"/>
      <c r="BR330" s="33"/>
      <c r="BS330" s="33"/>
      <c r="BT330" s="33"/>
      <c r="BU330" s="33"/>
      <c r="BV330" s="33"/>
      <c r="BW330" s="33"/>
      <c r="BX330" s="33"/>
      <c r="BY330" s="33"/>
      <c r="BZ330" s="33"/>
      <c r="CA330" s="33"/>
      <c r="CB330" s="33"/>
      <c r="CC330" s="33"/>
      <c r="CD330" s="33"/>
      <c r="CE330" s="33"/>
      <c r="CF330" s="33"/>
      <c r="CG330" s="33"/>
      <c r="CH330" s="33"/>
      <c r="CI330" s="33"/>
      <c r="CJ330" s="33"/>
      <c r="CK330" s="33"/>
      <c r="CL330" s="33"/>
      <c r="CM330" s="33"/>
      <c r="CN330" s="33"/>
      <c r="CO330" s="33"/>
      <c r="CP330" s="33"/>
      <c r="CQ330" s="33"/>
      <c r="CR330" s="33"/>
      <c r="CS330" s="33"/>
      <c r="CT330" s="33"/>
      <c r="CU330" s="33"/>
      <c r="CV330" s="33"/>
      <c r="CW330" s="33"/>
      <c r="CX330" s="33"/>
      <c r="CY330" s="33"/>
      <c r="CZ330" s="33"/>
      <c r="DA330" s="33"/>
      <c r="DB330" s="33"/>
      <c r="DC330" s="33"/>
      <c r="DD330" s="33"/>
      <c r="DE330" s="33"/>
      <c r="DF330" s="33"/>
      <c r="DG330" s="33"/>
      <c r="DH330" s="33"/>
      <c r="DI330" s="33"/>
      <c r="DJ330" s="33"/>
      <c r="DK330" s="33"/>
      <c r="DL330" s="33"/>
      <c r="DM330" s="33"/>
      <c r="DN330" s="33"/>
      <c r="DO330" s="33"/>
      <c r="DP330" s="33"/>
      <c r="DQ330" s="33"/>
      <c r="DR330" s="33"/>
      <c r="DS330" s="33"/>
      <c r="DT330" s="33"/>
      <c r="DU330" s="33"/>
      <c r="DV330" s="33"/>
      <c r="DW330" s="33"/>
      <c r="DX330" s="33"/>
      <c r="DY330" s="33"/>
      <c r="DZ330" s="33"/>
    </row>
    <row r="331" spans="1:130">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33"/>
      <c r="BE331" s="33"/>
      <c r="BF331" s="33"/>
      <c r="BG331" s="33"/>
      <c r="BH331" s="33"/>
      <c r="BI331" s="33"/>
      <c r="BJ331" s="33"/>
      <c r="BK331" s="33"/>
      <c r="BL331" s="33"/>
      <c r="BM331" s="33"/>
      <c r="BN331" s="33"/>
      <c r="BO331" s="33"/>
      <c r="BP331" s="33"/>
      <c r="BQ331" s="33"/>
      <c r="BR331" s="33"/>
      <c r="BS331" s="33"/>
      <c r="BT331" s="33"/>
      <c r="BU331" s="33"/>
      <c r="BV331" s="33"/>
      <c r="BW331" s="33"/>
      <c r="BX331" s="33"/>
      <c r="BY331" s="33"/>
      <c r="BZ331" s="33"/>
      <c r="CA331" s="33"/>
      <c r="CB331" s="33"/>
      <c r="CC331" s="33"/>
      <c r="CD331" s="33"/>
      <c r="CE331" s="33"/>
      <c r="CF331" s="33"/>
      <c r="CG331" s="33"/>
      <c r="CH331" s="33"/>
      <c r="CI331" s="33"/>
      <c r="CJ331" s="33"/>
      <c r="CK331" s="33"/>
      <c r="CL331" s="33"/>
      <c r="CM331" s="33"/>
      <c r="CN331" s="33"/>
      <c r="CO331" s="33"/>
      <c r="CP331" s="33"/>
      <c r="CQ331" s="33"/>
      <c r="CR331" s="33"/>
      <c r="CS331" s="33"/>
      <c r="CT331" s="33"/>
      <c r="CU331" s="33"/>
      <c r="CV331" s="33"/>
      <c r="CW331" s="33"/>
      <c r="CX331" s="33"/>
      <c r="CY331" s="33"/>
      <c r="CZ331" s="33"/>
      <c r="DA331" s="33"/>
      <c r="DB331" s="33"/>
      <c r="DC331" s="33"/>
      <c r="DD331" s="33"/>
      <c r="DE331" s="33"/>
      <c r="DF331" s="33"/>
      <c r="DG331" s="33"/>
      <c r="DH331" s="33"/>
      <c r="DI331" s="33"/>
      <c r="DJ331" s="33"/>
      <c r="DK331" s="33"/>
      <c r="DL331" s="33"/>
      <c r="DM331" s="33"/>
      <c r="DN331" s="33"/>
      <c r="DO331" s="33"/>
      <c r="DP331" s="33"/>
      <c r="DQ331" s="33"/>
      <c r="DR331" s="33"/>
      <c r="DS331" s="33"/>
      <c r="DT331" s="33"/>
      <c r="DU331" s="33"/>
      <c r="DV331" s="33"/>
      <c r="DW331" s="33"/>
      <c r="DX331" s="33"/>
      <c r="DY331" s="33"/>
      <c r="DZ331" s="33"/>
    </row>
    <row r="332" spans="1:130">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33"/>
      <c r="BE332" s="33"/>
      <c r="BF332" s="33"/>
      <c r="BG332" s="33"/>
      <c r="BH332" s="33"/>
      <c r="BI332" s="33"/>
      <c r="BJ332" s="33"/>
      <c r="BK332" s="33"/>
      <c r="BL332" s="33"/>
      <c r="BM332" s="33"/>
      <c r="BN332" s="33"/>
      <c r="BO332" s="33"/>
      <c r="BP332" s="33"/>
      <c r="BQ332" s="33"/>
      <c r="BR332" s="33"/>
      <c r="BS332" s="33"/>
      <c r="BT332" s="33"/>
      <c r="BU332" s="33"/>
      <c r="BV332" s="33"/>
      <c r="BW332" s="33"/>
      <c r="BX332" s="33"/>
      <c r="BY332" s="33"/>
      <c r="BZ332" s="33"/>
      <c r="CA332" s="33"/>
      <c r="CB332" s="33"/>
      <c r="CC332" s="33"/>
      <c r="CD332" s="33"/>
      <c r="CE332" s="33"/>
      <c r="CF332" s="33"/>
      <c r="CG332" s="33"/>
      <c r="CH332" s="33"/>
      <c r="CI332" s="33"/>
      <c r="CJ332" s="33"/>
      <c r="CK332" s="33"/>
      <c r="CL332" s="33"/>
      <c r="CM332" s="33"/>
      <c r="CN332" s="33"/>
      <c r="CO332" s="33"/>
      <c r="CP332" s="33"/>
      <c r="CQ332" s="33"/>
      <c r="CR332" s="33"/>
      <c r="CS332" s="33"/>
      <c r="CT332" s="33"/>
      <c r="CU332" s="33"/>
      <c r="CV332" s="33"/>
      <c r="CW332" s="33"/>
      <c r="CX332" s="33"/>
      <c r="CY332" s="33"/>
      <c r="CZ332" s="33"/>
      <c r="DA332" s="33"/>
      <c r="DB332" s="33"/>
      <c r="DC332" s="33"/>
      <c r="DD332" s="33"/>
      <c r="DE332" s="33"/>
      <c r="DF332" s="33"/>
      <c r="DG332" s="33"/>
      <c r="DH332" s="33"/>
      <c r="DI332" s="33"/>
      <c r="DJ332" s="33"/>
      <c r="DK332" s="33"/>
      <c r="DL332" s="33"/>
      <c r="DM332" s="33"/>
      <c r="DN332" s="33"/>
      <c r="DO332" s="33"/>
      <c r="DP332" s="33"/>
      <c r="DQ332" s="33"/>
      <c r="DR332" s="33"/>
      <c r="DS332" s="33"/>
      <c r="DT332" s="33"/>
      <c r="DU332" s="33"/>
      <c r="DV332" s="33"/>
      <c r="DW332" s="33"/>
      <c r="DX332" s="33"/>
      <c r="DY332" s="33"/>
      <c r="DZ332" s="33"/>
    </row>
    <row r="333" spans="1:130">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33"/>
      <c r="BE333" s="33"/>
      <c r="BF333" s="33"/>
      <c r="BG333" s="33"/>
      <c r="BH333" s="33"/>
      <c r="BI333" s="33"/>
      <c r="BJ333" s="33"/>
      <c r="BK333" s="33"/>
      <c r="BL333" s="33"/>
      <c r="BM333" s="33"/>
      <c r="BN333" s="33"/>
      <c r="BO333" s="33"/>
      <c r="BP333" s="33"/>
      <c r="BQ333" s="33"/>
      <c r="BR333" s="33"/>
      <c r="BS333" s="33"/>
      <c r="BT333" s="33"/>
      <c r="BU333" s="33"/>
      <c r="BV333" s="33"/>
      <c r="BW333" s="33"/>
      <c r="BX333" s="33"/>
      <c r="BY333" s="33"/>
      <c r="BZ333" s="33"/>
      <c r="CA333" s="33"/>
      <c r="CB333" s="33"/>
      <c r="CC333" s="33"/>
      <c r="CD333" s="33"/>
      <c r="CE333" s="33"/>
      <c r="CF333" s="33"/>
      <c r="CG333" s="33"/>
      <c r="CH333" s="33"/>
      <c r="CI333" s="33"/>
      <c r="CJ333" s="33"/>
      <c r="CK333" s="33"/>
      <c r="CL333" s="33"/>
      <c r="CM333" s="33"/>
      <c r="CN333" s="33"/>
      <c r="CO333" s="33"/>
      <c r="CP333" s="33"/>
      <c r="CQ333" s="33"/>
      <c r="CR333" s="33"/>
      <c r="CS333" s="33"/>
      <c r="CT333" s="33"/>
      <c r="CU333" s="33"/>
      <c r="CV333" s="33"/>
      <c r="CW333" s="33"/>
      <c r="CX333" s="33"/>
      <c r="CY333" s="33"/>
      <c r="CZ333" s="33"/>
      <c r="DA333" s="33"/>
      <c r="DB333" s="33"/>
      <c r="DC333" s="33"/>
      <c r="DD333" s="33"/>
      <c r="DE333" s="33"/>
      <c r="DF333" s="33"/>
      <c r="DG333" s="33"/>
      <c r="DH333" s="33"/>
      <c r="DI333" s="33"/>
      <c r="DJ333" s="33"/>
      <c r="DK333" s="33"/>
      <c r="DL333" s="33"/>
      <c r="DM333" s="33"/>
      <c r="DN333" s="33"/>
      <c r="DO333" s="33"/>
      <c r="DP333" s="33"/>
      <c r="DQ333" s="33"/>
      <c r="DR333" s="33"/>
      <c r="DS333" s="33"/>
      <c r="DT333" s="33"/>
      <c r="DU333" s="33"/>
      <c r="DV333" s="33"/>
      <c r="DW333" s="33"/>
      <c r="DX333" s="33"/>
      <c r="DY333" s="33"/>
      <c r="DZ333" s="33"/>
    </row>
    <row r="334" spans="1:130">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33"/>
      <c r="BE334" s="33"/>
      <c r="BF334" s="33"/>
      <c r="BG334" s="33"/>
      <c r="BH334" s="33"/>
      <c r="BI334" s="33"/>
      <c r="BJ334" s="33"/>
      <c r="BK334" s="33"/>
      <c r="BL334" s="33"/>
      <c r="BM334" s="33"/>
      <c r="BN334" s="33"/>
      <c r="BO334" s="33"/>
      <c r="BP334" s="33"/>
      <c r="BQ334" s="33"/>
      <c r="BR334" s="33"/>
      <c r="BS334" s="33"/>
      <c r="BT334" s="33"/>
      <c r="BU334" s="33"/>
      <c r="BV334" s="33"/>
      <c r="BW334" s="33"/>
      <c r="BX334" s="33"/>
      <c r="BY334" s="33"/>
      <c r="BZ334" s="33"/>
      <c r="CA334" s="33"/>
      <c r="CB334" s="33"/>
      <c r="CC334" s="33"/>
      <c r="CD334" s="33"/>
      <c r="CE334" s="33"/>
      <c r="CF334" s="33"/>
      <c r="CG334" s="33"/>
      <c r="CH334" s="33"/>
      <c r="CI334" s="33"/>
      <c r="CJ334" s="33"/>
      <c r="CK334" s="33"/>
      <c r="CL334" s="33"/>
      <c r="CM334" s="33"/>
      <c r="CN334" s="33"/>
      <c r="CO334" s="33"/>
      <c r="CP334" s="33"/>
      <c r="CQ334" s="33"/>
      <c r="CR334" s="33"/>
      <c r="CS334" s="33"/>
      <c r="CT334" s="33"/>
      <c r="CU334" s="33"/>
      <c r="CV334" s="33"/>
      <c r="CW334" s="33"/>
      <c r="CX334" s="33"/>
      <c r="CY334" s="33"/>
      <c r="CZ334" s="33"/>
      <c r="DA334" s="33"/>
      <c r="DB334" s="33"/>
      <c r="DC334" s="33"/>
      <c r="DD334" s="33"/>
      <c r="DE334" s="33"/>
      <c r="DF334" s="33"/>
      <c r="DG334" s="33"/>
      <c r="DH334" s="33"/>
      <c r="DI334" s="33"/>
      <c r="DJ334" s="33"/>
      <c r="DK334" s="33"/>
      <c r="DL334" s="33"/>
      <c r="DM334" s="33"/>
      <c r="DN334" s="33"/>
      <c r="DO334" s="33"/>
      <c r="DP334" s="33"/>
      <c r="DQ334" s="33"/>
      <c r="DR334" s="33"/>
      <c r="DS334" s="33"/>
      <c r="DT334" s="33"/>
      <c r="DU334" s="33"/>
      <c r="DV334" s="33"/>
      <c r="DW334" s="33"/>
      <c r="DX334" s="33"/>
      <c r="DY334" s="33"/>
      <c r="DZ334" s="33"/>
    </row>
    <row r="335" spans="1:130">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33"/>
      <c r="BE335" s="33"/>
      <c r="BF335" s="33"/>
      <c r="BG335" s="33"/>
      <c r="BH335" s="33"/>
      <c r="BI335" s="33"/>
      <c r="BJ335" s="33"/>
      <c r="BK335" s="33"/>
      <c r="BL335" s="33"/>
      <c r="BM335" s="33"/>
      <c r="BN335" s="33"/>
      <c r="BO335" s="33"/>
      <c r="BP335" s="33"/>
      <c r="BQ335" s="33"/>
      <c r="BR335" s="33"/>
      <c r="BS335" s="33"/>
      <c r="BT335" s="33"/>
      <c r="BU335" s="33"/>
      <c r="BV335" s="33"/>
      <c r="BW335" s="33"/>
      <c r="BX335" s="33"/>
      <c r="BY335" s="33"/>
      <c r="BZ335" s="33"/>
      <c r="CA335" s="33"/>
      <c r="CB335" s="33"/>
      <c r="CC335" s="33"/>
      <c r="CD335" s="33"/>
      <c r="CE335" s="33"/>
      <c r="CF335" s="33"/>
      <c r="CG335" s="33"/>
      <c r="CH335" s="33"/>
      <c r="CI335" s="33"/>
      <c r="CJ335" s="33"/>
      <c r="CK335" s="33"/>
      <c r="CL335" s="33"/>
      <c r="CM335" s="33"/>
      <c r="CN335" s="33"/>
      <c r="CO335" s="33"/>
      <c r="CP335" s="33"/>
      <c r="CQ335" s="33"/>
      <c r="CR335" s="33"/>
      <c r="CS335" s="33"/>
      <c r="CT335" s="33"/>
      <c r="CU335" s="33"/>
      <c r="CV335" s="33"/>
      <c r="CW335" s="33"/>
      <c r="CX335" s="33"/>
      <c r="CY335" s="33"/>
      <c r="CZ335" s="33"/>
      <c r="DA335" s="33"/>
      <c r="DB335" s="33"/>
      <c r="DC335" s="33"/>
      <c r="DD335" s="33"/>
      <c r="DE335" s="33"/>
      <c r="DF335" s="33"/>
      <c r="DG335" s="33"/>
      <c r="DH335" s="33"/>
      <c r="DI335" s="33"/>
      <c r="DJ335" s="33"/>
      <c r="DK335" s="33"/>
      <c r="DL335" s="33"/>
      <c r="DM335" s="33"/>
      <c r="DN335" s="33"/>
      <c r="DO335" s="33"/>
      <c r="DP335" s="33"/>
      <c r="DQ335" s="33"/>
      <c r="DR335" s="33"/>
      <c r="DS335" s="33"/>
      <c r="DT335" s="33"/>
      <c r="DU335" s="33"/>
      <c r="DV335" s="33"/>
      <c r="DW335" s="33"/>
      <c r="DX335" s="33"/>
      <c r="DY335" s="33"/>
      <c r="DZ335" s="33"/>
    </row>
    <row r="336" spans="1:130">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c r="BC336" s="33"/>
      <c r="BD336" s="33"/>
      <c r="BE336" s="33"/>
      <c r="BF336" s="33"/>
      <c r="BG336" s="33"/>
      <c r="BH336" s="33"/>
      <c r="BI336" s="33"/>
      <c r="BJ336" s="33"/>
      <c r="BK336" s="33"/>
      <c r="BL336" s="33"/>
      <c r="BM336" s="33"/>
      <c r="BN336" s="33"/>
      <c r="BO336" s="33"/>
      <c r="BP336" s="33"/>
      <c r="BQ336" s="33"/>
      <c r="BR336" s="33"/>
      <c r="BS336" s="33"/>
      <c r="BT336" s="33"/>
      <c r="BU336" s="33"/>
      <c r="BV336" s="33"/>
      <c r="BW336" s="33"/>
      <c r="BX336" s="33"/>
      <c r="BY336" s="33"/>
      <c r="BZ336" s="33"/>
      <c r="CA336" s="33"/>
      <c r="CB336" s="33"/>
      <c r="CC336" s="33"/>
      <c r="CD336" s="33"/>
      <c r="CE336" s="33"/>
      <c r="CF336" s="33"/>
      <c r="CG336" s="33"/>
      <c r="CH336" s="33"/>
      <c r="CI336" s="33"/>
      <c r="CJ336" s="33"/>
      <c r="CK336" s="33"/>
      <c r="CL336" s="33"/>
      <c r="CM336" s="33"/>
      <c r="CN336" s="33"/>
      <c r="CO336" s="33"/>
      <c r="CP336" s="33"/>
      <c r="CQ336" s="33"/>
      <c r="CR336" s="33"/>
      <c r="CS336" s="33"/>
      <c r="CT336" s="33"/>
      <c r="CU336" s="33"/>
      <c r="CV336" s="33"/>
      <c r="CW336" s="33"/>
      <c r="CX336" s="33"/>
      <c r="CY336" s="33"/>
      <c r="CZ336" s="33"/>
      <c r="DA336" s="33"/>
      <c r="DB336" s="33"/>
      <c r="DC336" s="33"/>
      <c r="DD336" s="33"/>
      <c r="DE336" s="33"/>
      <c r="DF336" s="33"/>
      <c r="DG336" s="33"/>
      <c r="DH336" s="33"/>
      <c r="DI336" s="33"/>
      <c r="DJ336" s="33"/>
      <c r="DK336" s="33"/>
      <c r="DL336" s="33"/>
      <c r="DM336" s="33"/>
      <c r="DN336" s="33"/>
      <c r="DO336" s="33"/>
      <c r="DP336" s="33"/>
      <c r="DQ336" s="33"/>
      <c r="DR336" s="33"/>
      <c r="DS336" s="33"/>
      <c r="DT336" s="33"/>
      <c r="DU336" s="33"/>
      <c r="DV336" s="33"/>
      <c r="DW336" s="33"/>
      <c r="DX336" s="33"/>
      <c r="DY336" s="33"/>
      <c r="DZ336" s="33"/>
    </row>
    <row r="337" spans="1:130">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c r="BC337" s="33"/>
      <c r="BD337" s="33"/>
      <c r="BE337" s="33"/>
      <c r="BF337" s="33"/>
      <c r="BG337" s="33"/>
      <c r="BH337" s="33"/>
      <c r="BI337" s="33"/>
      <c r="BJ337" s="33"/>
      <c r="BK337" s="33"/>
      <c r="BL337" s="33"/>
      <c r="BM337" s="33"/>
      <c r="BN337" s="33"/>
      <c r="BO337" s="33"/>
      <c r="BP337" s="33"/>
      <c r="BQ337" s="33"/>
      <c r="BR337" s="33"/>
      <c r="BS337" s="33"/>
      <c r="BT337" s="33"/>
      <c r="BU337" s="33"/>
      <c r="BV337" s="33"/>
      <c r="BW337" s="33"/>
      <c r="BX337" s="33"/>
      <c r="BY337" s="33"/>
      <c r="BZ337" s="33"/>
      <c r="CA337" s="33"/>
      <c r="CB337" s="33"/>
      <c r="CC337" s="33"/>
      <c r="CD337" s="33"/>
      <c r="CE337" s="33"/>
      <c r="CF337" s="33"/>
      <c r="CG337" s="33"/>
      <c r="CH337" s="33"/>
      <c r="CI337" s="33"/>
      <c r="CJ337" s="33"/>
      <c r="CK337" s="33"/>
      <c r="CL337" s="33"/>
      <c r="CM337" s="33"/>
      <c r="CN337" s="33"/>
      <c r="CO337" s="33"/>
      <c r="CP337" s="33"/>
      <c r="CQ337" s="33"/>
      <c r="CR337" s="33"/>
      <c r="CS337" s="33"/>
      <c r="CT337" s="33"/>
      <c r="CU337" s="33"/>
      <c r="CV337" s="33"/>
      <c r="CW337" s="33"/>
      <c r="CX337" s="33"/>
      <c r="CY337" s="33"/>
      <c r="CZ337" s="33"/>
      <c r="DA337" s="33"/>
      <c r="DB337" s="33"/>
      <c r="DC337" s="33"/>
      <c r="DD337" s="33"/>
      <c r="DE337" s="33"/>
      <c r="DF337" s="33"/>
      <c r="DG337" s="33"/>
      <c r="DH337" s="33"/>
      <c r="DI337" s="33"/>
      <c r="DJ337" s="33"/>
      <c r="DK337" s="33"/>
      <c r="DL337" s="33"/>
      <c r="DM337" s="33"/>
      <c r="DN337" s="33"/>
      <c r="DO337" s="33"/>
      <c r="DP337" s="33"/>
      <c r="DQ337" s="33"/>
      <c r="DR337" s="33"/>
      <c r="DS337" s="33"/>
      <c r="DT337" s="33"/>
      <c r="DU337" s="33"/>
      <c r="DV337" s="33"/>
      <c r="DW337" s="33"/>
      <c r="DX337" s="33"/>
      <c r="DY337" s="33"/>
      <c r="DZ337" s="33"/>
    </row>
    <row r="338" spans="1:130">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c r="BC338" s="33"/>
      <c r="BD338" s="33"/>
      <c r="BE338" s="33"/>
      <c r="BF338" s="33"/>
      <c r="BG338" s="33"/>
      <c r="BH338" s="33"/>
      <c r="BI338" s="33"/>
      <c r="BJ338" s="33"/>
      <c r="BK338" s="33"/>
      <c r="BL338" s="33"/>
      <c r="BM338" s="33"/>
      <c r="BN338" s="33"/>
      <c r="BO338" s="33"/>
      <c r="BP338" s="33"/>
      <c r="BQ338" s="33"/>
      <c r="BR338" s="33"/>
      <c r="BS338" s="33"/>
      <c r="BT338" s="33"/>
      <c r="BU338" s="33"/>
      <c r="BV338" s="33"/>
      <c r="BW338" s="33"/>
      <c r="BX338" s="33"/>
      <c r="BY338" s="33"/>
      <c r="BZ338" s="33"/>
      <c r="CA338" s="33"/>
      <c r="CB338" s="33"/>
      <c r="CC338" s="33"/>
      <c r="CD338" s="33"/>
      <c r="CE338" s="33"/>
      <c r="CF338" s="33"/>
      <c r="CG338" s="33"/>
      <c r="CH338" s="33"/>
      <c r="CI338" s="33"/>
      <c r="CJ338" s="33"/>
      <c r="CK338" s="33"/>
      <c r="CL338" s="33"/>
      <c r="CM338" s="33"/>
      <c r="CN338" s="33"/>
      <c r="CO338" s="33"/>
      <c r="CP338" s="33"/>
      <c r="CQ338" s="33"/>
      <c r="CR338" s="33"/>
      <c r="CS338" s="33"/>
      <c r="CT338" s="33"/>
      <c r="CU338" s="33"/>
      <c r="CV338" s="33"/>
      <c r="CW338" s="33"/>
      <c r="CX338" s="33"/>
      <c r="CY338" s="33"/>
      <c r="CZ338" s="33"/>
      <c r="DA338" s="33"/>
      <c r="DB338" s="33"/>
      <c r="DC338" s="33"/>
      <c r="DD338" s="33"/>
      <c r="DE338" s="33"/>
      <c r="DF338" s="33"/>
      <c r="DG338" s="33"/>
      <c r="DH338" s="33"/>
      <c r="DI338" s="33"/>
      <c r="DJ338" s="33"/>
      <c r="DK338" s="33"/>
      <c r="DL338" s="33"/>
      <c r="DM338" s="33"/>
      <c r="DN338" s="33"/>
      <c r="DO338" s="33"/>
      <c r="DP338" s="33"/>
      <c r="DQ338" s="33"/>
      <c r="DR338" s="33"/>
      <c r="DS338" s="33"/>
      <c r="DT338" s="33"/>
      <c r="DU338" s="33"/>
      <c r="DV338" s="33"/>
      <c r="DW338" s="33"/>
      <c r="DX338" s="33"/>
      <c r="DY338" s="33"/>
      <c r="DZ338" s="33"/>
    </row>
    <row r="339" spans="1:130">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c r="BC339" s="33"/>
      <c r="BD339" s="33"/>
      <c r="BE339" s="33"/>
      <c r="BF339" s="33"/>
      <c r="BG339" s="33"/>
      <c r="BH339" s="33"/>
      <c r="BI339" s="33"/>
      <c r="BJ339" s="33"/>
      <c r="BK339" s="33"/>
      <c r="BL339" s="33"/>
      <c r="BM339" s="33"/>
      <c r="BN339" s="33"/>
      <c r="BO339" s="33"/>
      <c r="BP339" s="33"/>
      <c r="BQ339" s="33"/>
      <c r="BR339" s="33"/>
      <c r="BS339" s="33"/>
      <c r="BT339" s="33"/>
      <c r="BU339" s="33"/>
      <c r="BV339" s="33"/>
      <c r="BW339" s="33"/>
      <c r="BX339" s="33"/>
      <c r="BY339" s="33"/>
      <c r="BZ339" s="33"/>
      <c r="CA339" s="33"/>
      <c r="CB339" s="33"/>
      <c r="CC339" s="33"/>
      <c r="CD339" s="33"/>
      <c r="CE339" s="33"/>
      <c r="CF339" s="33"/>
      <c r="CG339" s="33"/>
      <c r="CH339" s="33"/>
      <c r="CI339" s="33"/>
      <c r="CJ339" s="33"/>
      <c r="CK339" s="33"/>
      <c r="CL339" s="33"/>
      <c r="CM339" s="33"/>
      <c r="CN339" s="33"/>
      <c r="CO339" s="33"/>
      <c r="CP339" s="33"/>
      <c r="CQ339" s="33"/>
      <c r="CR339" s="33"/>
      <c r="CS339" s="33"/>
      <c r="CT339" s="33"/>
      <c r="CU339" s="33"/>
      <c r="CV339" s="33"/>
      <c r="CW339" s="33"/>
      <c r="CX339" s="33"/>
      <c r="CY339" s="33"/>
      <c r="CZ339" s="33"/>
      <c r="DA339" s="33"/>
      <c r="DB339" s="33"/>
      <c r="DC339" s="33"/>
      <c r="DD339" s="33"/>
      <c r="DE339" s="33"/>
      <c r="DF339" s="33"/>
      <c r="DG339" s="33"/>
      <c r="DH339" s="33"/>
      <c r="DI339" s="33"/>
      <c r="DJ339" s="33"/>
      <c r="DK339" s="33"/>
      <c r="DL339" s="33"/>
      <c r="DM339" s="33"/>
      <c r="DN339" s="33"/>
      <c r="DO339" s="33"/>
      <c r="DP339" s="33"/>
      <c r="DQ339" s="33"/>
      <c r="DR339" s="33"/>
      <c r="DS339" s="33"/>
      <c r="DT339" s="33"/>
      <c r="DU339" s="33"/>
      <c r="DV339" s="33"/>
      <c r="DW339" s="33"/>
      <c r="DX339" s="33"/>
      <c r="DY339" s="33"/>
      <c r="DZ339" s="33"/>
    </row>
    <row r="340" spans="1:13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33"/>
      <c r="BE340" s="33"/>
      <c r="BF340" s="33"/>
      <c r="BG340" s="33"/>
      <c r="BH340" s="33"/>
      <c r="BI340" s="33"/>
      <c r="BJ340" s="33"/>
      <c r="BK340" s="33"/>
      <c r="BL340" s="33"/>
      <c r="BM340" s="33"/>
      <c r="BN340" s="33"/>
      <c r="BO340" s="33"/>
      <c r="BP340" s="33"/>
      <c r="BQ340" s="33"/>
      <c r="BR340" s="33"/>
      <c r="BS340" s="33"/>
      <c r="BT340" s="33"/>
      <c r="BU340" s="33"/>
      <c r="BV340" s="33"/>
      <c r="BW340" s="33"/>
      <c r="BX340" s="33"/>
      <c r="BY340" s="33"/>
      <c r="BZ340" s="33"/>
      <c r="CA340" s="33"/>
      <c r="CB340" s="33"/>
      <c r="CC340" s="33"/>
      <c r="CD340" s="33"/>
      <c r="CE340" s="33"/>
      <c r="CF340" s="33"/>
      <c r="CG340" s="33"/>
      <c r="CH340" s="33"/>
      <c r="CI340" s="33"/>
      <c r="CJ340" s="33"/>
      <c r="CK340" s="33"/>
      <c r="CL340" s="33"/>
      <c r="CM340" s="33"/>
      <c r="CN340" s="33"/>
      <c r="CO340" s="33"/>
      <c r="CP340" s="33"/>
      <c r="CQ340" s="33"/>
      <c r="CR340" s="33"/>
      <c r="CS340" s="33"/>
      <c r="CT340" s="33"/>
      <c r="CU340" s="33"/>
      <c r="CV340" s="33"/>
      <c r="CW340" s="33"/>
      <c r="CX340" s="33"/>
      <c r="CY340" s="33"/>
      <c r="CZ340" s="33"/>
      <c r="DA340" s="33"/>
      <c r="DB340" s="33"/>
      <c r="DC340" s="33"/>
      <c r="DD340" s="33"/>
      <c r="DE340" s="33"/>
      <c r="DF340" s="33"/>
      <c r="DG340" s="33"/>
      <c r="DH340" s="33"/>
      <c r="DI340" s="33"/>
      <c r="DJ340" s="33"/>
      <c r="DK340" s="33"/>
      <c r="DL340" s="33"/>
      <c r="DM340" s="33"/>
      <c r="DN340" s="33"/>
      <c r="DO340" s="33"/>
      <c r="DP340" s="33"/>
      <c r="DQ340" s="33"/>
      <c r="DR340" s="33"/>
      <c r="DS340" s="33"/>
      <c r="DT340" s="33"/>
      <c r="DU340" s="33"/>
      <c r="DV340" s="33"/>
      <c r="DW340" s="33"/>
      <c r="DX340" s="33"/>
      <c r="DY340" s="33"/>
      <c r="DZ340" s="33"/>
    </row>
    <row r="341" spans="1:130">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c r="BC341" s="33"/>
      <c r="BD341" s="33"/>
      <c r="BE341" s="33"/>
      <c r="BF341" s="33"/>
      <c r="BG341" s="33"/>
      <c r="BH341" s="33"/>
      <c r="BI341" s="33"/>
      <c r="BJ341" s="33"/>
      <c r="BK341" s="33"/>
      <c r="BL341" s="33"/>
      <c r="BM341" s="33"/>
      <c r="BN341" s="33"/>
      <c r="BO341" s="33"/>
      <c r="BP341" s="33"/>
      <c r="BQ341" s="33"/>
      <c r="BR341" s="33"/>
      <c r="BS341" s="33"/>
      <c r="BT341" s="33"/>
      <c r="BU341" s="33"/>
      <c r="BV341" s="33"/>
      <c r="BW341" s="33"/>
      <c r="BX341" s="33"/>
      <c r="BY341" s="33"/>
      <c r="BZ341" s="33"/>
      <c r="CA341" s="33"/>
      <c r="CB341" s="33"/>
      <c r="CC341" s="33"/>
      <c r="CD341" s="33"/>
      <c r="CE341" s="33"/>
      <c r="CF341" s="33"/>
      <c r="CG341" s="33"/>
      <c r="CH341" s="33"/>
      <c r="CI341" s="33"/>
      <c r="CJ341" s="33"/>
      <c r="CK341" s="33"/>
      <c r="CL341" s="33"/>
      <c r="CM341" s="33"/>
      <c r="CN341" s="33"/>
      <c r="CO341" s="33"/>
      <c r="CP341" s="33"/>
      <c r="CQ341" s="33"/>
      <c r="CR341" s="33"/>
      <c r="CS341" s="33"/>
      <c r="CT341" s="33"/>
      <c r="CU341" s="33"/>
      <c r="CV341" s="33"/>
      <c r="CW341" s="33"/>
      <c r="CX341" s="33"/>
      <c r="CY341" s="33"/>
      <c r="CZ341" s="33"/>
      <c r="DA341" s="33"/>
      <c r="DB341" s="33"/>
      <c r="DC341" s="33"/>
      <c r="DD341" s="33"/>
      <c r="DE341" s="33"/>
      <c r="DF341" s="33"/>
      <c r="DG341" s="33"/>
      <c r="DH341" s="33"/>
      <c r="DI341" s="33"/>
      <c r="DJ341" s="33"/>
      <c r="DK341" s="33"/>
      <c r="DL341" s="33"/>
      <c r="DM341" s="33"/>
      <c r="DN341" s="33"/>
      <c r="DO341" s="33"/>
      <c r="DP341" s="33"/>
      <c r="DQ341" s="33"/>
      <c r="DR341" s="33"/>
      <c r="DS341" s="33"/>
      <c r="DT341" s="33"/>
      <c r="DU341" s="33"/>
      <c r="DV341" s="33"/>
      <c r="DW341" s="33"/>
      <c r="DX341" s="33"/>
      <c r="DY341" s="33"/>
      <c r="DZ341" s="33"/>
    </row>
    <row r="342" spans="1:130">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c r="BC342" s="33"/>
      <c r="BD342" s="33"/>
      <c r="BE342" s="33"/>
      <c r="BF342" s="33"/>
      <c r="BG342" s="33"/>
      <c r="BH342" s="33"/>
      <c r="BI342" s="33"/>
      <c r="BJ342" s="33"/>
      <c r="BK342" s="33"/>
      <c r="BL342" s="33"/>
      <c r="BM342" s="33"/>
      <c r="BN342" s="33"/>
      <c r="BO342" s="33"/>
      <c r="BP342" s="33"/>
      <c r="BQ342" s="33"/>
      <c r="BR342" s="33"/>
      <c r="BS342" s="33"/>
      <c r="BT342" s="33"/>
      <c r="BU342" s="33"/>
      <c r="BV342" s="33"/>
      <c r="BW342" s="33"/>
      <c r="BX342" s="33"/>
      <c r="BY342" s="33"/>
      <c r="BZ342" s="33"/>
      <c r="CA342" s="33"/>
      <c r="CB342" s="33"/>
      <c r="CC342" s="33"/>
      <c r="CD342" s="33"/>
      <c r="CE342" s="33"/>
      <c r="CF342" s="33"/>
      <c r="CG342" s="33"/>
      <c r="CH342" s="33"/>
      <c r="CI342" s="33"/>
      <c r="CJ342" s="33"/>
      <c r="CK342" s="33"/>
      <c r="CL342" s="33"/>
      <c r="CM342" s="33"/>
      <c r="CN342" s="33"/>
      <c r="CO342" s="33"/>
      <c r="CP342" s="33"/>
      <c r="CQ342" s="33"/>
      <c r="CR342" s="33"/>
      <c r="CS342" s="33"/>
      <c r="CT342" s="33"/>
      <c r="CU342" s="33"/>
      <c r="CV342" s="33"/>
      <c r="CW342" s="33"/>
      <c r="CX342" s="33"/>
      <c r="CY342" s="33"/>
      <c r="CZ342" s="33"/>
      <c r="DA342" s="33"/>
      <c r="DB342" s="33"/>
      <c r="DC342" s="33"/>
      <c r="DD342" s="33"/>
      <c r="DE342" s="33"/>
      <c r="DF342" s="33"/>
      <c r="DG342" s="33"/>
      <c r="DH342" s="33"/>
      <c r="DI342" s="33"/>
      <c r="DJ342" s="33"/>
      <c r="DK342" s="33"/>
      <c r="DL342" s="33"/>
      <c r="DM342" s="33"/>
      <c r="DN342" s="33"/>
      <c r="DO342" s="33"/>
      <c r="DP342" s="33"/>
      <c r="DQ342" s="33"/>
      <c r="DR342" s="33"/>
      <c r="DS342" s="33"/>
      <c r="DT342" s="33"/>
      <c r="DU342" s="33"/>
      <c r="DV342" s="33"/>
      <c r="DW342" s="33"/>
      <c r="DX342" s="33"/>
      <c r="DY342" s="33"/>
      <c r="DZ342" s="33"/>
    </row>
    <row r="343" spans="1:130">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33"/>
      <c r="BE343" s="33"/>
      <c r="BF343" s="33"/>
      <c r="BG343" s="33"/>
      <c r="BH343" s="33"/>
      <c r="BI343" s="33"/>
      <c r="BJ343" s="33"/>
      <c r="BK343" s="33"/>
      <c r="BL343" s="33"/>
      <c r="BM343" s="33"/>
      <c r="BN343" s="33"/>
      <c r="BO343" s="33"/>
      <c r="BP343" s="33"/>
      <c r="BQ343" s="33"/>
      <c r="BR343" s="33"/>
      <c r="BS343" s="33"/>
      <c r="BT343" s="33"/>
      <c r="BU343" s="33"/>
      <c r="BV343" s="33"/>
      <c r="BW343" s="33"/>
      <c r="BX343" s="33"/>
      <c r="BY343" s="33"/>
      <c r="BZ343" s="33"/>
      <c r="CA343" s="33"/>
      <c r="CB343" s="33"/>
      <c r="CC343" s="33"/>
      <c r="CD343" s="33"/>
      <c r="CE343" s="33"/>
      <c r="CF343" s="33"/>
      <c r="CG343" s="33"/>
      <c r="CH343" s="33"/>
      <c r="CI343" s="33"/>
      <c r="CJ343" s="33"/>
      <c r="CK343" s="33"/>
      <c r="CL343" s="33"/>
      <c r="CM343" s="33"/>
      <c r="CN343" s="33"/>
      <c r="CO343" s="33"/>
      <c r="CP343" s="33"/>
      <c r="CQ343" s="33"/>
      <c r="CR343" s="33"/>
      <c r="CS343" s="33"/>
      <c r="CT343" s="33"/>
      <c r="CU343" s="33"/>
      <c r="CV343" s="33"/>
      <c r="CW343" s="33"/>
      <c r="CX343" s="33"/>
      <c r="CY343" s="33"/>
      <c r="CZ343" s="33"/>
      <c r="DA343" s="33"/>
      <c r="DB343" s="33"/>
      <c r="DC343" s="33"/>
      <c r="DD343" s="33"/>
      <c r="DE343" s="33"/>
      <c r="DF343" s="33"/>
      <c r="DG343" s="33"/>
      <c r="DH343" s="33"/>
      <c r="DI343" s="33"/>
      <c r="DJ343" s="33"/>
      <c r="DK343" s="33"/>
      <c r="DL343" s="33"/>
      <c r="DM343" s="33"/>
      <c r="DN343" s="33"/>
      <c r="DO343" s="33"/>
      <c r="DP343" s="33"/>
      <c r="DQ343" s="33"/>
      <c r="DR343" s="33"/>
      <c r="DS343" s="33"/>
      <c r="DT343" s="33"/>
      <c r="DU343" s="33"/>
      <c r="DV343" s="33"/>
      <c r="DW343" s="33"/>
      <c r="DX343" s="33"/>
      <c r="DY343" s="33"/>
      <c r="DZ343" s="33"/>
    </row>
    <row r="344" spans="1:130">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33"/>
      <c r="BE344" s="33"/>
      <c r="BF344" s="33"/>
      <c r="BG344" s="33"/>
      <c r="BH344" s="33"/>
      <c r="BI344" s="33"/>
      <c r="BJ344" s="33"/>
      <c r="BK344" s="33"/>
      <c r="BL344" s="33"/>
      <c r="BM344" s="33"/>
      <c r="BN344" s="33"/>
      <c r="BO344" s="33"/>
      <c r="BP344" s="33"/>
      <c r="BQ344" s="33"/>
      <c r="BR344" s="33"/>
      <c r="BS344" s="33"/>
      <c r="BT344" s="33"/>
      <c r="BU344" s="33"/>
      <c r="BV344" s="33"/>
      <c r="BW344" s="33"/>
      <c r="BX344" s="33"/>
      <c r="BY344" s="33"/>
      <c r="BZ344" s="33"/>
      <c r="CA344" s="33"/>
      <c r="CB344" s="33"/>
      <c r="CC344" s="33"/>
      <c r="CD344" s="33"/>
      <c r="CE344" s="33"/>
      <c r="CF344" s="33"/>
      <c r="CG344" s="33"/>
      <c r="CH344" s="33"/>
      <c r="CI344" s="33"/>
      <c r="CJ344" s="33"/>
      <c r="CK344" s="33"/>
      <c r="CL344" s="33"/>
      <c r="CM344" s="33"/>
      <c r="CN344" s="33"/>
      <c r="CO344" s="33"/>
      <c r="CP344" s="33"/>
      <c r="CQ344" s="33"/>
      <c r="CR344" s="33"/>
      <c r="CS344" s="33"/>
      <c r="CT344" s="33"/>
      <c r="CU344" s="33"/>
      <c r="CV344" s="33"/>
      <c r="CW344" s="33"/>
      <c r="CX344" s="33"/>
      <c r="CY344" s="33"/>
      <c r="CZ344" s="33"/>
      <c r="DA344" s="33"/>
      <c r="DB344" s="33"/>
      <c r="DC344" s="33"/>
      <c r="DD344" s="33"/>
      <c r="DE344" s="33"/>
      <c r="DF344" s="33"/>
      <c r="DG344" s="33"/>
      <c r="DH344" s="33"/>
      <c r="DI344" s="33"/>
      <c r="DJ344" s="33"/>
      <c r="DK344" s="33"/>
      <c r="DL344" s="33"/>
      <c r="DM344" s="33"/>
      <c r="DN344" s="33"/>
      <c r="DO344" s="33"/>
      <c r="DP344" s="33"/>
      <c r="DQ344" s="33"/>
      <c r="DR344" s="33"/>
      <c r="DS344" s="33"/>
      <c r="DT344" s="33"/>
      <c r="DU344" s="33"/>
      <c r="DV344" s="33"/>
      <c r="DW344" s="33"/>
      <c r="DX344" s="33"/>
      <c r="DY344" s="33"/>
      <c r="DZ344" s="33"/>
    </row>
    <row r="345" spans="1:130">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33"/>
      <c r="BE345" s="33"/>
      <c r="BF345" s="33"/>
      <c r="BG345" s="33"/>
      <c r="BH345" s="33"/>
      <c r="BI345" s="33"/>
      <c r="BJ345" s="33"/>
      <c r="BK345" s="33"/>
      <c r="BL345" s="33"/>
      <c r="BM345" s="33"/>
      <c r="BN345" s="33"/>
      <c r="BO345" s="33"/>
      <c r="BP345" s="33"/>
      <c r="BQ345" s="33"/>
      <c r="BR345" s="33"/>
      <c r="BS345" s="33"/>
      <c r="BT345" s="33"/>
      <c r="BU345" s="33"/>
      <c r="BV345" s="33"/>
      <c r="BW345" s="33"/>
      <c r="BX345" s="33"/>
      <c r="BY345" s="33"/>
      <c r="BZ345" s="33"/>
      <c r="CA345" s="33"/>
      <c r="CB345" s="33"/>
      <c r="CC345" s="33"/>
      <c r="CD345" s="33"/>
      <c r="CE345" s="33"/>
      <c r="CF345" s="33"/>
      <c r="CG345" s="33"/>
      <c r="CH345" s="33"/>
      <c r="CI345" s="33"/>
      <c r="CJ345" s="33"/>
      <c r="CK345" s="33"/>
      <c r="CL345" s="33"/>
      <c r="CM345" s="33"/>
      <c r="CN345" s="33"/>
      <c r="CO345" s="33"/>
      <c r="CP345" s="33"/>
      <c r="CQ345" s="33"/>
      <c r="CR345" s="33"/>
      <c r="CS345" s="33"/>
      <c r="CT345" s="33"/>
      <c r="CU345" s="33"/>
      <c r="CV345" s="33"/>
      <c r="CW345" s="33"/>
      <c r="CX345" s="33"/>
      <c r="CY345" s="33"/>
      <c r="CZ345" s="33"/>
      <c r="DA345" s="33"/>
      <c r="DB345" s="33"/>
      <c r="DC345" s="33"/>
      <c r="DD345" s="33"/>
      <c r="DE345" s="33"/>
      <c r="DF345" s="33"/>
      <c r="DG345" s="33"/>
      <c r="DH345" s="33"/>
      <c r="DI345" s="33"/>
      <c r="DJ345" s="33"/>
      <c r="DK345" s="33"/>
      <c r="DL345" s="33"/>
      <c r="DM345" s="33"/>
      <c r="DN345" s="33"/>
      <c r="DO345" s="33"/>
      <c r="DP345" s="33"/>
      <c r="DQ345" s="33"/>
      <c r="DR345" s="33"/>
      <c r="DS345" s="33"/>
      <c r="DT345" s="33"/>
      <c r="DU345" s="33"/>
      <c r="DV345" s="33"/>
      <c r="DW345" s="33"/>
      <c r="DX345" s="33"/>
      <c r="DY345" s="33"/>
      <c r="DZ345" s="33"/>
    </row>
    <row r="346" spans="1:130">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c r="BC346" s="33"/>
      <c r="BD346" s="33"/>
      <c r="BE346" s="33"/>
      <c r="BF346" s="33"/>
      <c r="BG346" s="33"/>
      <c r="BH346" s="33"/>
      <c r="BI346" s="33"/>
      <c r="BJ346" s="33"/>
      <c r="BK346" s="33"/>
      <c r="BL346" s="33"/>
      <c r="BM346" s="33"/>
      <c r="BN346" s="33"/>
      <c r="BO346" s="33"/>
      <c r="BP346" s="33"/>
      <c r="BQ346" s="33"/>
      <c r="BR346" s="33"/>
      <c r="BS346" s="33"/>
      <c r="BT346" s="33"/>
      <c r="BU346" s="33"/>
      <c r="BV346" s="33"/>
      <c r="BW346" s="33"/>
      <c r="BX346" s="33"/>
      <c r="BY346" s="33"/>
      <c r="BZ346" s="33"/>
      <c r="CA346" s="33"/>
      <c r="CB346" s="33"/>
      <c r="CC346" s="33"/>
      <c r="CD346" s="33"/>
      <c r="CE346" s="33"/>
      <c r="CF346" s="33"/>
      <c r="CG346" s="33"/>
      <c r="CH346" s="33"/>
      <c r="CI346" s="33"/>
      <c r="CJ346" s="33"/>
      <c r="CK346" s="33"/>
      <c r="CL346" s="33"/>
      <c r="CM346" s="33"/>
      <c r="CN346" s="33"/>
      <c r="CO346" s="33"/>
      <c r="CP346" s="33"/>
      <c r="CQ346" s="33"/>
      <c r="CR346" s="33"/>
      <c r="CS346" s="33"/>
      <c r="CT346" s="33"/>
      <c r="CU346" s="33"/>
      <c r="CV346" s="33"/>
      <c r="CW346" s="33"/>
      <c r="CX346" s="33"/>
      <c r="CY346" s="33"/>
      <c r="CZ346" s="33"/>
      <c r="DA346" s="33"/>
      <c r="DB346" s="33"/>
      <c r="DC346" s="33"/>
      <c r="DD346" s="33"/>
      <c r="DE346" s="33"/>
      <c r="DF346" s="33"/>
      <c r="DG346" s="33"/>
      <c r="DH346" s="33"/>
      <c r="DI346" s="33"/>
      <c r="DJ346" s="33"/>
      <c r="DK346" s="33"/>
      <c r="DL346" s="33"/>
      <c r="DM346" s="33"/>
      <c r="DN346" s="33"/>
      <c r="DO346" s="33"/>
      <c r="DP346" s="33"/>
      <c r="DQ346" s="33"/>
      <c r="DR346" s="33"/>
      <c r="DS346" s="33"/>
      <c r="DT346" s="33"/>
      <c r="DU346" s="33"/>
      <c r="DV346" s="33"/>
      <c r="DW346" s="33"/>
      <c r="DX346" s="33"/>
      <c r="DY346" s="33"/>
      <c r="DZ346" s="33"/>
    </row>
    <row r="347" spans="1:130">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33"/>
      <c r="BE347" s="33"/>
      <c r="BF347" s="33"/>
      <c r="BG347" s="33"/>
      <c r="BH347" s="33"/>
      <c r="BI347" s="33"/>
      <c r="BJ347" s="33"/>
      <c r="BK347" s="33"/>
      <c r="BL347" s="33"/>
      <c r="BM347" s="33"/>
      <c r="BN347" s="33"/>
      <c r="BO347" s="33"/>
      <c r="BP347" s="33"/>
      <c r="BQ347" s="33"/>
      <c r="BR347" s="33"/>
      <c r="BS347" s="33"/>
      <c r="BT347" s="33"/>
      <c r="BU347" s="33"/>
      <c r="BV347" s="33"/>
      <c r="BW347" s="33"/>
      <c r="BX347" s="33"/>
      <c r="BY347" s="33"/>
      <c r="BZ347" s="33"/>
      <c r="CA347" s="33"/>
      <c r="CB347" s="33"/>
      <c r="CC347" s="33"/>
      <c r="CD347" s="33"/>
      <c r="CE347" s="33"/>
      <c r="CF347" s="33"/>
      <c r="CG347" s="33"/>
      <c r="CH347" s="33"/>
      <c r="CI347" s="33"/>
      <c r="CJ347" s="33"/>
      <c r="CK347" s="33"/>
      <c r="CL347" s="33"/>
      <c r="CM347" s="33"/>
      <c r="CN347" s="33"/>
      <c r="CO347" s="33"/>
      <c r="CP347" s="33"/>
      <c r="CQ347" s="33"/>
      <c r="CR347" s="33"/>
      <c r="CS347" s="33"/>
      <c r="CT347" s="33"/>
      <c r="CU347" s="33"/>
      <c r="CV347" s="33"/>
      <c r="CW347" s="33"/>
      <c r="CX347" s="33"/>
      <c r="CY347" s="33"/>
      <c r="CZ347" s="33"/>
      <c r="DA347" s="33"/>
      <c r="DB347" s="33"/>
      <c r="DC347" s="33"/>
      <c r="DD347" s="33"/>
      <c r="DE347" s="33"/>
      <c r="DF347" s="33"/>
      <c r="DG347" s="33"/>
      <c r="DH347" s="33"/>
      <c r="DI347" s="33"/>
      <c r="DJ347" s="33"/>
      <c r="DK347" s="33"/>
      <c r="DL347" s="33"/>
      <c r="DM347" s="33"/>
      <c r="DN347" s="33"/>
      <c r="DO347" s="33"/>
      <c r="DP347" s="33"/>
      <c r="DQ347" s="33"/>
      <c r="DR347" s="33"/>
      <c r="DS347" s="33"/>
      <c r="DT347" s="33"/>
      <c r="DU347" s="33"/>
      <c r="DV347" s="33"/>
      <c r="DW347" s="33"/>
      <c r="DX347" s="33"/>
      <c r="DY347" s="33"/>
      <c r="DZ347" s="33"/>
    </row>
    <row r="348" spans="1:130">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33"/>
      <c r="BE348" s="33"/>
      <c r="BF348" s="33"/>
      <c r="BG348" s="33"/>
      <c r="BH348" s="33"/>
      <c r="BI348" s="33"/>
      <c r="BJ348" s="33"/>
      <c r="BK348" s="33"/>
      <c r="BL348" s="33"/>
      <c r="BM348" s="33"/>
      <c r="BN348" s="33"/>
      <c r="BO348" s="33"/>
      <c r="BP348" s="33"/>
      <c r="BQ348" s="33"/>
      <c r="BR348" s="33"/>
      <c r="BS348" s="33"/>
      <c r="BT348" s="33"/>
      <c r="BU348" s="33"/>
      <c r="BV348" s="33"/>
      <c r="BW348" s="33"/>
      <c r="BX348" s="33"/>
      <c r="BY348" s="33"/>
      <c r="BZ348" s="33"/>
      <c r="CA348" s="33"/>
      <c r="CB348" s="33"/>
      <c r="CC348" s="33"/>
      <c r="CD348" s="33"/>
      <c r="CE348" s="33"/>
      <c r="CF348" s="33"/>
      <c r="CG348" s="33"/>
      <c r="CH348" s="33"/>
      <c r="CI348" s="33"/>
      <c r="CJ348" s="33"/>
      <c r="CK348" s="33"/>
      <c r="CL348" s="33"/>
      <c r="CM348" s="33"/>
      <c r="CN348" s="33"/>
      <c r="CO348" s="33"/>
      <c r="CP348" s="33"/>
      <c r="CQ348" s="33"/>
      <c r="CR348" s="33"/>
      <c r="CS348" s="33"/>
      <c r="CT348" s="33"/>
      <c r="CU348" s="33"/>
      <c r="CV348" s="33"/>
      <c r="CW348" s="33"/>
      <c r="CX348" s="33"/>
      <c r="CY348" s="33"/>
      <c r="CZ348" s="33"/>
      <c r="DA348" s="33"/>
      <c r="DB348" s="33"/>
      <c r="DC348" s="33"/>
      <c r="DD348" s="33"/>
      <c r="DE348" s="33"/>
      <c r="DF348" s="33"/>
      <c r="DG348" s="33"/>
      <c r="DH348" s="33"/>
      <c r="DI348" s="33"/>
      <c r="DJ348" s="33"/>
      <c r="DK348" s="33"/>
      <c r="DL348" s="33"/>
      <c r="DM348" s="33"/>
      <c r="DN348" s="33"/>
      <c r="DO348" s="33"/>
      <c r="DP348" s="33"/>
      <c r="DQ348" s="33"/>
      <c r="DR348" s="33"/>
      <c r="DS348" s="33"/>
      <c r="DT348" s="33"/>
      <c r="DU348" s="33"/>
      <c r="DV348" s="33"/>
      <c r="DW348" s="33"/>
      <c r="DX348" s="33"/>
      <c r="DY348" s="33"/>
      <c r="DZ348" s="33"/>
    </row>
    <row r="349" spans="1:130">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c r="BC349" s="33"/>
      <c r="BD349" s="33"/>
      <c r="BE349" s="33"/>
      <c r="BF349" s="33"/>
      <c r="BG349" s="33"/>
      <c r="BH349" s="33"/>
      <c r="BI349" s="33"/>
      <c r="BJ349" s="33"/>
      <c r="BK349" s="33"/>
      <c r="BL349" s="33"/>
      <c r="BM349" s="33"/>
      <c r="BN349" s="33"/>
      <c r="BO349" s="33"/>
      <c r="BP349" s="33"/>
      <c r="BQ349" s="33"/>
      <c r="BR349" s="33"/>
      <c r="BS349" s="33"/>
      <c r="BT349" s="33"/>
      <c r="BU349" s="33"/>
      <c r="BV349" s="33"/>
      <c r="BW349" s="33"/>
      <c r="BX349" s="33"/>
      <c r="BY349" s="33"/>
      <c r="BZ349" s="33"/>
      <c r="CA349" s="33"/>
      <c r="CB349" s="33"/>
      <c r="CC349" s="33"/>
      <c r="CD349" s="33"/>
      <c r="CE349" s="33"/>
      <c r="CF349" s="33"/>
      <c r="CG349" s="33"/>
      <c r="CH349" s="33"/>
      <c r="CI349" s="33"/>
      <c r="CJ349" s="33"/>
      <c r="CK349" s="33"/>
      <c r="CL349" s="33"/>
      <c r="CM349" s="33"/>
      <c r="CN349" s="33"/>
      <c r="CO349" s="33"/>
      <c r="CP349" s="33"/>
      <c r="CQ349" s="33"/>
      <c r="CR349" s="33"/>
      <c r="CS349" s="33"/>
      <c r="CT349" s="33"/>
      <c r="CU349" s="33"/>
      <c r="CV349" s="33"/>
      <c r="CW349" s="33"/>
      <c r="CX349" s="33"/>
      <c r="CY349" s="33"/>
      <c r="CZ349" s="33"/>
      <c r="DA349" s="33"/>
      <c r="DB349" s="33"/>
      <c r="DC349" s="33"/>
      <c r="DD349" s="33"/>
      <c r="DE349" s="33"/>
      <c r="DF349" s="33"/>
      <c r="DG349" s="33"/>
      <c r="DH349" s="33"/>
      <c r="DI349" s="33"/>
      <c r="DJ349" s="33"/>
      <c r="DK349" s="33"/>
      <c r="DL349" s="33"/>
      <c r="DM349" s="33"/>
      <c r="DN349" s="33"/>
      <c r="DO349" s="33"/>
      <c r="DP349" s="33"/>
      <c r="DQ349" s="33"/>
      <c r="DR349" s="33"/>
      <c r="DS349" s="33"/>
      <c r="DT349" s="33"/>
      <c r="DU349" s="33"/>
      <c r="DV349" s="33"/>
      <c r="DW349" s="33"/>
      <c r="DX349" s="33"/>
      <c r="DY349" s="33"/>
      <c r="DZ349" s="33"/>
    </row>
    <row r="350" spans="1:13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3"/>
      <c r="BP350" s="33"/>
      <c r="BQ350" s="33"/>
      <c r="BR350" s="33"/>
      <c r="BS350" s="33"/>
      <c r="BT350" s="33"/>
      <c r="BU350" s="33"/>
      <c r="BV350" s="33"/>
      <c r="BW350" s="33"/>
      <c r="BX350" s="33"/>
      <c r="BY350" s="33"/>
      <c r="BZ350" s="33"/>
      <c r="CA350" s="33"/>
      <c r="CB350" s="33"/>
      <c r="CC350" s="33"/>
      <c r="CD350" s="33"/>
      <c r="CE350" s="33"/>
      <c r="CF350" s="33"/>
      <c r="CG350" s="33"/>
      <c r="CH350" s="33"/>
      <c r="CI350" s="33"/>
      <c r="CJ350" s="33"/>
      <c r="CK350" s="33"/>
      <c r="CL350" s="33"/>
      <c r="CM350" s="33"/>
      <c r="CN350" s="33"/>
      <c r="CO350" s="33"/>
      <c r="CP350" s="33"/>
      <c r="CQ350" s="33"/>
      <c r="CR350" s="33"/>
      <c r="CS350" s="33"/>
      <c r="CT350" s="33"/>
      <c r="CU350" s="33"/>
      <c r="CV350" s="33"/>
      <c r="CW350" s="33"/>
      <c r="CX350" s="33"/>
      <c r="CY350" s="33"/>
      <c r="CZ350" s="33"/>
      <c r="DA350" s="33"/>
      <c r="DB350" s="33"/>
      <c r="DC350" s="33"/>
      <c r="DD350" s="33"/>
      <c r="DE350" s="33"/>
      <c r="DF350" s="33"/>
      <c r="DG350" s="33"/>
      <c r="DH350" s="33"/>
      <c r="DI350" s="33"/>
      <c r="DJ350" s="33"/>
      <c r="DK350" s="33"/>
      <c r="DL350" s="33"/>
      <c r="DM350" s="33"/>
      <c r="DN350" s="33"/>
      <c r="DO350" s="33"/>
      <c r="DP350" s="33"/>
      <c r="DQ350" s="33"/>
      <c r="DR350" s="33"/>
      <c r="DS350" s="33"/>
      <c r="DT350" s="33"/>
      <c r="DU350" s="33"/>
      <c r="DV350" s="33"/>
      <c r="DW350" s="33"/>
      <c r="DX350" s="33"/>
      <c r="DY350" s="33"/>
      <c r="DZ350" s="33"/>
    </row>
    <row r="351" spans="1:130">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c r="BC351" s="33"/>
      <c r="BD351" s="33"/>
      <c r="BE351" s="33"/>
      <c r="BF351" s="33"/>
      <c r="BG351" s="33"/>
      <c r="BH351" s="33"/>
      <c r="BI351" s="33"/>
      <c r="BJ351" s="33"/>
      <c r="BK351" s="33"/>
      <c r="BL351" s="33"/>
      <c r="BM351" s="33"/>
      <c r="BN351" s="33"/>
      <c r="BO351" s="33"/>
      <c r="BP351" s="33"/>
      <c r="BQ351" s="33"/>
      <c r="BR351" s="33"/>
      <c r="BS351" s="33"/>
      <c r="BT351" s="33"/>
      <c r="BU351" s="33"/>
      <c r="BV351" s="33"/>
      <c r="BW351" s="33"/>
      <c r="BX351" s="33"/>
      <c r="BY351" s="33"/>
      <c r="BZ351" s="33"/>
      <c r="CA351" s="33"/>
      <c r="CB351" s="33"/>
      <c r="CC351" s="33"/>
      <c r="CD351" s="33"/>
      <c r="CE351" s="33"/>
      <c r="CF351" s="33"/>
      <c r="CG351" s="33"/>
      <c r="CH351" s="33"/>
      <c r="CI351" s="33"/>
      <c r="CJ351" s="33"/>
      <c r="CK351" s="33"/>
      <c r="CL351" s="33"/>
      <c r="CM351" s="33"/>
      <c r="CN351" s="33"/>
      <c r="CO351" s="33"/>
      <c r="CP351" s="33"/>
      <c r="CQ351" s="33"/>
      <c r="CR351" s="33"/>
      <c r="CS351" s="33"/>
      <c r="CT351" s="33"/>
      <c r="CU351" s="33"/>
      <c r="CV351" s="33"/>
      <c r="CW351" s="33"/>
      <c r="CX351" s="33"/>
      <c r="CY351" s="33"/>
      <c r="CZ351" s="33"/>
      <c r="DA351" s="33"/>
      <c r="DB351" s="33"/>
      <c r="DC351" s="33"/>
      <c r="DD351" s="33"/>
      <c r="DE351" s="33"/>
      <c r="DF351" s="33"/>
      <c r="DG351" s="33"/>
      <c r="DH351" s="33"/>
      <c r="DI351" s="33"/>
      <c r="DJ351" s="33"/>
      <c r="DK351" s="33"/>
      <c r="DL351" s="33"/>
      <c r="DM351" s="33"/>
      <c r="DN351" s="33"/>
      <c r="DO351" s="33"/>
      <c r="DP351" s="33"/>
      <c r="DQ351" s="33"/>
      <c r="DR351" s="33"/>
      <c r="DS351" s="33"/>
      <c r="DT351" s="33"/>
      <c r="DU351" s="33"/>
      <c r="DV351" s="33"/>
      <c r="DW351" s="33"/>
      <c r="DX351" s="33"/>
      <c r="DY351" s="33"/>
      <c r="DZ351" s="33"/>
    </row>
    <row r="352" spans="1:130">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c r="BR352" s="33"/>
      <c r="BS352" s="33"/>
      <c r="BT352" s="33"/>
      <c r="BU352" s="33"/>
      <c r="BV352" s="33"/>
      <c r="BW352" s="33"/>
      <c r="BX352" s="33"/>
      <c r="BY352" s="33"/>
      <c r="BZ352" s="33"/>
      <c r="CA352" s="33"/>
      <c r="CB352" s="33"/>
      <c r="CC352" s="33"/>
      <c r="CD352" s="33"/>
      <c r="CE352" s="33"/>
      <c r="CF352" s="33"/>
      <c r="CG352" s="33"/>
      <c r="CH352" s="33"/>
      <c r="CI352" s="33"/>
      <c r="CJ352" s="33"/>
      <c r="CK352" s="33"/>
      <c r="CL352" s="33"/>
      <c r="CM352" s="33"/>
      <c r="CN352" s="33"/>
      <c r="CO352" s="33"/>
      <c r="CP352" s="33"/>
      <c r="CQ352" s="33"/>
      <c r="CR352" s="33"/>
      <c r="CS352" s="33"/>
      <c r="CT352" s="33"/>
      <c r="CU352" s="33"/>
      <c r="CV352" s="33"/>
      <c r="CW352" s="33"/>
      <c r="CX352" s="33"/>
      <c r="CY352" s="33"/>
      <c r="CZ352" s="33"/>
      <c r="DA352" s="33"/>
      <c r="DB352" s="33"/>
      <c r="DC352" s="33"/>
      <c r="DD352" s="33"/>
      <c r="DE352" s="33"/>
      <c r="DF352" s="33"/>
      <c r="DG352" s="33"/>
      <c r="DH352" s="33"/>
      <c r="DI352" s="33"/>
      <c r="DJ352" s="33"/>
      <c r="DK352" s="33"/>
      <c r="DL352" s="33"/>
      <c r="DM352" s="33"/>
      <c r="DN352" s="33"/>
      <c r="DO352" s="33"/>
      <c r="DP352" s="33"/>
      <c r="DQ352" s="33"/>
      <c r="DR352" s="33"/>
      <c r="DS352" s="33"/>
      <c r="DT352" s="33"/>
      <c r="DU352" s="33"/>
      <c r="DV352" s="33"/>
      <c r="DW352" s="33"/>
      <c r="DX352" s="33"/>
      <c r="DY352" s="33"/>
      <c r="DZ352" s="33"/>
    </row>
    <row r="353" spans="1:130">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33"/>
      <c r="BE353" s="33"/>
      <c r="BF353" s="33"/>
      <c r="BG353" s="33"/>
      <c r="BH353" s="33"/>
      <c r="BI353" s="33"/>
      <c r="BJ353" s="33"/>
      <c r="BK353" s="33"/>
      <c r="BL353" s="33"/>
      <c r="BM353" s="33"/>
      <c r="BN353" s="33"/>
      <c r="BO353" s="33"/>
      <c r="BP353" s="33"/>
      <c r="BQ353" s="33"/>
      <c r="BR353" s="33"/>
      <c r="BS353" s="33"/>
      <c r="BT353" s="33"/>
      <c r="BU353" s="33"/>
      <c r="BV353" s="33"/>
      <c r="BW353" s="33"/>
      <c r="BX353" s="33"/>
      <c r="BY353" s="33"/>
      <c r="BZ353" s="33"/>
      <c r="CA353" s="33"/>
      <c r="CB353" s="33"/>
      <c r="CC353" s="33"/>
      <c r="CD353" s="33"/>
      <c r="CE353" s="33"/>
      <c r="CF353" s="33"/>
      <c r="CG353" s="33"/>
      <c r="CH353" s="33"/>
      <c r="CI353" s="33"/>
      <c r="CJ353" s="33"/>
      <c r="CK353" s="33"/>
      <c r="CL353" s="33"/>
      <c r="CM353" s="33"/>
      <c r="CN353" s="33"/>
      <c r="CO353" s="33"/>
      <c r="CP353" s="33"/>
      <c r="CQ353" s="33"/>
      <c r="CR353" s="33"/>
      <c r="CS353" s="33"/>
      <c r="CT353" s="33"/>
      <c r="CU353" s="33"/>
      <c r="CV353" s="33"/>
      <c r="CW353" s="33"/>
      <c r="CX353" s="33"/>
      <c r="CY353" s="33"/>
      <c r="CZ353" s="33"/>
      <c r="DA353" s="33"/>
      <c r="DB353" s="33"/>
      <c r="DC353" s="33"/>
      <c r="DD353" s="33"/>
      <c r="DE353" s="33"/>
      <c r="DF353" s="33"/>
      <c r="DG353" s="33"/>
      <c r="DH353" s="33"/>
      <c r="DI353" s="33"/>
      <c r="DJ353" s="33"/>
      <c r="DK353" s="33"/>
      <c r="DL353" s="33"/>
      <c r="DM353" s="33"/>
      <c r="DN353" s="33"/>
      <c r="DO353" s="33"/>
      <c r="DP353" s="33"/>
      <c r="DQ353" s="33"/>
      <c r="DR353" s="33"/>
      <c r="DS353" s="33"/>
      <c r="DT353" s="33"/>
      <c r="DU353" s="33"/>
      <c r="DV353" s="33"/>
      <c r="DW353" s="33"/>
      <c r="DX353" s="33"/>
      <c r="DY353" s="33"/>
      <c r="DZ353" s="33"/>
    </row>
    <row r="354" spans="1:130">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33"/>
      <c r="BE354" s="33"/>
      <c r="BF354" s="33"/>
      <c r="BG354" s="33"/>
      <c r="BH354" s="33"/>
      <c r="BI354" s="33"/>
      <c r="BJ354" s="33"/>
      <c r="BK354" s="33"/>
      <c r="BL354" s="33"/>
      <c r="BM354" s="33"/>
      <c r="BN354" s="33"/>
      <c r="BO354" s="33"/>
      <c r="BP354" s="33"/>
      <c r="BQ354" s="33"/>
      <c r="BR354" s="33"/>
      <c r="BS354" s="33"/>
      <c r="BT354" s="33"/>
      <c r="BU354" s="33"/>
      <c r="BV354" s="33"/>
      <c r="BW354" s="33"/>
      <c r="BX354" s="33"/>
      <c r="BY354" s="33"/>
      <c r="BZ354" s="33"/>
      <c r="CA354" s="33"/>
      <c r="CB354" s="33"/>
      <c r="CC354" s="33"/>
      <c r="CD354" s="33"/>
      <c r="CE354" s="33"/>
      <c r="CF354" s="33"/>
      <c r="CG354" s="33"/>
      <c r="CH354" s="33"/>
      <c r="CI354" s="33"/>
      <c r="CJ354" s="33"/>
      <c r="CK354" s="33"/>
      <c r="CL354" s="33"/>
      <c r="CM354" s="33"/>
      <c r="CN354" s="33"/>
      <c r="CO354" s="33"/>
      <c r="CP354" s="33"/>
      <c r="CQ354" s="33"/>
      <c r="CR354" s="33"/>
      <c r="CS354" s="33"/>
      <c r="CT354" s="33"/>
      <c r="CU354" s="33"/>
      <c r="CV354" s="33"/>
      <c r="CW354" s="33"/>
      <c r="CX354" s="33"/>
      <c r="CY354" s="33"/>
      <c r="CZ354" s="33"/>
      <c r="DA354" s="33"/>
      <c r="DB354" s="33"/>
      <c r="DC354" s="33"/>
      <c r="DD354" s="33"/>
      <c r="DE354" s="33"/>
      <c r="DF354" s="33"/>
      <c r="DG354" s="33"/>
      <c r="DH354" s="33"/>
      <c r="DI354" s="33"/>
      <c r="DJ354" s="33"/>
      <c r="DK354" s="33"/>
      <c r="DL354" s="33"/>
      <c r="DM354" s="33"/>
      <c r="DN354" s="33"/>
      <c r="DO354" s="33"/>
      <c r="DP354" s="33"/>
      <c r="DQ354" s="33"/>
      <c r="DR354" s="33"/>
      <c r="DS354" s="33"/>
      <c r="DT354" s="33"/>
      <c r="DU354" s="33"/>
      <c r="DV354" s="33"/>
      <c r="DW354" s="33"/>
      <c r="DX354" s="33"/>
      <c r="DY354" s="33"/>
      <c r="DZ354" s="33"/>
    </row>
    <row r="355" spans="1:130">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33"/>
      <c r="BE355" s="33"/>
      <c r="BF355" s="33"/>
      <c r="BG355" s="33"/>
      <c r="BH355" s="33"/>
      <c r="BI355" s="33"/>
      <c r="BJ355" s="33"/>
      <c r="BK355" s="33"/>
      <c r="BL355" s="33"/>
      <c r="BM355" s="33"/>
      <c r="BN355" s="33"/>
      <c r="BO355" s="33"/>
      <c r="BP355" s="33"/>
      <c r="BQ355" s="33"/>
      <c r="BR355" s="33"/>
      <c r="BS355" s="33"/>
      <c r="BT355" s="33"/>
      <c r="BU355" s="33"/>
      <c r="BV355" s="33"/>
      <c r="BW355" s="33"/>
      <c r="BX355" s="33"/>
      <c r="BY355" s="33"/>
      <c r="BZ355" s="33"/>
      <c r="CA355" s="33"/>
      <c r="CB355" s="33"/>
      <c r="CC355" s="33"/>
      <c r="CD355" s="33"/>
      <c r="CE355" s="33"/>
      <c r="CF355" s="33"/>
      <c r="CG355" s="33"/>
      <c r="CH355" s="33"/>
      <c r="CI355" s="33"/>
      <c r="CJ355" s="33"/>
      <c r="CK355" s="33"/>
      <c r="CL355" s="33"/>
      <c r="CM355" s="33"/>
      <c r="CN355" s="33"/>
      <c r="CO355" s="33"/>
      <c r="CP355" s="33"/>
      <c r="CQ355" s="33"/>
      <c r="CR355" s="33"/>
      <c r="CS355" s="33"/>
      <c r="CT355" s="33"/>
      <c r="CU355" s="33"/>
      <c r="CV355" s="33"/>
      <c r="CW355" s="33"/>
      <c r="CX355" s="33"/>
      <c r="CY355" s="33"/>
      <c r="CZ355" s="33"/>
      <c r="DA355" s="33"/>
      <c r="DB355" s="33"/>
      <c r="DC355" s="33"/>
      <c r="DD355" s="33"/>
      <c r="DE355" s="33"/>
      <c r="DF355" s="33"/>
      <c r="DG355" s="33"/>
      <c r="DH355" s="33"/>
      <c r="DI355" s="33"/>
      <c r="DJ355" s="33"/>
      <c r="DK355" s="33"/>
      <c r="DL355" s="33"/>
      <c r="DM355" s="33"/>
      <c r="DN355" s="33"/>
      <c r="DO355" s="33"/>
      <c r="DP355" s="33"/>
      <c r="DQ355" s="33"/>
      <c r="DR355" s="33"/>
      <c r="DS355" s="33"/>
      <c r="DT355" s="33"/>
      <c r="DU355" s="33"/>
      <c r="DV355" s="33"/>
      <c r="DW355" s="33"/>
      <c r="DX355" s="33"/>
      <c r="DY355" s="33"/>
      <c r="DZ355" s="33"/>
    </row>
    <row r="356" spans="1:130">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33"/>
      <c r="BE356" s="33"/>
      <c r="BF356" s="33"/>
      <c r="BG356" s="33"/>
      <c r="BH356" s="33"/>
      <c r="BI356" s="33"/>
      <c r="BJ356" s="33"/>
      <c r="BK356" s="33"/>
      <c r="BL356" s="33"/>
      <c r="BM356" s="33"/>
      <c r="BN356" s="33"/>
      <c r="BO356" s="33"/>
      <c r="BP356" s="33"/>
      <c r="BQ356" s="33"/>
      <c r="BR356" s="33"/>
      <c r="BS356" s="33"/>
      <c r="BT356" s="33"/>
      <c r="BU356" s="33"/>
      <c r="BV356" s="33"/>
      <c r="BW356" s="33"/>
      <c r="BX356" s="33"/>
      <c r="BY356" s="33"/>
      <c r="BZ356" s="33"/>
      <c r="CA356" s="33"/>
      <c r="CB356" s="33"/>
      <c r="CC356" s="33"/>
      <c r="CD356" s="33"/>
      <c r="CE356" s="33"/>
      <c r="CF356" s="33"/>
      <c r="CG356" s="33"/>
      <c r="CH356" s="33"/>
      <c r="CI356" s="33"/>
      <c r="CJ356" s="33"/>
      <c r="CK356" s="33"/>
      <c r="CL356" s="33"/>
      <c r="CM356" s="33"/>
      <c r="CN356" s="33"/>
      <c r="CO356" s="33"/>
      <c r="CP356" s="33"/>
      <c r="CQ356" s="33"/>
      <c r="CR356" s="33"/>
      <c r="CS356" s="33"/>
      <c r="CT356" s="33"/>
      <c r="CU356" s="33"/>
      <c r="CV356" s="33"/>
      <c r="CW356" s="33"/>
      <c r="CX356" s="33"/>
      <c r="CY356" s="33"/>
      <c r="CZ356" s="33"/>
      <c r="DA356" s="33"/>
      <c r="DB356" s="33"/>
      <c r="DC356" s="33"/>
      <c r="DD356" s="33"/>
      <c r="DE356" s="33"/>
      <c r="DF356" s="33"/>
      <c r="DG356" s="33"/>
      <c r="DH356" s="33"/>
      <c r="DI356" s="33"/>
      <c r="DJ356" s="33"/>
      <c r="DK356" s="33"/>
      <c r="DL356" s="33"/>
      <c r="DM356" s="33"/>
      <c r="DN356" s="33"/>
      <c r="DO356" s="33"/>
      <c r="DP356" s="33"/>
      <c r="DQ356" s="33"/>
      <c r="DR356" s="33"/>
      <c r="DS356" s="33"/>
      <c r="DT356" s="33"/>
      <c r="DU356" s="33"/>
      <c r="DV356" s="33"/>
      <c r="DW356" s="33"/>
      <c r="DX356" s="33"/>
      <c r="DY356" s="33"/>
      <c r="DZ356" s="33"/>
    </row>
    <row r="357" spans="1:130">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33"/>
      <c r="BE357" s="33"/>
      <c r="BF357" s="33"/>
      <c r="BG357" s="33"/>
      <c r="BH357" s="33"/>
      <c r="BI357" s="33"/>
      <c r="BJ357" s="33"/>
      <c r="BK357" s="33"/>
      <c r="BL357" s="33"/>
      <c r="BM357" s="33"/>
      <c r="BN357" s="33"/>
      <c r="BO357" s="33"/>
      <c r="BP357" s="33"/>
      <c r="BQ357" s="33"/>
      <c r="BR357" s="33"/>
      <c r="BS357" s="33"/>
      <c r="BT357" s="33"/>
      <c r="BU357" s="33"/>
      <c r="BV357" s="33"/>
      <c r="BW357" s="33"/>
      <c r="BX357" s="33"/>
      <c r="BY357" s="33"/>
      <c r="BZ357" s="33"/>
      <c r="CA357" s="33"/>
      <c r="CB357" s="33"/>
      <c r="CC357" s="33"/>
      <c r="CD357" s="33"/>
      <c r="CE357" s="33"/>
      <c r="CF357" s="33"/>
      <c r="CG357" s="33"/>
      <c r="CH357" s="33"/>
      <c r="CI357" s="33"/>
      <c r="CJ357" s="33"/>
      <c r="CK357" s="33"/>
      <c r="CL357" s="33"/>
      <c r="CM357" s="33"/>
      <c r="CN357" s="33"/>
      <c r="CO357" s="33"/>
      <c r="CP357" s="33"/>
      <c r="CQ357" s="33"/>
      <c r="CR357" s="33"/>
      <c r="CS357" s="33"/>
      <c r="CT357" s="33"/>
      <c r="CU357" s="33"/>
      <c r="CV357" s="33"/>
      <c r="CW357" s="33"/>
      <c r="CX357" s="33"/>
      <c r="CY357" s="33"/>
      <c r="CZ357" s="33"/>
      <c r="DA357" s="33"/>
      <c r="DB357" s="33"/>
      <c r="DC357" s="33"/>
      <c r="DD357" s="33"/>
      <c r="DE357" s="33"/>
      <c r="DF357" s="33"/>
      <c r="DG357" s="33"/>
      <c r="DH357" s="33"/>
      <c r="DI357" s="33"/>
      <c r="DJ357" s="33"/>
      <c r="DK357" s="33"/>
      <c r="DL357" s="33"/>
      <c r="DM357" s="33"/>
      <c r="DN357" s="33"/>
      <c r="DO357" s="33"/>
      <c r="DP357" s="33"/>
      <c r="DQ357" s="33"/>
      <c r="DR357" s="33"/>
      <c r="DS357" s="33"/>
      <c r="DT357" s="33"/>
      <c r="DU357" s="33"/>
      <c r="DV357" s="33"/>
      <c r="DW357" s="33"/>
      <c r="DX357" s="33"/>
      <c r="DY357" s="33"/>
      <c r="DZ357" s="33"/>
    </row>
    <row r="358" spans="1:130">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c r="BC358" s="33"/>
      <c r="BD358" s="33"/>
      <c r="BE358" s="33"/>
      <c r="BF358" s="33"/>
      <c r="BG358" s="33"/>
      <c r="BH358" s="33"/>
      <c r="BI358" s="33"/>
      <c r="BJ358" s="33"/>
      <c r="BK358" s="33"/>
      <c r="BL358" s="33"/>
      <c r="BM358" s="33"/>
      <c r="BN358" s="33"/>
      <c r="BO358" s="33"/>
      <c r="BP358" s="33"/>
      <c r="BQ358" s="33"/>
      <c r="BR358" s="33"/>
      <c r="BS358" s="33"/>
      <c r="BT358" s="33"/>
      <c r="BU358" s="33"/>
      <c r="BV358" s="33"/>
      <c r="BW358" s="33"/>
      <c r="BX358" s="33"/>
      <c r="BY358" s="33"/>
      <c r="BZ358" s="33"/>
      <c r="CA358" s="33"/>
      <c r="CB358" s="33"/>
      <c r="CC358" s="33"/>
      <c r="CD358" s="33"/>
      <c r="CE358" s="33"/>
      <c r="CF358" s="33"/>
      <c r="CG358" s="33"/>
      <c r="CH358" s="33"/>
      <c r="CI358" s="33"/>
      <c r="CJ358" s="33"/>
      <c r="CK358" s="33"/>
      <c r="CL358" s="33"/>
      <c r="CM358" s="33"/>
      <c r="CN358" s="33"/>
      <c r="CO358" s="33"/>
      <c r="CP358" s="33"/>
      <c r="CQ358" s="33"/>
      <c r="CR358" s="33"/>
      <c r="CS358" s="33"/>
      <c r="CT358" s="33"/>
      <c r="CU358" s="33"/>
      <c r="CV358" s="33"/>
      <c r="CW358" s="33"/>
      <c r="CX358" s="33"/>
      <c r="CY358" s="33"/>
      <c r="CZ358" s="33"/>
      <c r="DA358" s="33"/>
      <c r="DB358" s="33"/>
      <c r="DC358" s="33"/>
      <c r="DD358" s="33"/>
      <c r="DE358" s="33"/>
      <c r="DF358" s="33"/>
      <c r="DG358" s="33"/>
      <c r="DH358" s="33"/>
      <c r="DI358" s="33"/>
      <c r="DJ358" s="33"/>
      <c r="DK358" s="33"/>
      <c r="DL358" s="33"/>
      <c r="DM358" s="33"/>
      <c r="DN358" s="33"/>
      <c r="DO358" s="33"/>
      <c r="DP358" s="33"/>
      <c r="DQ358" s="33"/>
      <c r="DR358" s="33"/>
      <c r="DS358" s="33"/>
      <c r="DT358" s="33"/>
      <c r="DU358" s="33"/>
      <c r="DV358" s="33"/>
      <c r="DW358" s="33"/>
      <c r="DX358" s="33"/>
      <c r="DY358" s="33"/>
      <c r="DZ358" s="33"/>
    </row>
    <row r="359" spans="1:130">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33"/>
      <c r="BE359" s="33"/>
      <c r="BF359" s="33"/>
      <c r="BG359" s="33"/>
      <c r="BH359" s="33"/>
      <c r="BI359" s="33"/>
      <c r="BJ359" s="33"/>
      <c r="BK359" s="33"/>
      <c r="BL359" s="33"/>
      <c r="BM359" s="33"/>
      <c r="BN359" s="33"/>
      <c r="BO359" s="33"/>
      <c r="BP359" s="33"/>
      <c r="BQ359" s="33"/>
      <c r="BR359" s="33"/>
      <c r="BS359" s="33"/>
      <c r="BT359" s="33"/>
      <c r="BU359" s="33"/>
      <c r="BV359" s="33"/>
      <c r="BW359" s="33"/>
      <c r="BX359" s="33"/>
      <c r="BY359" s="33"/>
      <c r="BZ359" s="33"/>
      <c r="CA359" s="33"/>
      <c r="CB359" s="33"/>
      <c r="CC359" s="33"/>
      <c r="CD359" s="33"/>
      <c r="CE359" s="33"/>
      <c r="CF359" s="33"/>
      <c r="CG359" s="33"/>
      <c r="CH359" s="33"/>
      <c r="CI359" s="33"/>
      <c r="CJ359" s="33"/>
      <c r="CK359" s="33"/>
      <c r="CL359" s="33"/>
      <c r="CM359" s="33"/>
      <c r="CN359" s="33"/>
      <c r="CO359" s="33"/>
      <c r="CP359" s="33"/>
      <c r="CQ359" s="33"/>
      <c r="CR359" s="33"/>
      <c r="CS359" s="33"/>
      <c r="CT359" s="33"/>
      <c r="CU359" s="33"/>
      <c r="CV359" s="33"/>
      <c r="CW359" s="33"/>
      <c r="CX359" s="33"/>
      <c r="CY359" s="33"/>
      <c r="CZ359" s="33"/>
      <c r="DA359" s="33"/>
      <c r="DB359" s="33"/>
      <c r="DC359" s="33"/>
      <c r="DD359" s="33"/>
      <c r="DE359" s="33"/>
      <c r="DF359" s="33"/>
      <c r="DG359" s="33"/>
      <c r="DH359" s="33"/>
      <c r="DI359" s="33"/>
      <c r="DJ359" s="33"/>
      <c r="DK359" s="33"/>
      <c r="DL359" s="33"/>
      <c r="DM359" s="33"/>
      <c r="DN359" s="33"/>
      <c r="DO359" s="33"/>
      <c r="DP359" s="33"/>
      <c r="DQ359" s="33"/>
      <c r="DR359" s="33"/>
      <c r="DS359" s="33"/>
      <c r="DT359" s="33"/>
      <c r="DU359" s="33"/>
      <c r="DV359" s="33"/>
      <c r="DW359" s="33"/>
      <c r="DX359" s="33"/>
      <c r="DY359" s="33"/>
      <c r="DZ359" s="33"/>
    </row>
    <row r="360" spans="1:13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33"/>
      <c r="BC360" s="33"/>
      <c r="BD360" s="33"/>
      <c r="BE360" s="33"/>
      <c r="BF360" s="33"/>
      <c r="BG360" s="33"/>
      <c r="BH360" s="33"/>
      <c r="BI360" s="33"/>
      <c r="BJ360" s="33"/>
      <c r="BK360" s="33"/>
      <c r="BL360" s="33"/>
      <c r="BM360" s="33"/>
      <c r="BN360" s="33"/>
      <c r="BO360" s="33"/>
      <c r="BP360" s="33"/>
      <c r="BQ360" s="33"/>
      <c r="BR360" s="33"/>
      <c r="BS360" s="33"/>
      <c r="BT360" s="33"/>
      <c r="BU360" s="33"/>
      <c r="BV360" s="33"/>
      <c r="BW360" s="33"/>
      <c r="BX360" s="33"/>
      <c r="BY360" s="33"/>
      <c r="BZ360" s="33"/>
      <c r="CA360" s="33"/>
      <c r="CB360" s="33"/>
      <c r="CC360" s="33"/>
      <c r="CD360" s="33"/>
      <c r="CE360" s="33"/>
      <c r="CF360" s="33"/>
      <c r="CG360" s="33"/>
      <c r="CH360" s="33"/>
      <c r="CI360" s="33"/>
      <c r="CJ360" s="33"/>
      <c r="CK360" s="33"/>
      <c r="CL360" s="33"/>
      <c r="CM360" s="33"/>
      <c r="CN360" s="33"/>
      <c r="CO360" s="33"/>
      <c r="CP360" s="33"/>
      <c r="CQ360" s="33"/>
      <c r="CR360" s="33"/>
      <c r="CS360" s="33"/>
      <c r="CT360" s="33"/>
      <c r="CU360" s="33"/>
      <c r="CV360" s="33"/>
      <c r="CW360" s="33"/>
      <c r="CX360" s="33"/>
      <c r="CY360" s="33"/>
      <c r="CZ360" s="33"/>
      <c r="DA360" s="33"/>
      <c r="DB360" s="33"/>
      <c r="DC360" s="33"/>
      <c r="DD360" s="33"/>
      <c r="DE360" s="33"/>
      <c r="DF360" s="33"/>
      <c r="DG360" s="33"/>
      <c r="DH360" s="33"/>
      <c r="DI360" s="33"/>
      <c r="DJ360" s="33"/>
      <c r="DK360" s="33"/>
      <c r="DL360" s="33"/>
      <c r="DM360" s="33"/>
      <c r="DN360" s="33"/>
      <c r="DO360" s="33"/>
      <c r="DP360" s="33"/>
      <c r="DQ360" s="33"/>
      <c r="DR360" s="33"/>
      <c r="DS360" s="33"/>
      <c r="DT360" s="33"/>
      <c r="DU360" s="33"/>
      <c r="DV360" s="33"/>
      <c r="DW360" s="33"/>
      <c r="DX360" s="33"/>
      <c r="DY360" s="33"/>
      <c r="DZ360" s="33"/>
    </row>
    <row r="361" spans="1:130">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3"/>
      <c r="BW361" s="33"/>
      <c r="BX361" s="33"/>
      <c r="BY361" s="33"/>
      <c r="BZ361" s="33"/>
      <c r="CA361" s="33"/>
      <c r="CB361" s="33"/>
      <c r="CC361" s="33"/>
      <c r="CD361" s="33"/>
      <c r="CE361" s="33"/>
      <c r="CF361" s="33"/>
      <c r="CG361" s="33"/>
      <c r="CH361" s="33"/>
      <c r="CI361" s="33"/>
      <c r="CJ361" s="33"/>
      <c r="CK361" s="33"/>
      <c r="CL361" s="33"/>
      <c r="CM361" s="33"/>
      <c r="CN361" s="33"/>
      <c r="CO361" s="33"/>
      <c r="CP361" s="33"/>
      <c r="CQ361" s="33"/>
      <c r="CR361" s="33"/>
      <c r="CS361" s="33"/>
      <c r="CT361" s="33"/>
      <c r="CU361" s="33"/>
      <c r="CV361" s="33"/>
      <c r="CW361" s="33"/>
      <c r="CX361" s="33"/>
      <c r="CY361" s="33"/>
      <c r="CZ361" s="33"/>
      <c r="DA361" s="33"/>
      <c r="DB361" s="33"/>
      <c r="DC361" s="33"/>
      <c r="DD361" s="33"/>
      <c r="DE361" s="33"/>
      <c r="DF361" s="33"/>
      <c r="DG361" s="33"/>
      <c r="DH361" s="33"/>
      <c r="DI361" s="33"/>
      <c r="DJ361" s="33"/>
      <c r="DK361" s="33"/>
      <c r="DL361" s="33"/>
      <c r="DM361" s="33"/>
      <c r="DN361" s="33"/>
      <c r="DO361" s="33"/>
      <c r="DP361" s="33"/>
      <c r="DQ361" s="33"/>
      <c r="DR361" s="33"/>
      <c r="DS361" s="33"/>
      <c r="DT361" s="33"/>
      <c r="DU361" s="33"/>
      <c r="DV361" s="33"/>
      <c r="DW361" s="33"/>
      <c r="DX361" s="33"/>
      <c r="DY361" s="33"/>
      <c r="DZ361" s="33"/>
    </row>
    <row r="362" spans="1:130">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c r="BR362" s="33"/>
      <c r="BS362" s="33"/>
      <c r="BT362" s="33"/>
      <c r="BU362" s="33"/>
      <c r="BV362" s="33"/>
      <c r="BW362" s="33"/>
      <c r="BX362" s="33"/>
      <c r="BY362" s="33"/>
      <c r="BZ362" s="33"/>
      <c r="CA362" s="33"/>
      <c r="CB362" s="33"/>
      <c r="CC362" s="33"/>
      <c r="CD362" s="33"/>
      <c r="CE362" s="33"/>
      <c r="CF362" s="33"/>
      <c r="CG362" s="33"/>
      <c r="CH362" s="33"/>
      <c r="CI362" s="33"/>
      <c r="CJ362" s="33"/>
      <c r="CK362" s="33"/>
      <c r="CL362" s="33"/>
      <c r="CM362" s="33"/>
      <c r="CN362" s="33"/>
      <c r="CO362" s="33"/>
      <c r="CP362" s="33"/>
      <c r="CQ362" s="33"/>
      <c r="CR362" s="33"/>
      <c r="CS362" s="33"/>
      <c r="CT362" s="33"/>
      <c r="CU362" s="33"/>
      <c r="CV362" s="33"/>
      <c r="CW362" s="33"/>
      <c r="CX362" s="33"/>
      <c r="CY362" s="33"/>
      <c r="CZ362" s="33"/>
      <c r="DA362" s="33"/>
      <c r="DB362" s="33"/>
      <c r="DC362" s="33"/>
      <c r="DD362" s="33"/>
      <c r="DE362" s="33"/>
      <c r="DF362" s="33"/>
      <c r="DG362" s="33"/>
      <c r="DH362" s="33"/>
      <c r="DI362" s="33"/>
      <c r="DJ362" s="33"/>
      <c r="DK362" s="33"/>
      <c r="DL362" s="33"/>
      <c r="DM362" s="33"/>
      <c r="DN362" s="33"/>
      <c r="DO362" s="33"/>
      <c r="DP362" s="33"/>
      <c r="DQ362" s="33"/>
      <c r="DR362" s="33"/>
      <c r="DS362" s="33"/>
      <c r="DT362" s="33"/>
      <c r="DU362" s="33"/>
      <c r="DV362" s="33"/>
      <c r="DW362" s="33"/>
      <c r="DX362" s="33"/>
      <c r="DY362" s="33"/>
      <c r="DZ362" s="33"/>
    </row>
    <row r="363" spans="1:130">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c r="BR363" s="33"/>
      <c r="BS363" s="33"/>
      <c r="BT363" s="33"/>
      <c r="BU363" s="33"/>
      <c r="BV363" s="33"/>
      <c r="BW363" s="33"/>
      <c r="BX363" s="33"/>
      <c r="BY363" s="33"/>
      <c r="BZ363" s="33"/>
      <c r="CA363" s="33"/>
      <c r="CB363" s="33"/>
      <c r="CC363" s="33"/>
      <c r="CD363" s="33"/>
      <c r="CE363" s="33"/>
      <c r="CF363" s="33"/>
      <c r="CG363" s="33"/>
      <c r="CH363" s="33"/>
      <c r="CI363" s="33"/>
      <c r="CJ363" s="33"/>
      <c r="CK363" s="33"/>
      <c r="CL363" s="33"/>
      <c r="CM363" s="33"/>
      <c r="CN363" s="33"/>
      <c r="CO363" s="33"/>
      <c r="CP363" s="33"/>
      <c r="CQ363" s="33"/>
      <c r="CR363" s="33"/>
      <c r="CS363" s="33"/>
      <c r="CT363" s="33"/>
      <c r="CU363" s="33"/>
      <c r="CV363" s="33"/>
      <c r="CW363" s="33"/>
      <c r="CX363" s="33"/>
      <c r="CY363" s="33"/>
      <c r="CZ363" s="33"/>
      <c r="DA363" s="33"/>
      <c r="DB363" s="33"/>
      <c r="DC363" s="33"/>
      <c r="DD363" s="33"/>
      <c r="DE363" s="33"/>
      <c r="DF363" s="33"/>
      <c r="DG363" s="33"/>
      <c r="DH363" s="33"/>
      <c r="DI363" s="33"/>
      <c r="DJ363" s="33"/>
      <c r="DK363" s="33"/>
      <c r="DL363" s="33"/>
      <c r="DM363" s="33"/>
      <c r="DN363" s="33"/>
      <c r="DO363" s="33"/>
      <c r="DP363" s="33"/>
      <c r="DQ363" s="33"/>
      <c r="DR363" s="33"/>
      <c r="DS363" s="33"/>
      <c r="DT363" s="33"/>
      <c r="DU363" s="33"/>
      <c r="DV363" s="33"/>
      <c r="DW363" s="33"/>
      <c r="DX363" s="33"/>
      <c r="DY363" s="33"/>
      <c r="DZ363" s="33"/>
    </row>
    <row r="364" spans="1:130">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33"/>
      <c r="BC364" s="33"/>
      <c r="BD364" s="33"/>
      <c r="BE364" s="33"/>
      <c r="BF364" s="33"/>
      <c r="BG364" s="33"/>
      <c r="BH364" s="33"/>
      <c r="BI364" s="33"/>
      <c r="BJ364" s="33"/>
      <c r="BK364" s="33"/>
      <c r="BL364" s="33"/>
      <c r="BM364" s="33"/>
      <c r="BN364" s="33"/>
      <c r="BO364" s="33"/>
      <c r="BP364" s="33"/>
      <c r="BQ364" s="33"/>
      <c r="BR364" s="33"/>
      <c r="BS364" s="33"/>
      <c r="BT364" s="33"/>
      <c r="BU364" s="33"/>
      <c r="BV364" s="33"/>
      <c r="BW364" s="33"/>
      <c r="BX364" s="33"/>
      <c r="BY364" s="33"/>
      <c r="BZ364" s="33"/>
      <c r="CA364" s="33"/>
      <c r="CB364" s="33"/>
      <c r="CC364" s="33"/>
      <c r="CD364" s="33"/>
      <c r="CE364" s="33"/>
      <c r="CF364" s="33"/>
      <c r="CG364" s="33"/>
      <c r="CH364" s="33"/>
      <c r="CI364" s="33"/>
      <c r="CJ364" s="33"/>
      <c r="CK364" s="33"/>
      <c r="CL364" s="33"/>
      <c r="CM364" s="33"/>
      <c r="CN364" s="33"/>
      <c r="CO364" s="33"/>
      <c r="CP364" s="33"/>
      <c r="CQ364" s="33"/>
      <c r="CR364" s="33"/>
      <c r="CS364" s="33"/>
      <c r="CT364" s="33"/>
      <c r="CU364" s="33"/>
      <c r="CV364" s="33"/>
      <c r="CW364" s="33"/>
      <c r="CX364" s="33"/>
      <c r="CY364" s="33"/>
      <c r="CZ364" s="33"/>
      <c r="DA364" s="33"/>
      <c r="DB364" s="33"/>
      <c r="DC364" s="33"/>
      <c r="DD364" s="33"/>
      <c r="DE364" s="33"/>
      <c r="DF364" s="33"/>
      <c r="DG364" s="33"/>
      <c r="DH364" s="33"/>
      <c r="DI364" s="33"/>
      <c r="DJ364" s="33"/>
      <c r="DK364" s="33"/>
      <c r="DL364" s="33"/>
      <c r="DM364" s="33"/>
      <c r="DN364" s="33"/>
      <c r="DO364" s="33"/>
      <c r="DP364" s="33"/>
      <c r="DQ364" s="33"/>
      <c r="DR364" s="33"/>
      <c r="DS364" s="33"/>
      <c r="DT364" s="33"/>
      <c r="DU364" s="33"/>
      <c r="DV364" s="33"/>
      <c r="DW364" s="33"/>
      <c r="DX364" s="33"/>
      <c r="DY364" s="33"/>
      <c r="DZ364" s="33"/>
    </row>
    <row r="365" spans="1:130">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c r="BO365" s="33"/>
      <c r="BP365" s="33"/>
      <c r="BQ365" s="33"/>
      <c r="BR365" s="33"/>
      <c r="BS365" s="33"/>
      <c r="BT365" s="33"/>
      <c r="BU365" s="33"/>
      <c r="BV365" s="33"/>
      <c r="BW365" s="33"/>
      <c r="BX365" s="33"/>
      <c r="BY365" s="33"/>
      <c r="BZ365" s="33"/>
      <c r="CA365" s="33"/>
      <c r="CB365" s="33"/>
      <c r="CC365" s="33"/>
      <c r="CD365" s="33"/>
      <c r="CE365" s="33"/>
      <c r="CF365" s="33"/>
      <c r="CG365" s="33"/>
      <c r="CH365" s="33"/>
      <c r="CI365" s="33"/>
      <c r="CJ365" s="33"/>
      <c r="CK365" s="33"/>
      <c r="CL365" s="33"/>
      <c r="CM365" s="33"/>
      <c r="CN365" s="33"/>
      <c r="CO365" s="33"/>
      <c r="CP365" s="33"/>
      <c r="CQ365" s="33"/>
      <c r="CR365" s="33"/>
      <c r="CS365" s="33"/>
      <c r="CT365" s="33"/>
      <c r="CU365" s="33"/>
      <c r="CV365" s="33"/>
      <c r="CW365" s="33"/>
      <c r="CX365" s="33"/>
      <c r="CY365" s="33"/>
      <c r="CZ365" s="33"/>
      <c r="DA365" s="33"/>
      <c r="DB365" s="33"/>
      <c r="DC365" s="33"/>
      <c r="DD365" s="33"/>
      <c r="DE365" s="33"/>
      <c r="DF365" s="33"/>
      <c r="DG365" s="33"/>
      <c r="DH365" s="33"/>
      <c r="DI365" s="33"/>
      <c r="DJ365" s="33"/>
      <c r="DK365" s="33"/>
      <c r="DL365" s="33"/>
      <c r="DM365" s="33"/>
      <c r="DN365" s="33"/>
      <c r="DO365" s="33"/>
      <c r="DP365" s="33"/>
      <c r="DQ365" s="33"/>
      <c r="DR365" s="33"/>
      <c r="DS365" s="33"/>
      <c r="DT365" s="33"/>
      <c r="DU365" s="33"/>
      <c r="DV365" s="33"/>
      <c r="DW365" s="33"/>
      <c r="DX365" s="33"/>
      <c r="DY365" s="33"/>
      <c r="DZ365" s="33"/>
    </row>
    <row r="366" spans="1:130">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33"/>
      <c r="BE366" s="33"/>
      <c r="BF366" s="33"/>
      <c r="BG366" s="33"/>
      <c r="BH366" s="33"/>
      <c r="BI366" s="33"/>
      <c r="BJ366" s="33"/>
      <c r="BK366" s="33"/>
      <c r="BL366" s="33"/>
      <c r="BM366" s="33"/>
      <c r="BN366" s="33"/>
      <c r="BO366" s="33"/>
      <c r="BP366" s="33"/>
      <c r="BQ366" s="33"/>
      <c r="BR366" s="33"/>
      <c r="BS366" s="33"/>
      <c r="BT366" s="33"/>
      <c r="BU366" s="33"/>
      <c r="BV366" s="33"/>
      <c r="BW366" s="33"/>
      <c r="BX366" s="33"/>
      <c r="BY366" s="33"/>
      <c r="BZ366" s="33"/>
      <c r="CA366" s="33"/>
      <c r="CB366" s="33"/>
      <c r="CC366" s="33"/>
      <c r="CD366" s="33"/>
      <c r="CE366" s="33"/>
      <c r="CF366" s="33"/>
      <c r="CG366" s="33"/>
      <c r="CH366" s="33"/>
      <c r="CI366" s="33"/>
      <c r="CJ366" s="33"/>
      <c r="CK366" s="33"/>
      <c r="CL366" s="33"/>
      <c r="CM366" s="33"/>
      <c r="CN366" s="33"/>
      <c r="CO366" s="33"/>
      <c r="CP366" s="33"/>
      <c r="CQ366" s="33"/>
      <c r="CR366" s="33"/>
      <c r="CS366" s="33"/>
      <c r="CT366" s="33"/>
      <c r="CU366" s="33"/>
      <c r="CV366" s="33"/>
      <c r="CW366" s="33"/>
      <c r="CX366" s="33"/>
      <c r="CY366" s="33"/>
      <c r="CZ366" s="33"/>
      <c r="DA366" s="33"/>
      <c r="DB366" s="33"/>
      <c r="DC366" s="33"/>
      <c r="DD366" s="33"/>
      <c r="DE366" s="33"/>
      <c r="DF366" s="33"/>
      <c r="DG366" s="33"/>
      <c r="DH366" s="33"/>
      <c r="DI366" s="33"/>
      <c r="DJ366" s="33"/>
      <c r="DK366" s="33"/>
      <c r="DL366" s="33"/>
      <c r="DM366" s="33"/>
      <c r="DN366" s="33"/>
      <c r="DO366" s="33"/>
      <c r="DP366" s="33"/>
      <c r="DQ366" s="33"/>
      <c r="DR366" s="33"/>
      <c r="DS366" s="33"/>
      <c r="DT366" s="33"/>
      <c r="DU366" s="33"/>
      <c r="DV366" s="33"/>
      <c r="DW366" s="33"/>
      <c r="DX366" s="33"/>
      <c r="DY366" s="33"/>
      <c r="DZ366" s="33"/>
    </row>
    <row r="367" spans="1:130">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33"/>
      <c r="BE367" s="33"/>
      <c r="BF367" s="33"/>
      <c r="BG367" s="33"/>
      <c r="BH367" s="33"/>
      <c r="BI367" s="33"/>
      <c r="BJ367" s="33"/>
      <c r="BK367" s="33"/>
      <c r="BL367" s="33"/>
      <c r="BM367" s="33"/>
      <c r="BN367" s="33"/>
      <c r="BO367" s="33"/>
      <c r="BP367" s="33"/>
      <c r="BQ367" s="33"/>
      <c r="BR367" s="33"/>
      <c r="BS367" s="33"/>
      <c r="BT367" s="33"/>
      <c r="BU367" s="33"/>
      <c r="BV367" s="33"/>
      <c r="BW367" s="33"/>
      <c r="BX367" s="33"/>
      <c r="BY367" s="33"/>
      <c r="BZ367" s="33"/>
      <c r="CA367" s="33"/>
      <c r="CB367" s="33"/>
      <c r="CC367" s="33"/>
      <c r="CD367" s="33"/>
      <c r="CE367" s="33"/>
      <c r="CF367" s="33"/>
      <c r="CG367" s="33"/>
      <c r="CH367" s="33"/>
      <c r="CI367" s="33"/>
      <c r="CJ367" s="33"/>
      <c r="CK367" s="33"/>
      <c r="CL367" s="33"/>
      <c r="CM367" s="33"/>
      <c r="CN367" s="33"/>
      <c r="CO367" s="33"/>
      <c r="CP367" s="33"/>
      <c r="CQ367" s="33"/>
      <c r="CR367" s="33"/>
      <c r="CS367" s="33"/>
      <c r="CT367" s="33"/>
      <c r="CU367" s="33"/>
      <c r="CV367" s="33"/>
      <c r="CW367" s="33"/>
      <c r="CX367" s="33"/>
      <c r="CY367" s="33"/>
      <c r="CZ367" s="33"/>
      <c r="DA367" s="33"/>
      <c r="DB367" s="33"/>
      <c r="DC367" s="33"/>
      <c r="DD367" s="33"/>
      <c r="DE367" s="33"/>
      <c r="DF367" s="33"/>
      <c r="DG367" s="33"/>
      <c r="DH367" s="33"/>
      <c r="DI367" s="33"/>
      <c r="DJ367" s="33"/>
      <c r="DK367" s="33"/>
      <c r="DL367" s="33"/>
      <c r="DM367" s="33"/>
      <c r="DN367" s="33"/>
      <c r="DO367" s="33"/>
      <c r="DP367" s="33"/>
      <c r="DQ367" s="33"/>
      <c r="DR367" s="33"/>
      <c r="DS367" s="33"/>
      <c r="DT367" s="33"/>
      <c r="DU367" s="33"/>
      <c r="DV367" s="33"/>
      <c r="DW367" s="33"/>
      <c r="DX367" s="33"/>
      <c r="DY367" s="33"/>
      <c r="DZ367" s="33"/>
    </row>
    <row r="368" spans="1:130">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33"/>
      <c r="BE368" s="33"/>
      <c r="BF368" s="33"/>
      <c r="BG368" s="33"/>
      <c r="BH368" s="33"/>
      <c r="BI368" s="33"/>
      <c r="BJ368" s="33"/>
      <c r="BK368" s="33"/>
      <c r="BL368" s="33"/>
      <c r="BM368" s="33"/>
      <c r="BN368" s="33"/>
      <c r="BO368" s="33"/>
      <c r="BP368" s="33"/>
      <c r="BQ368" s="33"/>
      <c r="BR368" s="33"/>
      <c r="BS368" s="33"/>
      <c r="BT368" s="33"/>
      <c r="BU368" s="33"/>
      <c r="BV368" s="33"/>
      <c r="BW368" s="33"/>
      <c r="BX368" s="33"/>
      <c r="BY368" s="33"/>
      <c r="BZ368" s="33"/>
      <c r="CA368" s="33"/>
      <c r="CB368" s="33"/>
      <c r="CC368" s="33"/>
      <c r="CD368" s="33"/>
      <c r="CE368" s="33"/>
      <c r="CF368" s="33"/>
      <c r="CG368" s="33"/>
      <c r="CH368" s="33"/>
      <c r="CI368" s="33"/>
      <c r="CJ368" s="33"/>
      <c r="CK368" s="33"/>
      <c r="CL368" s="33"/>
      <c r="CM368" s="33"/>
      <c r="CN368" s="33"/>
      <c r="CO368" s="33"/>
      <c r="CP368" s="33"/>
      <c r="CQ368" s="33"/>
      <c r="CR368" s="33"/>
      <c r="CS368" s="33"/>
      <c r="CT368" s="33"/>
      <c r="CU368" s="33"/>
      <c r="CV368" s="33"/>
      <c r="CW368" s="33"/>
      <c r="CX368" s="33"/>
      <c r="CY368" s="33"/>
      <c r="CZ368" s="33"/>
      <c r="DA368" s="33"/>
      <c r="DB368" s="33"/>
      <c r="DC368" s="33"/>
      <c r="DD368" s="33"/>
      <c r="DE368" s="33"/>
      <c r="DF368" s="33"/>
      <c r="DG368" s="33"/>
      <c r="DH368" s="33"/>
      <c r="DI368" s="33"/>
      <c r="DJ368" s="33"/>
      <c r="DK368" s="33"/>
      <c r="DL368" s="33"/>
      <c r="DM368" s="33"/>
      <c r="DN368" s="33"/>
      <c r="DO368" s="33"/>
      <c r="DP368" s="33"/>
      <c r="DQ368" s="33"/>
      <c r="DR368" s="33"/>
      <c r="DS368" s="33"/>
      <c r="DT368" s="33"/>
      <c r="DU368" s="33"/>
      <c r="DV368" s="33"/>
      <c r="DW368" s="33"/>
      <c r="DX368" s="33"/>
      <c r="DY368" s="33"/>
      <c r="DZ368" s="33"/>
    </row>
    <row r="369" spans="1:130">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c r="BO369" s="33"/>
      <c r="BP369" s="33"/>
      <c r="BQ369" s="33"/>
      <c r="BR369" s="33"/>
      <c r="BS369" s="33"/>
      <c r="BT369" s="33"/>
      <c r="BU369" s="33"/>
      <c r="BV369" s="33"/>
      <c r="BW369" s="33"/>
      <c r="BX369" s="33"/>
      <c r="BY369" s="33"/>
      <c r="BZ369" s="33"/>
      <c r="CA369" s="33"/>
      <c r="CB369" s="33"/>
      <c r="CC369" s="33"/>
      <c r="CD369" s="33"/>
      <c r="CE369" s="33"/>
      <c r="CF369" s="33"/>
      <c r="CG369" s="33"/>
      <c r="CH369" s="33"/>
      <c r="CI369" s="33"/>
      <c r="CJ369" s="33"/>
      <c r="CK369" s="33"/>
      <c r="CL369" s="33"/>
      <c r="CM369" s="33"/>
      <c r="CN369" s="33"/>
      <c r="CO369" s="33"/>
      <c r="CP369" s="33"/>
      <c r="CQ369" s="33"/>
      <c r="CR369" s="33"/>
      <c r="CS369" s="33"/>
      <c r="CT369" s="33"/>
      <c r="CU369" s="33"/>
      <c r="CV369" s="33"/>
      <c r="CW369" s="33"/>
      <c r="CX369" s="33"/>
      <c r="CY369" s="33"/>
      <c r="CZ369" s="33"/>
      <c r="DA369" s="33"/>
      <c r="DB369" s="33"/>
      <c r="DC369" s="33"/>
      <c r="DD369" s="33"/>
      <c r="DE369" s="33"/>
      <c r="DF369" s="33"/>
      <c r="DG369" s="33"/>
      <c r="DH369" s="33"/>
      <c r="DI369" s="33"/>
      <c r="DJ369" s="33"/>
      <c r="DK369" s="33"/>
      <c r="DL369" s="33"/>
      <c r="DM369" s="33"/>
      <c r="DN369" s="33"/>
      <c r="DO369" s="33"/>
      <c r="DP369" s="33"/>
      <c r="DQ369" s="33"/>
      <c r="DR369" s="33"/>
      <c r="DS369" s="33"/>
      <c r="DT369" s="33"/>
      <c r="DU369" s="33"/>
      <c r="DV369" s="33"/>
      <c r="DW369" s="33"/>
      <c r="DX369" s="33"/>
      <c r="DY369" s="33"/>
      <c r="DZ369" s="33"/>
    </row>
    <row r="370" spans="1:13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33"/>
      <c r="BE370" s="33"/>
      <c r="BF370" s="33"/>
      <c r="BG370" s="33"/>
      <c r="BH370" s="33"/>
      <c r="BI370" s="33"/>
      <c r="BJ370" s="33"/>
      <c r="BK370" s="33"/>
      <c r="BL370" s="33"/>
      <c r="BM370" s="33"/>
      <c r="BN370" s="33"/>
      <c r="BO370" s="33"/>
      <c r="BP370" s="33"/>
      <c r="BQ370" s="33"/>
      <c r="BR370" s="33"/>
      <c r="BS370" s="33"/>
      <c r="BT370" s="33"/>
      <c r="BU370" s="33"/>
      <c r="BV370" s="33"/>
      <c r="BW370" s="33"/>
      <c r="BX370" s="33"/>
      <c r="BY370" s="33"/>
      <c r="BZ370" s="33"/>
      <c r="CA370" s="33"/>
      <c r="CB370" s="33"/>
      <c r="CC370" s="33"/>
      <c r="CD370" s="33"/>
      <c r="CE370" s="33"/>
      <c r="CF370" s="33"/>
      <c r="CG370" s="33"/>
      <c r="CH370" s="33"/>
      <c r="CI370" s="33"/>
      <c r="CJ370" s="33"/>
      <c r="CK370" s="33"/>
      <c r="CL370" s="33"/>
      <c r="CM370" s="33"/>
      <c r="CN370" s="33"/>
      <c r="CO370" s="33"/>
      <c r="CP370" s="33"/>
      <c r="CQ370" s="33"/>
      <c r="CR370" s="33"/>
      <c r="CS370" s="33"/>
      <c r="CT370" s="33"/>
      <c r="CU370" s="33"/>
      <c r="CV370" s="33"/>
      <c r="CW370" s="33"/>
      <c r="CX370" s="33"/>
      <c r="CY370" s="33"/>
      <c r="CZ370" s="33"/>
      <c r="DA370" s="33"/>
      <c r="DB370" s="33"/>
      <c r="DC370" s="33"/>
      <c r="DD370" s="33"/>
      <c r="DE370" s="33"/>
      <c r="DF370" s="33"/>
      <c r="DG370" s="33"/>
      <c r="DH370" s="33"/>
      <c r="DI370" s="33"/>
      <c r="DJ370" s="33"/>
      <c r="DK370" s="33"/>
      <c r="DL370" s="33"/>
      <c r="DM370" s="33"/>
      <c r="DN370" s="33"/>
      <c r="DO370" s="33"/>
      <c r="DP370" s="33"/>
      <c r="DQ370" s="33"/>
      <c r="DR370" s="33"/>
      <c r="DS370" s="33"/>
      <c r="DT370" s="33"/>
      <c r="DU370" s="33"/>
      <c r="DV370" s="33"/>
      <c r="DW370" s="33"/>
      <c r="DX370" s="33"/>
      <c r="DY370" s="33"/>
      <c r="DZ370" s="33"/>
    </row>
    <row r="371" spans="1:130">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33"/>
      <c r="BE371" s="33"/>
      <c r="BF371" s="33"/>
      <c r="BG371" s="33"/>
      <c r="BH371" s="33"/>
      <c r="BI371" s="33"/>
      <c r="BJ371" s="33"/>
      <c r="BK371" s="33"/>
      <c r="BL371" s="33"/>
      <c r="BM371" s="33"/>
      <c r="BN371" s="33"/>
      <c r="BO371" s="33"/>
      <c r="BP371" s="33"/>
      <c r="BQ371" s="33"/>
      <c r="BR371" s="33"/>
      <c r="BS371" s="33"/>
      <c r="BT371" s="33"/>
      <c r="BU371" s="33"/>
      <c r="BV371" s="33"/>
      <c r="BW371" s="33"/>
      <c r="BX371" s="33"/>
      <c r="BY371" s="33"/>
      <c r="BZ371" s="33"/>
      <c r="CA371" s="33"/>
      <c r="CB371" s="33"/>
      <c r="CC371" s="33"/>
      <c r="CD371" s="33"/>
      <c r="CE371" s="33"/>
      <c r="CF371" s="33"/>
      <c r="CG371" s="33"/>
      <c r="CH371" s="33"/>
      <c r="CI371" s="33"/>
      <c r="CJ371" s="33"/>
      <c r="CK371" s="33"/>
      <c r="CL371" s="33"/>
      <c r="CM371" s="33"/>
      <c r="CN371" s="33"/>
      <c r="CO371" s="33"/>
      <c r="CP371" s="33"/>
      <c r="CQ371" s="33"/>
      <c r="CR371" s="33"/>
      <c r="CS371" s="33"/>
      <c r="CT371" s="33"/>
      <c r="CU371" s="33"/>
      <c r="CV371" s="33"/>
      <c r="CW371" s="33"/>
      <c r="CX371" s="33"/>
      <c r="CY371" s="33"/>
      <c r="CZ371" s="33"/>
      <c r="DA371" s="33"/>
      <c r="DB371" s="33"/>
      <c r="DC371" s="33"/>
      <c r="DD371" s="33"/>
      <c r="DE371" s="33"/>
      <c r="DF371" s="33"/>
      <c r="DG371" s="33"/>
      <c r="DH371" s="33"/>
      <c r="DI371" s="33"/>
      <c r="DJ371" s="33"/>
      <c r="DK371" s="33"/>
      <c r="DL371" s="33"/>
      <c r="DM371" s="33"/>
      <c r="DN371" s="33"/>
      <c r="DO371" s="33"/>
      <c r="DP371" s="33"/>
      <c r="DQ371" s="33"/>
      <c r="DR371" s="33"/>
      <c r="DS371" s="33"/>
      <c r="DT371" s="33"/>
      <c r="DU371" s="33"/>
      <c r="DV371" s="33"/>
      <c r="DW371" s="33"/>
      <c r="DX371" s="33"/>
      <c r="DY371" s="33"/>
      <c r="DZ371" s="33"/>
    </row>
    <row r="372" spans="1:130">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33"/>
      <c r="BE372" s="33"/>
      <c r="BF372" s="33"/>
      <c r="BG372" s="33"/>
      <c r="BH372" s="33"/>
      <c r="BI372" s="33"/>
      <c r="BJ372" s="33"/>
      <c r="BK372" s="33"/>
      <c r="BL372" s="33"/>
      <c r="BM372" s="33"/>
      <c r="BN372" s="33"/>
      <c r="BO372" s="33"/>
      <c r="BP372" s="33"/>
      <c r="BQ372" s="33"/>
      <c r="BR372" s="33"/>
      <c r="BS372" s="33"/>
      <c r="BT372" s="33"/>
      <c r="BU372" s="33"/>
      <c r="BV372" s="33"/>
      <c r="BW372" s="33"/>
      <c r="BX372" s="33"/>
      <c r="BY372" s="33"/>
      <c r="BZ372" s="33"/>
      <c r="CA372" s="33"/>
      <c r="CB372" s="33"/>
      <c r="CC372" s="33"/>
      <c r="CD372" s="33"/>
      <c r="CE372" s="33"/>
      <c r="CF372" s="33"/>
      <c r="CG372" s="33"/>
      <c r="CH372" s="33"/>
      <c r="CI372" s="33"/>
      <c r="CJ372" s="33"/>
      <c r="CK372" s="33"/>
      <c r="CL372" s="33"/>
      <c r="CM372" s="33"/>
      <c r="CN372" s="33"/>
      <c r="CO372" s="33"/>
      <c r="CP372" s="33"/>
      <c r="CQ372" s="33"/>
      <c r="CR372" s="33"/>
      <c r="CS372" s="33"/>
      <c r="CT372" s="33"/>
      <c r="CU372" s="33"/>
      <c r="CV372" s="33"/>
      <c r="CW372" s="33"/>
      <c r="CX372" s="33"/>
      <c r="CY372" s="33"/>
      <c r="CZ372" s="33"/>
      <c r="DA372" s="33"/>
      <c r="DB372" s="33"/>
      <c r="DC372" s="33"/>
      <c r="DD372" s="33"/>
      <c r="DE372" s="33"/>
      <c r="DF372" s="33"/>
      <c r="DG372" s="33"/>
      <c r="DH372" s="33"/>
      <c r="DI372" s="33"/>
      <c r="DJ372" s="33"/>
      <c r="DK372" s="33"/>
      <c r="DL372" s="33"/>
      <c r="DM372" s="33"/>
      <c r="DN372" s="33"/>
      <c r="DO372" s="33"/>
      <c r="DP372" s="33"/>
      <c r="DQ372" s="33"/>
      <c r="DR372" s="33"/>
      <c r="DS372" s="33"/>
      <c r="DT372" s="33"/>
      <c r="DU372" s="33"/>
      <c r="DV372" s="33"/>
      <c r="DW372" s="33"/>
      <c r="DX372" s="33"/>
      <c r="DY372" s="33"/>
      <c r="DZ372" s="33"/>
    </row>
    <row r="373" spans="1:130">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c r="BO373" s="33"/>
      <c r="BP373" s="33"/>
      <c r="BQ373" s="33"/>
      <c r="BR373" s="33"/>
      <c r="BS373" s="33"/>
      <c r="BT373" s="33"/>
      <c r="BU373" s="33"/>
      <c r="BV373" s="33"/>
      <c r="BW373" s="33"/>
      <c r="BX373" s="33"/>
      <c r="BY373" s="33"/>
      <c r="BZ373" s="33"/>
      <c r="CA373" s="33"/>
      <c r="CB373" s="33"/>
      <c r="CC373" s="33"/>
      <c r="CD373" s="33"/>
      <c r="CE373" s="33"/>
      <c r="CF373" s="33"/>
      <c r="CG373" s="33"/>
      <c r="CH373" s="33"/>
      <c r="CI373" s="33"/>
      <c r="CJ373" s="33"/>
      <c r="CK373" s="33"/>
      <c r="CL373" s="33"/>
      <c r="CM373" s="33"/>
      <c r="CN373" s="33"/>
      <c r="CO373" s="33"/>
      <c r="CP373" s="33"/>
      <c r="CQ373" s="33"/>
      <c r="CR373" s="33"/>
      <c r="CS373" s="33"/>
      <c r="CT373" s="33"/>
      <c r="CU373" s="33"/>
      <c r="CV373" s="33"/>
      <c r="CW373" s="33"/>
      <c r="CX373" s="33"/>
      <c r="CY373" s="33"/>
      <c r="CZ373" s="33"/>
      <c r="DA373" s="33"/>
      <c r="DB373" s="33"/>
      <c r="DC373" s="33"/>
      <c r="DD373" s="33"/>
      <c r="DE373" s="33"/>
      <c r="DF373" s="33"/>
      <c r="DG373" s="33"/>
      <c r="DH373" s="33"/>
      <c r="DI373" s="33"/>
      <c r="DJ373" s="33"/>
      <c r="DK373" s="33"/>
      <c r="DL373" s="33"/>
      <c r="DM373" s="33"/>
      <c r="DN373" s="33"/>
      <c r="DO373" s="33"/>
      <c r="DP373" s="33"/>
      <c r="DQ373" s="33"/>
      <c r="DR373" s="33"/>
      <c r="DS373" s="33"/>
      <c r="DT373" s="33"/>
      <c r="DU373" s="33"/>
      <c r="DV373" s="33"/>
      <c r="DW373" s="33"/>
      <c r="DX373" s="33"/>
      <c r="DY373" s="33"/>
      <c r="DZ373" s="33"/>
    </row>
    <row r="374" spans="1:130">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33"/>
      <c r="BE374" s="33"/>
      <c r="BF374" s="33"/>
      <c r="BG374" s="33"/>
      <c r="BH374" s="33"/>
      <c r="BI374" s="33"/>
      <c r="BJ374" s="33"/>
      <c r="BK374" s="33"/>
      <c r="BL374" s="33"/>
      <c r="BM374" s="33"/>
      <c r="BN374" s="33"/>
      <c r="BO374" s="33"/>
      <c r="BP374" s="33"/>
      <c r="BQ374" s="33"/>
      <c r="BR374" s="33"/>
      <c r="BS374" s="33"/>
      <c r="BT374" s="33"/>
      <c r="BU374" s="33"/>
      <c r="BV374" s="33"/>
      <c r="BW374" s="33"/>
      <c r="BX374" s="33"/>
      <c r="BY374" s="33"/>
      <c r="BZ374" s="33"/>
      <c r="CA374" s="33"/>
      <c r="CB374" s="33"/>
      <c r="CC374" s="33"/>
      <c r="CD374" s="33"/>
      <c r="CE374" s="33"/>
      <c r="CF374" s="33"/>
      <c r="CG374" s="33"/>
      <c r="CH374" s="33"/>
      <c r="CI374" s="33"/>
      <c r="CJ374" s="33"/>
      <c r="CK374" s="33"/>
      <c r="CL374" s="33"/>
      <c r="CM374" s="33"/>
      <c r="CN374" s="33"/>
      <c r="CO374" s="33"/>
      <c r="CP374" s="33"/>
      <c r="CQ374" s="33"/>
      <c r="CR374" s="33"/>
      <c r="CS374" s="33"/>
      <c r="CT374" s="33"/>
      <c r="CU374" s="33"/>
      <c r="CV374" s="33"/>
      <c r="CW374" s="33"/>
      <c r="CX374" s="33"/>
      <c r="CY374" s="33"/>
      <c r="CZ374" s="33"/>
      <c r="DA374" s="33"/>
      <c r="DB374" s="33"/>
      <c r="DC374" s="33"/>
      <c r="DD374" s="33"/>
      <c r="DE374" s="33"/>
      <c r="DF374" s="33"/>
      <c r="DG374" s="33"/>
      <c r="DH374" s="33"/>
      <c r="DI374" s="33"/>
      <c r="DJ374" s="33"/>
      <c r="DK374" s="33"/>
      <c r="DL374" s="33"/>
      <c r="DM374" s="33"/>
      <c r="DN374" s="33"/>
      <c r="DO374" s="33"/>
      <c r="DP374" s="33"/>
      <c r="DQ374" s="33"/>
      <c r="DR374" s="33"/>
      <c r="DS374" s="33"/>
      <c r="DT374" s="33"/>
      <c r="DU374" s="33"/>
      <c r="DV374" s="33"/>
      <c r="DW374" s="33"/>
      <c r="DX374" s="33"/>
      <c r="DY374" s="33"/>
      <c r="DZ374" s="33"/>
    </row>
    <row r="375" spans="1:130">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c r="BR375" s="33"/>
      <c r="BS375" s="33"/>
      <c r="BT375" s="33"/>
      <c r="BU375" s="33"/>
      <c r="BV375" s="33"/>
      <c r="BW375" s="33"/>
      <c r="BX375" s="33"/>
      <c r="BY375" s="33"/>
      <c r="BZ375" s="33"/>
      <c r="CA375" s="33"/>
      <c r="CB375" s="33"/>
      <c r="CC375" s="33"/>
      <c r="CD375" s="33"/>
      <c r="CE375" s="33"/>
      <c r="CF375" s="33"/>
      <c r="CG375" s="33"/>
      <c r="CH375" s="33"/>
      <c r="CI375" s="33"/>
      <c r="CJ375" s="33"/>
      <c r="CK375" s="33"/>
      <c r="CL375" s="33"/>
      <c r="CM375" s="33"/>
      <c r="CN375" s="33"/>
      <c r="CO375" s="33"/>
      <c r="CP375" s="33"/>
      <c r="CQ375" s="33"/>
      <c r="CR375" s="33"/>
      <c r="CS375" s="33"/>
      <c r="CT375" s="33"/>
      <c r="CU375" s="33"/>
      <c r="CV375" s="33"/>
      <c r="CW375" s="33"/>
      <c r="CX375" s="33"/>
      <c r="CY375" s="33"/>
      <c r="CZ375" s="33"/>
      <c r="DA375" s="33"/>
      <c r="DB375" s="33"/>
      <c r="DC375" s="33"/>
      <c r="DD375" s="33"/>
      <c r="DE375" s="33"/>
      <c r="DF375" s="33"/>
      <c r="DG375" s="33"/>
      <c r="DH375" s="33"/>
      <c r="DI375" s="33"/>
      <c r="DJ375" s="33"/>
      <c r="DK375" s="33"/>
      <c r="DL375" s="33"/>
      <c r="DM375" s="33"/>
      <c r="DN375" s="33"/>
      <c r="DO375" s="33"/>
      <c r="DP375" s="33"/>
      <c r="DQ375" s="33"/>
      <c r="DR375" s="33"/>
      <c r="DS375" s="33"/>
      <c r="DT375" s="33"/>
      <c r="DU375" s="33"/>
      <c r="DV375" s="33"/>
      <c r="DW375" s="33"/>
      <c r="DX375" s="33"/>
      <c r="DY375" s="33"/>
      <c r="DZ375" s="33"/>
    </row>
    <row r="376" spans="1:130">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c r="BR376" s="33"/>
      <c r="BS376" s="33"/>
      <c r="BT376" s="33"/>
      <c r="BU376" s="33"/>
      <c r="BV376" s="33"/>
      <c r="BW376" s="33"/>
      <c r="BX376" s="33"/>
      <c r="BY376" s="33"/>
      <c r="BZ376" s="33"/>
      <c r="CA376" s="33"/>
      <c r="CB376" s="33"/>
      <c r="CC376" s="33"/>
      <c r="CD376" s="33"/>
      <c r="CE376" s="33"/>
      <c r="CF376" s="33"/>
      <c r="CG376" s="33"/>
      <c r="CH376" s="33"/>
      <c r="CI376" s="33"/>
      <c r="CJ376" s="33"/>
      <c r="CK376" s="33"/>
      <c r="CL376" s="33"/>
      <c r="CM376" s="33"/>
      <c r="CN376" s="33"/>
      <c r="CO376" s="33"/>
      <c r="CP376" s="33"/>
      <c r="CQ376" s="33"/>
      <c r="CR376" s="33"/>
      <c r="CS376" s="33"/>
      <c r="CT376" s="33"/>
      <c r="CU376" s="33"/>
      <c r="CV376" s="33"/>
      <c r="CW376" s="33"/>
      <c r="CX376" s="33"/>
      <c r="CY376" s="33"/>
      <c r="CZ376" s="33"/>
      <c r="DA376" s="33"/>
      <c r="DB376" s="33"/>
      <c r="DC376" s="33"/>
      <c r="DD376" s="33"/>
      <c r="DE376" s="33"/>
      <c r="DF376" s="33"/>
      <c r="DG376" s="33"/>
      <c r="DH376" s="33"/>
      <c r="DI376" s="33"/>
      <c r="DJ376" s="33"/>
      <c r="DK376" s="33"/>
      <c r="DL376" s="33"/>
      <c r="DM376" s="33"/>
      <c r="DN376" s="33"/>
      <c r="DO376" s="33"/>
      <c r="DP376" s="33"/>
      <c r="DQ376" s="33"/>
      <c r="DR376" s="33"/>
      <c r="DS376" s="33"/>
      <c r="DT376" s="33"/>
      <c r="DU376" s="33"/>
      <c r="DV376" s="33"/>
      <c r="DW376" s="33"/>
      <c r="DX376" s="33"/>
      <c r="DY376" s="33"/>
      <c r="DZ376" s="33"/>
    </row>
    <row r="377" spans="1:130">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c r="BR377" s="33"/>
      <c r="BS377" s="33"/>
      <c r="BT377" s="33"/>
      <c r="BU377" s="33"/>
      <c r="BV377" s="33"/>
      <c r="BW377" s="33"/>
      <c r="BX377" s="33"/>
      <c r="BY377" s="33"/>
      <c r="BZ377" s="33"/>
      <c r="CA377" s="33"/>
      <c r="CB377" s="33"/>
      <c r="CC377" s="33"/>
      <c r="CD377" s="33"/>
      <c r="CE377" s="33"/>
      <c r="CF377" s="33"/>
      <c r="CG377" s="33"/>
      <c r="CH377" s="33"/>
      <c r="CI377" s="33"/>
      <c r="CJ377" s="33"/>
      <c r="CK377" s="33"/>
      <c r="CL377" s="33"/>
      <c r="CM377" s="33"/>
      <c r="CN377" s="33"/>
      <c r="CO377" s="33"/>
      <c r="CP377" s="33"/>
      <c r="CQ377" s="33"/>
      <c r="CR377" s="33"/>
      <c r="CS377" s="33"/>
      <c r="CT377" s="33"/>
      <c r="CU377" s="33"/>
      <c r="CV377" s="33"/>
      <c r="CW377" s="33"/>
      <c r="CX377" s="33"/>
      <c r="CY377" s="33"/>
      <c r="CZ377" s="33"/>
      <c r="DA377" s="33"/>
      <c r="DB377" s="33"/>
      <c r="DC377" s="33"/>
      <c r="DD377" s="33"/>
      <c r="DE377" s="33"/>
      <c r="DF377" s="33"/>
      <c r="DG377" s="33"/>
      <c r="DH377" s="33"/>
      <c r="DI377" s="33"/>
      <c r="DJ377" s="33"/>
      <c r="DK377" s="33"/>
      <c r="DL377" s="33"/>
      <c r="DM377" s="33"/>
      <c r="DN377" s="33"/>
      <c r="DO377" s="33"/>
      <c r="DP377" s="33"/>
      <c r="DQ377" s="33"/>
      <c r="DR377" s="33"/>
      <c r="DS377" s="33"/>
      <c r="DT377" s="33"/>
      <c r="DU377" s="33"/>
      <c r="DV377" s="33"/>
      <c r="DW377" s="33"/>
      <c r="DX377" s="33"/>
      <c r="DY377" s="33"/>
      <c r="DZ377" s="33"/>
    </row>
    <row r="378" spans="1:130">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33"/>
      <c r="BE378" s="33"/>
      <c r="BF378" s="33"/>
      <c r="BG378" s="33"/>
      <c r="BH378" s="33"/>
      <c r="BI378" s="33"/>
      <c r="BJ378" s="33"/>
      <c r="BK378" s="33"/>
      <c r="BL378" s="33"/>
      <c r="BM378" s="33"/>
      <c r="BN378" s="33"/>
      <c r="BO378" s="33"/>
      <c r="BP378" s="33"/>
      <c r="BQ378" s="33"/>
      <c r="BR378" s="33"/>
      <c r="BS378" s="33"/>
      <c r="BT378" s="33"/>
      <c r="BU378" s="33"/>
      <c r="BV378" s="33"/>
      <c r="BW378" s="33"/>
      <c r="BX378" s="33"/>
      <c r="BY378" s="33"/>
      <c r="BZ378" s="33"/>
      <c r="CA378" s="33"/>
      <c r="CB378" s="33"/>
      <c r="CC378" s="33"/>
      <c r="CD378" s="33"/>
      <c r="CE378" s="33"/>
      <c r="CF378" s="33"/>
      <c r="CG378" s="33"/>
      <c r="CH378" s="33"/>
      <c r="CI378" s="33"/>
      <c r="CJ378" s="33"/>
      <c r="CK378" s="33"/>
      <c r="CL378" s="33"/>
      <c r="CM378" s="33"/>
      <c r="CN378" s="33"/>
      <c r="CO378" s="33"/>
      <c r="CP378" s="33"/>
      <c r="CQ378" s="33"/>
      <c r="CR378" s="33"/>
      <c r="CS378" s="33"/>
      <c r="CT378" s="33"/>
      <c r="CU378" s="33"/>
      <c r="CV378" s="33"/>
      <c r="CW378" s="33"/>
      <c r="CX378" s="33"/>
      <c r="CY378" s="33"/>
      <c r="CZ378" s="33"/>
      <c r="DA378" s="33"/>
      <c r="DB378" s="33"/>
      <c r="DC378" s="33"/>
      <c r="DD378" s="33"/>
      <c r="DE378" s="33"/>
      <c r="DF378" s="33"/>
      <c r="DG378" s="33"/>
      <c r="DH378" s="33"/>
      <c r="DI378" s="33"/>
      <c r="DJ378" s="33"/>
      <c r="DK378" s="33"/>
      <c r="DL378" s="33"/>
      <c r="DM378" s="33"/>
      <c r="DN378" s="33"/>
      <c r="DO378" s="33"/>
      <c r="DP378" s="33"/>
      <c r="DQ378" s="33"/>
      <c r="DR378" s="33"/>
      <c r="DS378" s="33"/>
      <c r="DT378" s="33"/>
      <c r="DU378" s="33"/>
      <c r="DV378" s="33"/>
      <c r="DW378" s="33"/>
      <c r="DX378" s="33"/>
      <c r="DY378" s="33"/>
      <c r="DZ378" s="33"/>
    </row>
    <row r="379" spans="1:130">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33"/>
      <c r="BE379" s="33"/>
      <c r="BF379" s="33"/>
      <c r="BG379" s="33"/>
      <c r="BH379" s="33"/>
      <c r="BI379" s="33"/>
      <c r="BJ379" s="33"/>
      <c r="BK379" s="33"/>
      <c r="BL379" s="33"/>
      <c r="BM379" s="33"/>
      <c r="BN379" s="33"/>
      <c r="BO379" s="33"/>
      <c r="BP379" s="33"/>
      <c r="BQ379" s="33"/>
      <c r="BR379" s="33"/>
      <c r="BS379" s="33"/>
      <c r="BT379" s="33"/>
      <c r="BU379" s="33"/>
      <c r="BV379" s="33"/>
      <c r="BW379" s="33"/>
      <c r="BX379" s="33"/>
      <c r="BY379" s="33"/>
      <c r="BZ379" s="33"/>
      <c r="CA379" s="33"/>
      <c r="CB379" s="33"/>
      <c r="CC379" s="33"/>
      <c r="CD379" s="33"/>
      <c r="CE379" s="33"/>
      <c r="CF379" s="33"/>
      <c r="CG379" s="33"/>
      <c r="CH379" s="33"/>
      <c r="CI379" s="33"/>
      <c r="CJ379" s="33"/>
      <c r="CK379" s="33"/>
      <c r="CL379" s="33"/>
      <c r="CM379" s="33"/>
      <c r="CN379" s="33"/>
      <c r="CO379" s="33"/>
      <c r="CP379" s="33"/>
      <c r="CQ379" s="33"/>
      <c r="CR379" s="33"/>
      <c r="CS379" s="33"/>
      <c r="CT379" s="33"/>
      <c r="CU379" s="33"/>
      <c r="CV379" s="33"/>
      <c r="CW379" s="33"/>
      <c r="CX379" s="33"/>
      <c r="CY379" s="33"/>
      <c r="CZ379" s="33"/>
      <c r="DA379" s="33"/>
      <c r="DB379" s="33"/>
      <c r="DC379" s="33"/>
      <c r="DD379" s="33"/>
      <c r="DE379" s="33"/>
      <c r="DF379" s="33"/>
      <c r="DG379" s="33"/>
      <c r="DH379" s="33"/>
      <c r="DI379" s="33"/>
      <c r="DJ379" s="33"/>
      <c r="DK379" s="33"/>
      <c r="DL379" s="33"/>
      <c r="DM379" s="33"/>
      <c r="DN379" s="33"/>
      <c r="DO379" s="33"/>
      <c r="DP379" s="33"/>
      <c r="DQ379" s="33"/>
      <c r="DR379" s="33"/>
      <c r="DS379" s="33"/>
      <c r="DT379" s="33"/>
      <c r="DU379" s="33"/>
      <c r="DV379" s="33"/>
      <c r="DW379" s="33"/>
      <c r="DX379" s="33"/>
      <c r="DY379" s="33"/>
      <c r="DZ379" s="33"/>
    </row>
    <row r="380" spans="1:13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33"/>
      <c r="BE380" s="33"/>
      <c r="BF380" s="33"/>
      <c r="BG380" s="33"/>
      <c r="BH380" s="33"/>
      <c r="BI380" s="33"/>
      <c r="BJ380" s="33"/>
      <c r="BK380" s="33"/>
      <c r="BL380" s="33"/>
      <c r="BM380" s="33"/>
      <c r="BN380" s="33"/>
      <c r="BO380" s="33"/>
      <c r="BP380" s="33"/>
      <c r="BQ380" s="33"/>
      <c r="BR380" s="33"/>
      <c r="BS380" s="33"/>
      <c r="BT380" s="33"/>
      <c r="BU380" s="33"/>
      <c r="BV380" s="33"/>
      <c r="BW380" s="33"/>
      <c r="BX380" s="33"/>
      <c r="BY380" s="33"/>
      <c r="BZ380" s="33"/>
      <c r="CA380" s="33"/>
      <c r="CB380" s="33"/>
      <c r="CC380" s="33"/>
      <c r="CD380" s="33"/>
      <c r="CE380" s="33"/>
      <c r="CF380" s="33"/>
      <c r="CG380" s="33"/>
      <c r="CH380" s="33"/>
      <c r="CI380" s="33"/>
      <c r="CJ380" s="33"/>
      <c r="CK380" s="33"/>
      <c r="CL380" s="33"/>
      <c r="CM380" s="33"/>
      <c r="CN380" s="33"/>
      <c r="CO380" s="33"/>
      <c r="CP380" s="33"/>
      <c r="CQ380" s="33"/>
      <c r="CR380" s="33"/>
      <c r="CS380" s="33"/>
      <c r="CT380" s="33"/>
      <c r="CU380" s="33"/>
      <c r="CV380" s="33"/>
      <c r="CW380" s="33"/>
      <c r="CX380" s="33"/>
      <c r="CY380" s="33"/>
      <c r="CZ380" s="33"/>
      <c r="DA380" s="33"/>
      <c r="DB380" s="33"/>
      <c r="DC380" s="33"/>
      <c r="DD380" s="33"/>
      <c r="DE380" s="33"/>
      <c r="DF380" s="33"/>
      <c r="DG380" s="33"/>
      <c r="DH380" s="33"/>
      <c r="DI380" s="33"/>
      <c r="DJ380" s="33"/>
      <c r="DK380" s="33"/>
      <c r="DL380" s="33"/>
      <c r="DM380" s="33"/>
      <c r="DN380" s="33"/>
      <c r="DO380" s="33"/>
      <c r="DP380" s="33"/>
      <c r="DQ380" s="33"/>
      <c r="DR380" s="33"/>
      <c r="DS380" s="33"/>
      <c r="DT380" s="33"/>
      <c r="DU380" s="33"/>
      <c r="DV380" s="33"/>
      <c r="DW380" s="33"/>
      <c r="DX380" s="33"/>
      <c r="DY380" s="33"/>
      <c r="DZ380" s="33"/>
    </row>
    <row r="381" spans="1:130">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33"/>
      <c r="BE381" s="33"/>
      <c r="BF381" s="33"/>
      <c r="BG381" s="33"/>
      <c r="BH381" s="33"/>
      <c r="BI381" s="33"/>
      <c r="BJ381" s="33"/>
      <c r="BK381" s="33"/>
      <c r="BL381" s="33"/>
      <c r="BM381" s="33"/>
      <c r="BN381" s="33"/>
      <c r="BO381" s="33"/>
      <c r="BP381" s="33"/>
      <c r="BQ381" s="33"/>
      <c r="BR381" s="33"/>
      <c r="BS381" s="33"/>
      <c r="BT381" s="33"/>
      <c r="BU381" s="33"/>
      <c r="BV381" s="33"/>
      <c r="BW381" s="33"/>
      <c r="BX381" s="33"/>
      <c r="BY381" s="33"/>
      <c r="BZ381" s="33"/>
      <c r="CA381" s="33"/>
      <c r="CB381" s="33"/>
      <c r="CC381" s="33"/>
      <c r="CD381" s="33"/>
      <c r="CE381" s="33"/>
      <c r="CF381" s="33"/>
      <c r="CG381" s="33"/>
      <c r="CH381" s="33"/>
      <c r="CI381" s="33"/>
      <c r="CJ381" s="33"/>
      <c r="CK381" s="33"/>
      <c r="CL381" s="33"/>
      <c r="CM381" s="33"/>
      <c r="CN381" s="33"/>
      <c r="CO381" s="33"/>
      <c r="CP381" s="33"/>
      <c r="CQ381" s="33"/>
      <c r="CR381" s="33"/>
      <c r="CS381" s="33"/>
      <c r="CT381" s="33"/>
      <c r="CU381" s="33"/>
      <c r="CV381" s="33"/>
      <c r="CW381" s="33"/>
      <c r="CX381" s="33"/>
      <c r="CY381" s="33"/>
      <c r="CZ381" s="33"/>
      <c r="DA381" s="33"/>
      <c r="DB381" s="33"/>
      <c r="DC381" s="33"/>
      <c r="DD381" s="33"/>
      <c r="DE381" s="33"/>
      <c r="DF381" s="33"/>
      <c r="DG381" s="33"/>
      <c r="DH381" s="33"/>
      <c r="DI381" s="33"/>
      <c r="DJ381" s="33"/>
      <c r="DK381" s="33"/>
      <c r="DL381" s="33"/>
      <c r="DM381" s="33"/>
      <c r="DN381" s="33"/>
      <c r="DO381" s="33"/>
      <c r="DP381" s="33"/>
      <c r="DQ381" s="33"/>
      <c r="DR381" s="33"/>
      <c r="DS381" s="33"/>
      <c r="DT381" s="33"/>
      <c r="DU381" s="33"/>
      <c r="DV381" s="33"/>
      <c r="DW381" s="33"/>
      <c r="DX381" s="33"/>
      <c r="DY381" s="33"/>
      <c r="DZ381" s="33"/>
    </row>
    <row r="382" spans="1:130">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33"/>
      <c r="BC382" s="33"/>
      <c r="BD382" s="33"/>
      <c r="BE382" s="33"/>
      <c r="BF382" s="33"/>
      <c r="BG382" s="33"/>
      <c r="BH382" s="33"/>
      <c r="BI382" s="33"/>
      <c r="BJ382" s="33"/>
      <c r="BK382" s="33"/>
      <c r="BL382" s="33"/>
      <c r="BM382" s="33"/>
      <c r="BN382" s="33"/>
      <c r="BO382" s="33"/>
      <c r="BP382" s="33"/>
      <c r="BQ382" s="33"/>
      <c r="BR382" s="33"/>
      <c r="BS382" s="33"/>
      <c r="BT382" s="33"/>
      <c r="BU382" s="33"/>
      <c r="BV382" s="33"/>
      <c r="BW382" s="33"/>
      <c r="BX382" s="33"/>
      <c r="BY382" s="33"/>
      <c r="BZ382" s="33"/>
      <c r="CA382" s="33"/>
      <c r="CB382" s="33"/>
      <c r="CC382" s="33"/>
      <c r="CD382" s="33"/>
      <c r="CE382" s="33"/>
      <c r="CF382" s="33"/>
      <c r="CG382" s="33"/>
      <c r="CH382" s="33"/>
      <c r="CI382" s="33"/>
      <c r="CJ382" s="33"/>
      <c r="CK382" s="33"/>
      <c r="CL382" s="33"/>
      <c r="CM382" s="33"/>
      <c r="CN382" s="33"/>
      <c r="CO382" s="33"/>
      <c r="CP382" s="33"/>
      <c r="CQ382" s="33"/>
      <c r="CR382" s="33"/>
      <c r="CS382" s="33"/>
      <c r="CT382" s="33"/>
      <c r="CU382" s="33"/>
      <c r="CV382" s="33"/>
      <c r="CW382" s="33"/>
      <c r="CX382" s="33"/>
      <c r="CY382" s="33"/>
      <c r="CZ382" s="33"/>
      <c r="DA382" s="33"/>
      <c r="DB382" s="33"/>
      <c r="DC382" s="33"/>
      <c r="DD382" s="33"/>
      <c r="DE382" s="33"/>
      <c r="DF382" s="33"/>
      <c r="DG382" s="33"/>
      <c r="DH382" s="33"/>
      <c r="DI382" s="33"/>
      <c r="DJ382" s="33"/>
      <c r="DK382" s="33"/>
      <c r="DL382" s="33"/>
      <c r="DM382" s="33"/>
      <c r="DN382" s="33"/>
      <c r="DO382" s="33"/>
      <c r="DP382" s="33"/>
      <c r="DQ382" s="33"/>
      <c r="DR382" s="33"/>
      <c r="DS382" s="33"/>
      <c r="DT382" s="33"/>
      <c r="DU382" s="33"/>
      <c r="DV382" s="33"/>
      <c r="DW382" s="33"/>
      <c r="DX382" s="33"/>
      <c r="DY382" s="33"/>
      <c r="DZ382" s="33"/>
    </row>
    <row r="383" spans="1:130">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33"/>
      <c r="BE383" s="33"/>
      <c r="BF383" s="33"/>
      <c r="BG383" s="33"/>
      <c r="BH383" s="33"/>
      <c r="BI383" s="33"/>
      <c r="BJ383" s="33"/>
      <c r="BK383" s="33"/>
      <c r="BL383" s="33"/>
      <c r="BM383" s="33"/>
      <c r="BN383" s="33"/>
      <c r="BO383" s="33"/>
      <c r="BP383" s="33"/>
      <c r="BQ383" s="33"/>
      <c r="BR383" s="33"/>
      <c r="BS383" s="33"/>
      <c r="BT383" s="33"/>
      <c r="BU383" s="33"/>
      <c r="BV383" s="33"/>
      <c r="BW383" s="33"/>
      <c r="BX383" s="33"/>
      <c r="BY383" s="33"/>
      <c r="BZ383" s="33"/>
      <c r="CA383" s="33"/>
      <c r="CB383" s="33"/>
      <c r="CC383" s="33"/>
      <c r="CD383" s="33"/>
      <c r="CE383" s="33"/>
      <c r="CF383" s="33"/>
      <c r="CG383" s="33"/>
      <c r="CH383" s="33"/>
      <c r="CI383" s="33"/>
      <c r="CJ383" s="33"/>
      <c r="CK383" s="33"/>
      <c r="CL383" s="33"/>
      <c r="CM383" s="33"/>
      <c r="CN383" s="33"/>
      <c r="CO383" s="33"/>
      <c r="CP383" s="33"/>
      <c r="CQ383" s="33"/>
      <c r="CR383" s="33"/>
      <c r="CS383" s="33"/>
      <c r="CT383" s="33"/>
      <c r="CU383" s="33"/>
      <c r="CV383" s="33"/>
      <c r="CW383" s="33"/>
      <c r="CX383" s="33"/>
      <c r="CY383" s="33"/>
      <c r="CZ383" s="33"/>
      <c r="DA383" s="33"/>
      <c r="DB383" s="33"/>
      <c r="DC383" s="33"/>
      <c r="DD383" s="33"/>
      <c r="DE383" s="33"/>
      <c r="DF383" s="33"/>
      <c r="DG383" s="33"/>
      <c r="DH383" s="33"/>
      <c r="DI383" s="33"/>
      <c r="DJ383" s="33"/>
      <c r="DK383" s="33"/>
      <c r="DL383" s="33"/>
      <c r="DM383" s="33"/>
      <c r="DN383" s="33"/>
      <c r="DO383" s="33"/>
      <c r="DP383" s="33"/>
      <c r="DQ383" s="33"/>
      <c r="DR383" s="33"/>
      <c r="DS383" s="33"/>
      <c r="DT383" s="33"/>
      <c r="DU383" s="33"/>
      <c r="DV383" s="33"/>
      <c r="DW383" s="33"/>
      <c r="DX383" s="33"/>
      <c r="DY383" s="33"/>
      <c r="DZ383" s="33"/>
    </row>
    <row r="384" spans="1:130">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33"/>
      <c r="BC384" s="33"/>
      <c r="BD384" s="33"/>
      <c r="BE384" s="33"/>
      <c r="BF384" s="33"/>
      <c r="BG384" s="33"/>
      <c r="BH384" s="33"/>
      <c r="BI384" s="33"/>
      <c r="BJ384" s="33"/>
      <c r="BK384" s="33"/>
      <c r="BL384" s="33"/>
      <c r="BM384" s="33"/>
      <c r="BN384" s="33"/>
      <c r="BO384" s="33"/>
      <c r="BP384" s="33"/>
      <c r="BQ384" s="33"/>
      <c r="BR384" s="33"/>
      <c r="BS384" s="33"/>
      <c r="BT384" s="33"/>
      <c r="BU384" s="33"/>
      <c r="BV384" s="33"/>
      <c r="BW384" s="33"/>
      <c r="BX384" s="33"/>
      <c r="BY384" s="33"/>
      <c r="BZ384" s="33"/>
      <c r="CA384" s="33"/>
      <c r="CB384" s="33"/>
      <c r="CC384" s="33"/>
      <c r="CD384" s="33"/>
      <c r="CE384" s="33"/>
      <c r="CF384" s="33"/>
      <c r="CG384" s="33"/>
      <c r="CH384" s="33"/>
      <c r="CI384" s="33"/>
      <c r="CJ384" s="33"/>
      <c r="CK384" s="33"/>
      <c r="CL384" s="33"/>
      <c r="CM384" s="33"/>
      <c r="CN384" s="33"/>
      <c r="CO384" s="33"/>
      <c r="CP384" s="33"/>
      <c r="CQ384" s="33"/>
      <c r="CR384" s="33"/>
      <c r="CS384" s="33"/>
      <c r="CT384" s="33"/>
      <c r="CU384" s="33"/>
      <c r="CV384" s="33"/>
      <c r="CW384" s="33"/>
      <c r="CX384" s="33"/>
      <c r="CY384" s="33"/>
      <c r="CZ384" s="33"/>
      <c r="DA384" s="33"/>
      <c r="DB384" s="33"/>
      <c r="DC384" s="33"/>
      <c r="DD384" s="33"/>
      <c r="DE384" s="33"/>
      <c r="DF384" s="33"/>
      <c r="DG384" s="33"/>
      <c r="DH384" s="33"/>
      <c r="DI384" s="33"/>
      <c r="DJ384" s="33"/>
      <c r="DK384" s="33"/>
      <c r="DL384" s="33"/>
      <c r="DM384" s="33"/>
      <c r="DN384" s="33"/>
      <c r="DO384" s="33"/>
      <c r="DP384" s="33"/>
      <c r="DQ384" s="33"/>
      <c r="DR384" s="33"/>
      <c r="DS384" s="33"/>
      <c r="DT384" s="33"/>
      <c r="DU384" s="33"/>
      <c r="DV384" s="33"/>
      <c r="DW384" s="33"/>
      <c r="DX384" s="33"/>
      <c r="DY384" s="33"/>
      <c r="DZ384" s="33"/>
    </row>
    <row r="385" spans="1:130">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33"/>
      <c r="BE385" s="33"/>
      <c r="BF385" s="33"/>
      <c r="BG385" s="33"/>
      <c r="BH385" s="33"/>
      <c r="BI385" s="33"/>
      <c r="BJ385" s="33"/>
      <c r="BK385" s="33"/>
      <c r="BL385" s="33"/>
      <c r="BM385" s="33"/>
      <c r="BN385" s="33"/>
      <c r="BO385" s="33"/>
      <c r="BP385" s="33"/>
      <c r="BQ385" s="33"/>
      <c r="BR385" s="33"/>
      <c r="BS385" s="33"/>
      <c r="BT385" s="33"/>
      <c r="BU385" s="33"/>
      <c r="BV385" s="33"/>
      <c r="BW385" s="33"/>
      <c r="BX385" s="33"/>
      <c r="BY385" s="33"/>
      <c r="BZ385" s="33"/>
      <c r="CA385" s="33"/>
      <c r="CB385" s="33"/>
      <c r="CC385" s="33"/>
      <c r="CD385" s="33"/>
      <c r="CE385" s="33"/>
      <c r="CF385" s="33"/>
      <c r="CG385" s="33"/>
      <c r="CH385" s="33"/>
      <c r="CI385" s="33"/>
      <c r="CJ385" s="33"/>
      <c r="CK385" s="33"/>
      <c r="CL385" s="33"/>
      <c r="CM385" s="33"/>
      <c r="CN385" s="33"/>
      <c r="CO385" s="33"/>
      <c r="CP385" s="33"/>
      <c r="CQ385" s="33"/>
      <c r="CR385" s="33"/>
      <c r="CS385" s="33"/>
      <c r="CT385" s="33"/>
      <c r="CU385" s="33"/>
      <c r="CV385" s="33"/>
      <c r="CW385" s="33"/>
      <c r="CX385" s="33"/>
      <c r="CY385" s="33"/>
      <c r="CZ385" s="33"/>
      <c r="DA385" s="33"/>
      <c r="DB385" s="33"/>
      <c r="DC385" s="33"/>
      <c r="DD385" s="33"/>
      <c r="DE385" s="33"/>
      <c r="DF385" s="33"/>
      <c r="DG385" s="33"/>
      <c r="DH385" s="33"/>
      <c r="DI385" s="33"/>
      <c r="DJ385" s="33"/>
      <c r="DK385" s="33"/>
      <c r="DL385" s="33"/>
      <c r="DM385" s="33"/>
      <c r="DN385" s="33"/>
      <c r="DO385" s="33"/>
      <c r="DP385" s="33"/>
      <c r="DQ385" s="33"/>
      <c r="DR385" s="33"/>
      <c r="DS385" s="33"/>
      <c r="DT385" s="33"/>
      <c r="DU385" s="33"/>
      <c r="DV385" s="33"/>
      <c r="DW385" s="33"/>
      <c r="DX385" s="33"/>
      <c r="DY385" s="33"/>
      <c r="DZ385" s="33"/>
    </row>
    <row r="386" spans="1:130">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c r="BR386" s="33"/>
      <c r="BS386" s="33"/>
      <c r="BT386" s="33"/>
      <c r="BU386" s="33"/>
      <c r="BV386" s="33"/>
      <c r="BW386" s="33"/>
      <c r="BX386" s="33"/>
      <c r="BY386" s="33"/>
      <c r="BZ386" s="33"/>
      <c r="CA386" s="33"/>
      <c r="CB386" s="33"/>
      <c r="CC386" s="33"/>
      <c r="CD386" s="33"/>
      <c r="CE386" s="33"/>
      <c r="CF386" s="33"/>
      <c r="CG386" s="33"/>
      <c r="CH386" s="33"/>
      <c r="CI386" s="33"/>
      <c r="CJ386" s="33"/>
      <c r="CK386" s="33"/>
      <c r="CL386" s="33"/>
      <c r="CM386" s="33"/>
      <c r="CN386" s="33"/>
      <c r="CO386" s="33"/>
      <c r="CP386" s="33"/>
      <c r="CQ386" s="33"/>
      <c r="CR386" s="33"/>
      <c r="CS386" s="33"/>
      <c r="CT386" s="33"/>
      <c r="CU386" s="33"/>
      <c r="CV386" s="33"/>
      <c r="CW386" s="33"/>
      <c r="CX386" s="33"/>
      <c r="CY386" s="33"/>
      <c r="CZ386" s="33"/>
      <c r="DA386" s="33"/>
      <c r="DB386" s="33"/>
      <c r="DC386" s="33"/>
      <c r="DD386" s="33"/>
      <c r="DE386" s="33"/>
      <c r="DF386" s="33"/>
      <c r="DG386" s="33"/>
      <c r="DH386" s="33"/>
      <c r="DI386" s="33"/>
      <c r="DJ386" s="33"/>
      <c r="DK386" s="33"/>
      <c r="DL386" s="33"/>
      <c r="DM386" s="33"/>
      <c r="DN386" s="33"/>
      <c r="DO386" s="33"/>
      <c r="DP386" s="33"/>
      <c r="DQ386" s="33"/>
      <c r="DR386" s="33"/>
      <c r="DS386" s="33"/>
      <c r="DT386" s="33"/>
      <c r="DU386" s="33"/>
      <c r="DV386" s="33"/>
      <c r="DW386" s="33"/>
      <c r="DX386" s="33"/>
      <c r="DY386" s="33"/>
      <c r="DZ386" s="33"/>
    </row>
    <row r="387" spans="1:130">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c r="BR387" s="33"/>
      <c r="BS387" s="33"/>
      <c r="BT387" s="33"/>
      <c r="BU387" s="33"/>
      <c r="BV387" s="33"/>
      <c r="BW387" s="33"/>
      <c r="BX387" s="33"/>
      <c r="BY387" s="33"/>
      <c r="BZ387" s="33"/>
      <c r="CA387" s="33"/>
      <c r="CB387" s="33"/>
      <c r="CC387" s="33"/>
      <c r="CD387" s="33"/>
      <c r="CE387" s="33"/>
      <c r="CF387" s="33"/>
      <c r="CG387" s="33"/>
      <c r="CH387" s="33"/>
      <c r="CI387" s="33"/>
      <c r="CJ387" s="33"/>
      <c r="CK387" s="33"/>
      <c r="CL387" s="33"/>
      <c r="CM387" s="33"/>
      <c r="CN387" s="33"/>
      <c r="CO387" s="33"/>
      <c r="CP387" s="33"/>
      <c r="CQ387" s="33"/>
      <c r="CR387" s="33"/>
      <c r="CS387" s="33"/>
      <c r="CT387" s="33"/>
      <c r="CU387" s="33"/>
      <c r="CV387" s="33"/>
      <c r="CW387" s="33"/>
      <c r="CX387" s="33"/>
      <c r="CY387" s="33"/>
      <c r="CZ387" s="33"/>
      <c r="DA387" s="33"/>
      <c r="DB387" s="33"/>
      <c r="DC387" s="33"/>
      <c r="DD387" s="33"/>
      <c r="DE387" s="33"/>
      <c r="DF387" s="33"/>
      <c r="DG387" s="33"/>
      <c r="DH387" s="33"/>
      <c r="DI387" s="33"/>
      <c r="DJ387" s="33"/>
      <c r="DK387" s="33"/>
      <c r="DL387" s="33"/>
      <c r="DM387" s="33"/>
      <c r="DN387" s="33"/>
      <c r="DO387" s="33"/>
      <c r="DP387" s="33"/>
      <c r="DQ387" s="33"/>
      <c r="DR387" s="33"/>
      <c r="DS387" s="33"/>
      <c r="DT387" s="33"/>
      <c r="DU387" s="33"/>
      <c r="DV387" s="33"/>
      <c r="DW387" s="33"/>
      <c r="DX387" s="33"/>
      <c r="DY387" s="33"/>
      <c r="DZ387" s="33"/>
    </row>
    <row r="388" spans="1:130">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c r="BR388" s="33"/>
      <c r="BS388" s="33"/>
      <c r="BT388" s="33"/>
      <c r="BU388" s="33"/>
      <c r="BV388" s="33"/>
      <c r="BW388" s="33"/>
      <c r="BX388" s="33"/>
      <c r="BY388" s="33"/>
      <c r="BZ388" s="33"/>
      <c r="CA388" s="33"/>
      <c r="CB388" s="33"/>
      <c r="CC388" s="33"/>
      <c r="CD388" s="33"/>
      <c r="CE388" s="33"/>
      <c r="CF388" s="33"/>
      <c r="CG388" s="33"/>
      <c r="CH388" s="33"/>
      <c r="CI388" s="33"/>
      <c r="CJ388" s="33"/>
      <c r="CK388" s="33"/>
      <c r="CL388" s="33"/>
      <c r="CM388" s="33"/>
      <c r="CN388" s="33"/>
      <c r="CO388" s="33"/>
      <c r="CP388" s="33"/>
      <c r="CQ388" s="33"/>
      <c r="CR388" s="33"/>
      <c r="CS388" s="33"/>
      <c r="CT388" s="33"/>
      <c r="CU388" s="33"/>
      <c r="CV388" s="33"/>
      <c r="CW388" s="33"/>
      <c r="CX388" s="33"/>
      <c r="CY388" s="33"/>
      <c r="CZ388" s="33"/>
      <c r="DA388" s="33"/>
      <c r="DB388" s="33"/>
      <c r="DC388" s="33"/>
      <c r="DD388" s="33"/>
      <c r="DE388" s="33"/>
      <c r="DF388" s="33"/>
      <c r="DG388" s="33"/>
      <c r="DH388" s="33"/>
      <c r="DI388" s="33"/>
      <c r="DJ388" s="33"/>
      <c r="DK388" s="33"/>
      <c r="DL388" s="33"/>
      <c r="DM388" s="33"/>
      <c r="DN388" s="33"/>
      <c r="DO388" s="33"/>
      <c r="DP388" s="33"/>
      <c r="DQ388" s="33"/>
      <c r="DR388" s="33"/>
      <c r="DS388" s="33"/>
      <c r="DT388" s="33"/>
      <c r="DU388" s="33"/>
      <c r="DV388" s="33"/>
      <c r="DW388" s="33"/>
      <c r="DX388" s="33"/>
      <c r="DY388" s="33"/>
      <c r="DZ388" s="33"/>
    </row>
    <row r="389" spans="1:130">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c r="BO389" s="33"/>
      <c r="BP389" s="33"/>
      <c r="BQ389" s="33"/>
      <c r="BR389" s="33"/>
      <c r="BS389" s="33"/>
      <c r="BT389" s="33"/>
      <c r="BU389" s="33"/>
      <c r="BV389" s="33"/>
      <c r="BW389" s="33"/>
      <c r="BX389" s="33"/>
      <c r="BY389" s="33"/>
      <c r="BZ389" s="33"/>
      <c r="CA389" s="33"/>
      <c r="CB389" s="33"/>
      <c r="CC389" s="33"/>
      <c r="CD389" s="33"/>
      <c r="CE389" s="33"/>
      <c r="CF389" s="33"/>
      <c r="CG389" s="33"/>
      <c r="CH389" s="33"/>
      <c r="CI389" s="33"/>
      <c r="CJ389" s="33"/>
      <c r="CK389" s="33"/>
      <c r="CL389" s="33"/>
      <c r="CM389" s="33"/>
      <c r="CN389" s="33"/>
      <c r="CO389" s="33"/>
      <c r="CP389" s="33"/>
      <c r="CQ389" s="33"/>
      <c r="CR389" s="33"/>
      <c r="CS389" s="33"/>
      <c r="CT389" s="33"/>
      <c r="CU389" s="33"/>
      <c r="CV389" s="33"/>
      <c r="CW389" s="33"/>
      <c r="CX389" s="33"/>
      <c r="CY389" s="33"/>
      <c r="CZ389" s="33"/>
      <c r="DA389" s="33"/>
      <c r="DB389" s="33"/>
      <c r="DC389" s="33"/>
      <c r="DD389" s="33"/>
      <c r="DE389" s="33"/>
      <c r="DF389" s="33"/>
      <c r="DG389" s="33"/>
      <c r="DH389" s="33"/>
      <c r="DI389" s="33"/>
      <c r="DJ389" s="33"/>
      <c r="DK389" s="33"/>
      <c r="DL389" s="33"/>
      <c r="DM389" s="33"/>
      <c r="DN389" s="33"/>
      <c r="DO389" s="33"/>
      <c r="DP389" s="33"/>
      <c r="DQ389" s="33"/>
      <c r="DR389" s="33"/>
      <c r="DS389" s="33"/>
      <c r="DT389" s="33"/>
      <c r="DU389" s="33"/>
      <c r="DV389" s="33"/>
      <c r="DW389" s="33"/>
      <c r="DX389" s="33"/>
      <c r="DY389" s="33"/>
      <c r="DZ389" s="33"/>
    </row>
    <row r="390" spans="1:13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33"/>
      <c r="BE390" s="33"/>
      <c r="BF390" s="33"/>
      <c r="BG390" s="33"/>
      <c r="BH390" s="33"/>
      <c r="BI390" s="33"/>
      <c r="BJ390" s="33"/>
      <c r="BK390" s="33"/>
      <c r="BL390" s="33"/>
      <c r="BM390" s="33"/>
      <c r="BN390" s="33"/>
      <c r="BO390" s="33"/>
      <c r="BP390" s="33"/>
      <c r="BQ390" s="33"/>
      <c r="BR390" s="33"/>
      <c r="BS390" s="33"/>
      <c r="BT390" s="33"/>
      <c r="BU390" s="33"/>
      <c r="BV390" s="33"/>
      <c r="BW390" s="33"/>
      <c r="BX390" s="33"/>
      <c r="BY390" s="33"/>
      <c r="BZ390" s="33"/>
      <c r="CA390" s="33"/>
      <c r="CB390" s="33"/>
      <c r="CC390" s="33"/>
      <c r="CD390" s="33"/>
      <c r="CE390" s="33"/>
      <c r="CF390" s="33"/>
      <c r="CG390" s="33"/>
      <c r="CH390" s="33"/>
      <c r="CI390" s="33"/>
      <c r="CJ390" s="33"/>
      <c r="CK390" s="33"/>
      <c r="CL390" s="33"/>
      <c r="CM390" s="33"/>
      <c r="CN390" s="33"/>
      <c r="CO390" s="33"/>
      <c r="CP390" s="33"/>
      <c r="CQ390" s="33"/>
      <c r="CR390" s="33"/>
      <c r="CS390" s="33"/>
      <c r="CT390" s="33"/>
      <c r="CU390" s="33"/>
      <c r="CV390" s="33"/>
      <c r="CW390" s="33"/>
      <c r="CX390" s="33"/>
      <c r="CY390" s="33"/>
      <c r="CZ390" s="33"/>
      <c r="DA390" s="33"/>
      <c r="DB390" s="33"/>
      <c r="DC390" s="33"/>
      <c r="DD390" s="33"/>
      <c r="DE390" s="33"/>
      <c r="DF390" s="33"/>
      <c r="DG390" s="33"/>
      <c r="DH390" s="33"/>
      <c r="DI390" s="33"/>
      <c r="DJ390" s="33"/>
      <c r="DK390" s="33"/>
      <c r="DL390" s="33"/>
      <c r="DM390" s="33"/>
      <c r="DN390" s="33"/>
      <c r="DO390" s="33"/>
      <c r="DP390" s="33"/>
      <c r="DQ390" s="33"/>
      <c r="DR390" s="33"/>
      <c r="DS390" s="33"/>
      <c r="DT390" s="33"/>
      <c r="DU390" s="33"/>
      <c r="DV390" s="33"/>
      <c r="DW390" s="33"/>
      <c r="DX390" s="33"/>
      <c r="DY390" s="33"/>
      <c r="DZ390" s="33"/>
    </row>
    <row r="391" spans="1:130">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c r="BO391" s="33"/>
      <c r="BP391" s="33"/>
      <c r="BQ391" s="33"/>
      <c r="BR391" s="33"/>
      <c r="BS391" s="33"/>
      <c r="BT391" s="33"/>
      <c r="BU391" s="33"/>
      <c r="BV391" s="33"/>
      <c r="BW391" s="33"/>
      <c r="BX391" s="33"/>
      <c r="BY391" s="33"/>
      <c r="BZ391" s="33"/>
      <c r="CA391" s="33"/>
      <c r="CB391" s="33"/>
      <c r="CC391" s="33"/>
      <c r="CD391" s="33"/>
      <c r="CE391" s="33"/>
      <c r="CF391" s="33"/>
      <c r="CG391" s="33"/>
      <c r="CH391" s="33"/>
      <c r="CI391" s="33"/>
      <c r="CJ391" s="33"/>
      <c r="CK391" s="33"/>
      <c r="CL391" s="33"/>
      <c r="CM391" s="33"/>
      <c r="CN391" s="33"/>
      <c r="CO391" s="33"/>
      <c r="CP391" s="33"/>
      <c r="CQ391" s="33"/>
      <c r="CR391" s="33"/>
      <c r="CS391" s="33"/>
      <c r="CT391" s="33"/>
      <c r="CU391" s="33"/>
      <c r="CV391" s="33"/>
      <c r="CW391" s="33"/>
      <c r="CX391" s="33"/>
      <c r="CY391" s="33"/>
      <c r="CZ391" s="33"/>
      <c r="DA391" s="33"/>
      <c r="DB391" s="33"/>
      <c r="DC391" s="33"/>
      <c r="DD391" s="33"/>
      <c r="DE391" s="33"/>
      <c r="DF391" s="33"/>
      <c r="DG391" s="33"/>
      <c r="DH391" s="33"/>
      <c r="DI391" s="33"/>
      <c r="DJ391" s="33"/>
      <c r="DK391" s="33"/>
      <c r="DL391" s="33"/>
      <c r="DM391" s="33"/>
      <c r="DN391" s="33"/>
      <c r="DO391" s="33"/>
      <c r="DP391" s="33"/>
      <c r="DQ391" s="33"/>
      <c r="DR391" s="33"/>
      <c r="DS391" s="33"/>
      <c r="DT391" s="33"/>
      <c r="DU391" s="33"/>
      <c r="DV391" s="33"/>
      <c r="DW391" s="33"/>
      <c r="DX391" s="33"/>
      <c r="DY391" s="33"/>
      <c r="DZ391" s="33"/>
    </row>
    <row r="392" spans="1:130">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33"/>
      <c r="BE392" s="33"/>
      <c r="BF392" s="33"/>
      <c r="BG392" s="33"/>
      <c r="BH392" s="33"/>
      <c r="BI392" s="33"/>
      <c r="BJ392" s="33"/>
      <c r="BK392" s="33"/>
      <c r="BL392" s="33"/>
      <c r="BM392" s="33"/>
      <c r="BN392" s="33"/>
      <c r="BO392" s="33"/>
      <c r="BP392" s="33"/>
      <c r="BQ392" s="33"/>
      <c r="BR392" s="33"/>
      <c r="BS392" s="33"/>
      <c r="BT392" s="33"/>
      <c r="BU392" s="33"/>
      <c r="BV392" s="33"/>
      <c r="BW392" s="33"/>
      <c r="BX392" s="33"/>
      <c r="BY392" s="33"/>
      <c r="BZ392" s="33"/>
      <c r="CA392" s="33"/>
      <c r="CB392" s="33"/>
      <c r="CC392" s="33"/>
      <c r="CD392" s="33"/>
      <c r="CE392" s="33"/>
      <c r="CF392" s="33"/>
      <c r="CG392" s="33"/>
      <c r="CH392" s="33"/>
      <c r="CI392" s="33"/>
      <c r="CJ392" s="33"/>
      <c r="CK392" s="33"/>
      <c r="CL392" s="33"/>
      <c r="CM392" s="33"/>
      <c r="CN392" s="33"/>
      <c r="CO392" s="33"/>
      <c r="CP392" s="33"/>
      <c r="CQ392" s="33"/>
      <c r="CR392" s="33"/>
      <c r="CS392" s="33"/>
      <c r="CT392" s="33"/>
      <c r="CU392" s="33"/>
      <c r="CV392" s="33"/>
      <c r="CW392" s="33"/>
      <c r="CX392" s="33"/>
      <c r="CY392" s="33"/>
      <c r="CZ392" s="33"/>
      <c r="DA392" s="33"/>
      <c r="DB392" s="33"/>
      <c r="DC392" s="33"/>
      <c r="DD392" s="33"/>
      <c r="DE392" s="33"/>
      <c r="DF392" s="33"/>
      <c r="DG392" s="33"/>
      <c r="DH392" s="33"/>
      <c r="DI392" s="33"/>
      <c r="DJ392" s="33"/>
      <c r="DK392" s="33"/>
      <c r="DL392" s="33"/>
      <c r="DM392" s="33"/>
      <c r="DN392" s="33"/>
      <c r="DO392" s="33"/>
      <c r="DP392" s="33"/>
      <c r="DQ392" s="33"/>
      <c r="DR392" s="33"/>
      <c r="DS392" s="33"/>
      <c r="DT392" s="33"/>
      <c r="DU392" s="33"/>
      <c r="DV392" s="33"/>
      <c r="DW392" s="33"/>
      <c r="DX392" s="33"/>
      <c r="DY392" s="33"/>
      <c r="DZ392" s="33"/>
    </row>
    <row r="393" spans="1:130">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c r="BO393" s="33"/>
      <c r="BP393" s="33"/>
      <c r="BQ393" s="33"/>
      <c r="BR393" s="33"/>
      <c r="BS393" s="33"/>
      <c r="BT393" s="33"/>
      <c r="BU393" s="33"/>
      <c r="BV393" s="33"/>
      <c r="BW393" s="33"/>
      <c r="BX393" s="33"/>
      <c r="BY393" s="33"/>
      <c r="BZ393" s="33"/>
      <c r="CA393" s="33"/>
      <c r="CB393" s="33"/>
      <c r="CC393" s="33"/>
      <c r="CD393" s="33"/>
      <c r="CE393" s="33"/>
      <c r="CF393" s="33"/>
      <c r="CG393" s="33"/>
      <c r="CH393" s="33"/>
      <c r="CI393" s="33"/>
      <c r="CJ393" s="33"/>
      <c r="CK393" s="33"/>
      <c r="CL393" s="33"/>
      <c r="CM393" s="33"/>
      <c r="CN393" s="33"/>
      <c r="CO393" s="33"/>
      <c r="CP393" s="33"/>
      <c r="CQ393" s="33"/>
      <c r="CR393" s="33"/>
      <c r="CS393" s="33"/>
      <c r="CT393" s="33"/>
      <c r="CU393" s="33"/>
      <c r="CV393" s="33"/>
      <c r="CW393" s="33"/>
      <c r="CX393" s="33"/>
      <c r="CY393" s="33"/>
      <c r="CZ393" s="33"/>
      <c r="DA393" s="33"/>
      <c r="DB393" s="33"/>
      <c r="DC393" s="33"/>
      <c r="DD393" s="33"/>
      <c r="DE393" s="33"/>
      <c r="DF393" s="33"/>
      <c r="DG393" s="33"/>
      <c r="DH393" s="33"/>
      <c r="DI393" s="33"/>
      <c r="DJ393" s="33"/>
      <c r="DK393" s="33"/>
      <c r="DL393" s="33"/>
      <c r="DM393" s="33"/>
      <c r="DN393" s="33"/>
      <c r="DO393" s="33"/>
      <c r="DP393" s="33"/>
      <c r="DQ393" s="33"/>
      <c r="DR393" s="33"/>
      <c r="DS393" s="33"/>
      <c r="DT393" s="33"/>
      <c r="DU393" s="33"/>
      <c r="DV393" s="33"/>
      <c r="DW393" s="33"/>
      <c r="DX393" s="33"/>
      <c r="DY393" s="33"/>
      <c r="DZ393" s="33"/>
    </row>
    <row r="394" spans="1:130">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33"/>
      <c r="BC394" s="33"/>
      <c r="BD394" s="33"/>
      <c r="BE394" s="33"/>
      <c r="BF394" s="33"/>
      <c r="BG394" s="33"/>
      <c r="BH394" s="33"/>
      <c r="BI394" s="33"/>
      <c r="BJ394" s="33"/>
      <c r="BK394" s="33"/>
      <c r="BL394" s="33"/>
      <c r="BM394" s="33"/>
      <c r="BN394" s="33"/>
      <c r="BO394" s="33"/>
      <c r="BP394" s="33"/>
      <c r="BQ394" s="33"/>
      <c r="BR394" s="33"/>
      <c r="BS394" s="33"/>
      <c r="BT394" s="33"/>
      <c r="BU394" s="33"/>
      <c r="BV394" s="33"/>
      <c r="BW394" s="33"/>
      <c r="BX394" s="33"/>
      <c r="BY394" s="33"/>
      <c r="BZ394" s="33"/>
      <c r="CA394" s="33"/>
      <c r="CB394" s="33"/>
      <c r="CC394" s="33"/>
      <c r="CD394" s="33"/>
      <c r="CE394" s="33"/>
      <c r="CF394" s="33"/>
      <c r="CG394" s="33"/>
      <c r="CH394" s="33"/>
      <c r="CI394" s="33"/>
      <c r="CJ394" s="33"/>
      <c r="CK394" s="33"/>
      <c r="CL394" s="33"/>
      <c r="CM394" s="33"/>
      <c r="CN394" s="33"/>
      <c r="CO394" s="33"/>
      <c r="CP394" s="33"/>
      <c r="CQ394" s="33"/>
      <c r="CR394" s="33"/>
      <c r="CS394" s="33"/>
      <c r="CT394" s="33"/>
      <c r="CU394" s="33"/>
      <c r="CV394" s="33"/>
      <c r="CW394" s="33"/>
      <c r="CX394" s="33"/>
      <c r="CY394" s="33"/>
      <c r="CZ394" s="33"/>
      <c r="DA394" s="33"/>
      <c r="DB394" s="33"/>
      <c r="DC394" s="33"/>
      <c r="DD394" s="33"/>
      <c r="DE394" s="33"/>
      <c r="DF394" s="33"/>
      <c r="DG394" s="33"/>
      <c r="DH394" s="33"/>
      <c r="DI394" s="33"/>
      <c r="DJ394" s="33"/>
      <c r="DK394" s="33"/>
      <c r="DL394" s="33"/>
      <c r="DM394" s="33"/>
      <c r="DN394" s="33"/>
      <c r="DO394" s="33"/>
      <c r="DP394" s="33"/>
      <c r="DQ394" s="33"/>
      <c r="DR394" s="33"/>
      <c r="DS394" s="33"/>
      <c r="DT394" s="33"/>
      <c r="DU394" s="33"/>
      <c r="DV394" s="33"/>
      <c r="DW394" s="33"/>
      <c r="DX394" s="33"/>
      <c r="DY394" s="33"/>
      <c r="DZ394" s="33"/>
    </row>
    <row r="395" spans="1:130">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33"/>
      <c r="BE395" s="33"/>
      <c r="BF395" s="33"/>
      <c r="BG395" s="33"/>
      <c r="BH395" s="33"/>
      <c r="BI395" s="33"/>
      <c r="BJ395" s="33"/>
      <c r="BK395" s="33"/>
      <c r="BL395" s="33"/>
      <c r="BM395" s="33"/>
      <c r="BN395" s="33"/>
      <c r="BO395" s="33"/>
      <c r="BP395" s="33"/>
      <c r="BQ395" s="33"/>
      <c r="BR395" s="33"/>
      <c r="BS395" s="33"/>
      <c r="BT395" s="33"/>
      <c r="BU395" s="33"/>
      <c r="BV395" s="33"/>
      <c r="BW395" s="33"/>
      <c r="BX395" s="33"/>
      <c r="BY395" s="33"/>
      <c r="BZ395" s="33"/>
      <c r="CA395" s="33"/>
      <c r="CB395" s="33"/>
      <c r="CC395" s="33"/>
      <c r="CD395" s="33"/>
      <c r="CE395" s="33"/>
      <c r="CF395" s="33"/>
      <c r="CG395" s="33"/>
      <c r="CH395" s="33"/>
      <c r="CI395" s="33"/>
      <c r="CJ395" s="33"/>
      <c r="CK395" s="33"/>
      <c r="CL395" s="33"/>
      <c r="CM395" s="33"/>
      <c r="CN395" s="33"/>
      <c r="CO395" s="33"/>
      <c r="CP395" s="33"/>
      <c r="CQ395" s="33"/>
      <c r="CR395" s="33"/>
      <c r="CS395" s="33"/>
      <c r="CT395" s="33"/>
      <c r="CU395" s="33"/>
      <c r="CV395" s="33"/>
      <c r="CW395" s="33"/>
      <c r="CX395" s="33"/>
      <c r="CY395" s="33"/>
      <c r="CZ395" s="33"/>
      <c r="DA395" s="33"/>
      <c r="DB395" s="33"/>
      <c r="DC395" s="33"/>
      <c r="DD395" s="33"/>
      <c r="DE395" s="33"/>
      <c r="DF395" s="33"/>
      <c r="DG395" s="33"/>
      <c r="DH395" s="33"/>
      <c r="DI395" s="33"/>
      <c r="DJ395" s="33"/>
      <c r="DK395" s="33"/>
      <c r="DL395" s="33"/>
      <c r="DM395" s="33"/>
      <c r="DN395" s="33"/>
      <c r="DO395" s="33"/>
      <c r="DP395" s="33"/>
      <c r="DQ395" s="33"/>
      <c r="DR395" s="33"/>
      <c r="DS395" s="33"/>
      <c r="DT395" s="33"/>
      <c r="DU395" s="33"/>
      <c r="DV395" s="33"/>
      <c r="DW395" s="33"/>
      <c r="DX395" s="33"/>
      <c r="DY395" s="33"/>
      <c r="DZ395" s="33"/>
    </row>
    <row r="396" spans="1:130">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33"/>
      <c r="BC396" s="33"/>
      <c r="BD396" s="33"/>
      <c r="BE396" s="33"/>
      <c r="BF396" s="33"/>
      <c r="BG396" s="33"/>
      <c r="BH396" s="33"/>
      <c r="BI396" s="33"/>
      <c r="BJ396" s="33"/>
      <c r="BK396" s="33"/>
      <c r="BL396" s="33"/>
      <c r="BM396" s="33"/>
      <c r="BN396" s="33"/>
      <c r="BO396" s="33"/>
      <c r="BP396" s="33"/>
      <c r="BQ396" s="33"/>
      <c r="BR396" s="33"/>
      <c r="BS396" s="33"/>
      <c r="BT396" s="33"/>
      <c r="BU396" s="33"/>
      <c r="BV396" s="33"/>
      <c r="BW396" s="33"/>
      <c r="BX396" s="33"/>
      <c r="BY396" s="33"/>
      <c r="BZ396" s="33"/>
      <c r="CA396" s="33"/>
      <c r="CB396" s="33"/>
      <c r="CC396" s="33"/>
      <c r="CD396" s="33"/>
      <c r="CE396" s="33"/>
      <c r="CF396" s="33"/>
      <c r="CG396" s="33"/>
      <c r="CH396" s="33"/>
      <c r="CI396" s="33"/>
      <c r="CJ396" s="33"/>
      <c r="CK396" s="33"/>
      <c r="CL396" s="33"/>
      <c r="CM396" s="33"/>
      <c r="CN396" s="33"/>
      <c r="CO396" s="33"/>
      <c r="CP396" s="33"/>
      <c r="CQ396" s="33"/>
      <c r="CR396" s="33"/>
      <c r="CS396" s="33"/>
      <c r="CT396" s="33"/>
      <c r="CU396" s="33"/>
      <c r="CV396" s="33"/>
      <c r="CW396" s="33"/>
      <c r="CX396" s="33"/>
      <c r="CY396" s="33"/>
      <c r="CZ396" s="33"/>
      <c r="DA396" s="33"/>
      <c r="DB396" s="33"/>
      <c r="DC396" s="33"/>
      <c r="DD396" s="33"/>
      <c r="DE396" s="33"/>
      <c r="DF396" s="33"/>
      <c r="DG396" s="33"/>
      <c r="DH396" s="33"/>
      <c r="DI396" s="33"/>
      <c r="DJ396" s="33"/>
      <c r="DK396" s="33"/>
      <c r="DL396" s="33"/>
      <c r="DM396" s="33"/>
      <c r="DN396" s="33"/>
      <c r="DO396" s="33"/>
      <c r="DP396" s="33"/>
      <c r="DQ396" s="33"/>
      <c r="DR396" s="33"/>
      <c r="DS396" s="33"/>
      <c r="DT396" s="33"/>
      <c r="DU396" s="33"/>
      <c r="DV396" s="33"/>
      <c r="DW396" s="33"/>
      <c r="DX396" s="33"/>
      <c r="DY396" s="33"/>
      <c r="DZ396" s="33"/>
    </row>
    <row r="397" spans="1:130">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33"/>
      <c r="BE397" s="33"/>
      <c r="BF397" s="33"/>
      <c r="BG397" s="33"/>
      <c r="BH397" s="33"/>
      <c r="BI397" s="33"/>
      <c r="BJ397" s="33"/>
      <c r="BK397" s="33"/>
      <c r="BL397" s="33"/>
      <c r="BM397" s="33"/>
      <c r="BN397" s="33"/>
      <c r="BO397" s="33"/>
      <c r="BP397" s="33"/>
      <c r="BQ397" s="33"/>
      <c r="BR397" s="33"/>
      <c r="BS397" s="33"/>
      <c r="BT397" s="33"/>
      <c r="BU397" s="33"/>
      <c r="BV397" s="33"/>
      <c r="BW397" s="33"/>
      <c r="BX397" s="33"/>
      <c r="BY397" s="33"/>
      <c r="BZ397" s="33"/>
      <c r="CA397" s="33"/>
      <c r="CB397" s="33"/>
      <c r="CC397" s="33"/>
      <c r="CD397" s="33"/>
      <c r="CE397" s="33"/>
      <c r="CF397" s="33"/>
      <c r="CG397" s="33"/>
      <c r="CH397" s="33"/>
      <c r="CI397" s="33"/>
      <c r="CJ397" s="33"/>
      <c r="CK397" s="33"/>
      <c r="CL397" s="33"/>
      <c r="CM397" s="33"/>
      <c r="CN397" s="33"/>
      <c r="CO397" s="33"/>
      <c r="CP397" s="33"/>
      <c r="CQ397" s="33"/>
      <c r="CR397" s="33"/>
      <c r="CS397" s="33"/>
      <c r="CT397" s="33"/>
      <c r="CU397" s="33"/>
      <c r="CV397" s="33"/>
      <c r="CW397" s="33"/>
      <c r="CX397" s="33"/>
      <c r="CY397" s="33"/>
      <c r="CZ397" s="33"/>
      <c r="DA397" s="33"/>
      <c r="DB397" s="33"/>
      <c r="DC397" s="33"/>
      <c r="DD397" s="33"/>
      <c r="DE397" s="33"/>
      <c r="DF397" s="33"/>
      <c r="DG397" s="33"/>
      <c r="DH397" s="33"/>
      <c r="DI397" s="33"/>
      <c r="DJ397" s="33"/>
      <c r="DK397" s="33"/>
      <c r="DL397" s="33"/>
      <c r="DM397" s="33"/>
      <c r="DN397" s="33"/>
      <c r="DO397" s="33"/>
      <c r="DP397" s="33"/>
      <c r="DQ397" s="33"/>
      <c r="DR397" s="33"/>
      <c r="DS397" s="33"/>
      <c r="DT397" s="33"/>
      <c r="DU397" s="33"/>
      <c r="DV397" s="33"/>
      <c r="DW397" s="33"/>
      <c r="DX397" s="33"/>
      <c r="DY397" s="33"/>
      <c r="DZ397" s="33"/>
    </row>
    <row r="398" spans="1:130">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33"/>
      <c r="BC398" s="33"/>
      <c r="BD398" s="33"/>
      <c r="BE398" s="33"/>
      <c r="BF398" s="33"/>
      <c r="BG398" s="33"/>
      <c r="BH398" s="33"/>
      <c r="BI398" s="33"/>
      <c r="BJ398" s="33"/>
      <c r="BK398" s="33"/>
      <c r="BL398" s="33"/>
      <c r="BM398" s="33"/>
      <c r="BN398" s="33"/>
      <c r="BO398" s="33"/>
      <c r="BP398" s="33"/>
      <c r="BQ398" s="33"/>
      <c r="BR398" s="33"/>
      <c r="BS398" s="33"/>
      <c r="BT398" s="33"/>
      <c r="BU398" s="33"/>
      <c r="BV398" s="33"/>
      <c r="BW398" s="33"/>
      <c r="BX398" s="33"/>
      <c r="BY398" s="33"/>
      <c r="BZ398" s="33"/>
      <c r="CA398" s="33"/>
      <c r="CB398" s="33"/>
      <c r="CC398" s="33"/>
      <c r="CD398" s="33"/>
      <c r="CE398" s="33"/>
      <c r="CF398" s="33"/>
      <c r="CG398" s="33"/>
      <c r="CH398" s="33"/>
      <c r="CI398" s="33"/>
      <c r="CJ398" s="33"/>
      <c r="CK398" s="33"/>
      <c r="CL398" s="33"/>
      <c r="CM398" s="33"/>
      <c r="CN398" s="33"/>
      <c r="CO398" s="33"/>
      <c r="CP398" s="33"/>
      <c r="CQ398" s="33"/>
      <c r="CR398" s="33"/>
      <c r="CS398" s="33"/>
      <c r="CT398" s="33"/>
      <c r="CU398" s="33"/>
      <c r="CV398" s="33"/>
      <c r="CW398" s="33"/>
      <c r="CX398" s="33"/>
      <c r="CY398" s="33"/>
      <c r="CZ398" s="33"/>
      <c r="DA398" s="33"/>
      <c r="DB398" s="33"/>
      <c r="DC398" s="33"/>
      <c r="DD398" s="33"/>
      <c r="DE398" s="33"/>
      <c r="DF398" s="33"/>
      <c r="DG398" s="33"/>
      <c r="DH398" s="33"/>
      <c r="DI398" s="33"/>
      <c r="DJ398" s="33"/>
      <c r="DK398" s="33"/>
      <c r="DL398" s="33"/>
      <c r="DM398" s="33"/>
      <c r="DN398" s="33"/>
      <c r="DO398" s="33"/>
      <c r="DP398" s="33"/>
      <c r="DQ398" s="33"/>
      <c r="DR398" s="33"/>
      <c r="DS398" s="33"/>
      <c r="DT398" s="33"/>
      <c r="DU398" s="33"/>
      <c r="DV398" s="33"/>
      <c r="DW398" s="33"/>
      <c r="DX398" s="33"/>
      <c r="DY398" s="33"/>
      <c r="DZ398" s="33"/>
    </row>
    <row r="399" spans="1:130">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33"/>
      <c r="BC399" s="33"/>
      <c r="BD399" s="33"/>
      <c r="BE399" s="33"/>
      <c r="BF399" s="33"/>
      <c r="BG399" s="33"/>
      <c r="BH399" s="33"/>
      <c r="BI399" s="33"/>
      <c r="BJ399" s="33"/>
      <c r="BK399" s="33"/>
      <c r="BL399" s="33"/>
      <c r="BM399" s="33"/>
      <c r="BN399" s="33"/>
      <c r="BO399" s="33"/>
      <c r="BP399" s="33"/>
      <c r="BQ399" s="33"/>
      <c r="BR399" s="33"/>
      <c r="BS399" s="33"/>
      <c r="BT399" s="33"/>
      <c r="BU399" s="33"/>
      <c r="BV399" s="33"/>
      <c r="BW399" s="33"/>
      <c r="BX399" s="33"/>
      <c r="BY399" s="33"/>
      <c r="BZ399" s="33"/>
      <c r="CA399" s="33"/>
      <c r="CB399" s="33"/>
      <c r="CC399" s="33"/>
      <c r="CD399" s="33"/>
      <c r="CE399" s="33"/>
      <c r="CF399" s="33"/>
      <c r="CG399" s="33"/>
      <c r="CH399" s="33"/>
      <c r="CI399" s="33"/>
      <c r="CJ399" s="33"/>
      <c r="CK399" s="33"/>
      <c r="CL399" s="33"/>
      <c r="CM399" s="33"/>
      <c r="CN399" s="33"/>
      <c r="CO399" s="33"/>
      <c r="CP399" s="33"/>
      <c r="CQ399" s="33"/>
      <c r="CR399" s="33"/>
      <c r="CS399" s="33"/>
      <c r="CT399" s="33"/>
      <c r="CU399" s="33"/>
      <c r="CV399" s="33"/>
      <c r="CW399" s="33"/>
      <c r="CX399" s="33"/>
      <c r="CY399" s="33"/>
      <c r="CZ399" s="33"/>
      <c r="DA399" s="33"/>
      <c r="DB399" s="33"/>
      <c r="DC399" s="33"/>
      <c r="DD399" s="33"/>
      <c r="DE399" s="33"/>
      <c r="DF399" s="33"/>
      <c r="DG399" s="33"/>
      <c r="DH399" s="33"/>
      <c r="DI399" s="33"/>
      <c r="DJ399" s="33"/>
      <c r="DK399" s="33"/>
      <c r="DL399" s="33"/>
      <c r="DM399" s="33"/>
      <c r="DN399" s="33"/>
      <c r="DO399" s="33"/>
      <c r="DP399" s="33"/>
      <c r="DQ399" s="33"/>
      <c r="DR399" s="33"/>
      <c r="DS399" s="33"/>
      <c r="DT399" s="33"/>
      <c r="DU399" s="33"/>
      <c r="DV399" s="33"/>
      <c r="DW399" s="33"/>
      <c r="DX399" s="33"/>
      <c r="DY399" s="33"/>
      <c r="DZ399" s="33"/>
    </row>
    <row r="400" spans="1:13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c r="AM400" s="33"/>
      <c r="AN400" s="33"/>
      <c r="AO400" s="33"/>
      <c r="AP400" s="33"/>
      <c r="AQ400" s="33"/>
      <c r="AR400" s="33"/>
      <c r="AS400" s="33"/>
      <c r="AT400" s="33"/>
      <c r="AU400" s="33"/>
      <c r="AV400" s="33"/>
      <c r="AW400" s="33"/>
      <c r="AX400" s="33"/>
      <c r="AY400" s="33"/>
      <c r="AZ400" s="33"/>
      <c r="BA400" s="33"/>
      <c r="BB400" s="33"/>
      <c r="BC400" s="33"/>
      <c r="BD400" s="33"/>
      <c r="BE400" s="33"/>
      <c r="BF400" s="33"/>
      <c r="BG400" s="33"/>
      <c r="BH400" s="33"/>
      <c r="BI400" s="33"/>
      <c r="BJ400" s="33"/>
      <c r="BK400" s="33"/>
      <c r="BL400" s="33"/>
      <c r="BM400" s="33"/>
      <c r="BN400" s="33"/>
      <c r="BO400" s="33"/>
      <c r="BP400" s="33"/>
      <c r="BQ400" s="33"/>
      <c r="BR400" s="33"/>
      <c r="BS400" s="33"/>
      <c r="BT400" s="33"/>
      <c r="BU400" s="33"/>
      <c r="BV400" s="33"/>
      <c r="BW400" s="33"/>
      <c r="BX400" s="33"/>
      <c r="BY400" s="33"/>
      <c r="BZ400" s="33"/>
      <c r="CA400" s="33"/>
      <c r="CB400" s="33"/>
      <c r="CC400" s="33"/>
      <c r="CD400" s="33"/>
      <c r="CE400" s="33"/>
      <c r="CF400" s="33"/>
      <c r="CG400" s="33"/>
      <c r="CH400" s="33"/>
      <c r="CI400" s="33"/>
      <c r="CJ400" s="33"/>
      <c r="CK400" s="33"/>
      <c r="CL400" s="33"/>
      <c r="CM400" s="33"/>
      <c r="CN400" s="33"/>
      <c r="CO400" s="33"/>
      <c r="CP400" s="33"/>
      <c r="CQ400" s="33"/>
      <c r="CR400" s="33"/>
      <c r="CS400" s="33"/>
      <c r="CT400" s="33"/>
      <c r="CU400" s="33"/>
      <c r="CV400" s="33"/>
      <c r="CW400" s="33"/>
      <c r="CX400" s="33"/>
      <c r="CY400" s="33"/>
      <c r="CZ400" s="33"/>
      <c r="DA400" s="33"/>
      <c r="DB400" s="33"/>
      <c r="DC400" s="33"/>
      <c r="DD400" s="33"/>
      <c r="DE400" s="33"/>
      <c r="DF400" s="33"/>
      <c r="DG400" s="33"/>
      <c r="DH400" s="33"/>
      <c r="DI400" s="33"/>
      <c r="DJ400" s="33"/>
      <c r="DK400" s="33"/>
      <c r="DL400" s="33"/>
      <c r="DM400" s="33"/>
      <c r="DN400" s="33"/>
      <c r="DO400" s="33"/>
      <c r="DP400" s="33"/>
      <c r="DQ400" s="33"/>
      <c r="DR400" s="33"/>
      <c r="DS400" s="33"/>
      <c r="DT400" s="33"/>
      <c r="DU400" s="33"/>
      <c r="DV400" s="33"/>
      <c r="DW400" s="33"/>
      <c r="DX400" s="33"/>
      <c r="DY400" s="33"/>
      <c r="DZ400" s="33"/>
    </row>
    <row r="401" spans="1:130">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3"/>
      <c r="AN401" s="33"/>
      <c r="AO401" s="33"/>
      <c r="AP401" s="33"/>
      <c r="AQ401" s="33"/>
      <c r="AR401" s="33"/>
      <c r="AS401" s="33"/>
      <c r="AT401" s="33"/>
      <c r="AU401" s="33"/>
      <c r="AV401" s="33"/>
      <c r="AW401" s="33"/>
      <c r="AX401" s="33"/>
      <c r="AY401" s="33"/>
      <c r="AZ401" s="33"/>
      <c r="BA401" s="33"/>
      <c r="BB401" s="33"/>
      <c r="BC401" s="33"/>
      <c r="BD401" s="33"/>
      <c r="BE401" s="33"/>
      <c r="BF401" s="33"/>
      <c r="BG401" s="33"/>
      <c r="BH401" s="33"/>
      <c r="BI401" s="33"/>
      <c r="BJ401" s="33"/>
      <c r="BK401" s="33"/>
      <c r="BL401" s="33"/>
      <c r="BM401" s="33"/>
      <c r="BN401" s="33"/>
      <c r="BO401" s="33"/>
      <c r="BP401" s="33"/>
      <c r="BQ401" s="33"/>
      <c r="BR401" s="33"/>
      <c r="BS401" s="33"/>
      <c r="BT401" s="33"/>
      <c r="BU401" s="33"/>
      <c r="BV401" s="33"/>
      <c r="BW401" s="33"/>
      <c r="BX401" s="33"/>
      <c r="BY401" s="33"/>
      <c r="BZ401" s="33"/>
      <c r="CA401" s="33"/>
      <c r="CB401" s="33"/>
      <c r="CC401" s="33"/>
      <c r="CD401" s="33"/>
      <c r="CE401" s="33"/>
      <c r="CF401" s="33"/>
      <c r="CG401" s="33"/>
      <c r="CH401" s="33"/>
      <c r="CI401" s="33"/>
      <c r="CJ401" s="33"/>
      <c r="CK401" s="33"/>
      <c r="CL401" s="33"/>
      <c r="CM401" s="33"/>
      <c r="CN401" s="33"/>
      <c r="CO401" s="33"/>
      <c r="CP401" s="33"/>
      <c r="CQ401" s="33"/>
      <c r="CR401" s="33"/>
      <c r="CS401" s="33"/>
      <c r="CT401" s="33"/>
      <c r="CU401" s="33"/>
      <c r="CV401" s="33"/>
      <c r="CW401" s="33"/>
      <c r="CX401" s="33"/>
      <c r="CY401" s="33"/>
      <c r="CZ401" s="33"/>
      <c r="DA401" s="33"/>
      <c r="DB401" s="33"/>
      <c r="DC401" s="33"/>
      <c r="DD401" s="33"/>
      <c r="DE401" s="33"/>
      <c r="DF401" s="33"/>
      <c r="DG401" s="33"/>
      <c r="DH401" s="33"/>
      <c r="DI401" s="33"/>
      <c r="DJ401" s="33"/>
      <c r="DK401" s="33"/>
      <c r="DL401" s="33"/>
      <c r="DM401" s="33"/>
      <c r="DN401" s="33"/>
      <c r="DO401" s="33"/>
      <c r="DP401" s="33"/>
      <c r="DQ401" s="33"/>
      <c r="DR401" s="33"/>
      <c r="DS401" s="33"/>
      <c r="DT401" s="33"/>
      <c r="DU401" s="33"/>
      <c r="DV401" s="33"/>
      <c r="DW401" s="33"/>
      <c r="DX401" s="33"/>
      <c r="DY401" s="33"/>
      <c r="DZ401" s="33"/>
    </row>
    <row r="402" spans="1:130">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c r="AM402" s="33"/>
      <c r="AN402" s="33"/>
      <c r="AO402" s="33"/>
      <c r="AP402" s="33"/>
      <c r="AQ402" s="33"/>
      <c r="AR402" s="33"/>
      <c r="AS402" s="33"/>
      <c r="AT402" s="33"/>
      <c r="AU402" s="33"/>
      <c r="AV402" s="33"/>
      <c r="AW402" s="33"/>
      <c r="AX402" s="33"/>
      <c r="AY402" s="33"/>
      <c r="AZ402" s="33"/>
      <c r="BA402" s="33"/>
      <c r="BB402" s="33"/>
      <c r="BC402" s="33"/>
      <c r="BD402" s="33"/>
      <c r="BE402" s="33"/>
      <c r="BF402" s="33"/>
      <c r="BG402" s="33"/>
      <c r="BH402" s="33"/>
      <c r="BI402" s="33"/>
      <c r="BJ402" s="33"/>
      <c r="BK402" s="33"/>
      <c r="BL402" s="33"/>
      <c r="BM402" s="33"/>
      <c r="BN402" s="33"/>
      <c r="BO402" s="33"/>
      <c r="BP402" s="33"/>
      <c r="BQ402" s="33"/>
      <c r="BR402" s="33"/>
      <c r="BS402" s="33"/>
      <c r="BT402" s="33"/>
      <c r="BU402" s="33"/>
      <c r="BV402" s="33"/>
      <c r="BW402" s="33"/>
      <c r="BX402" s="33"/>
      <c r="BY402" s="33"/>
      <c r="BZ402" s="33"/>
      <c r="CA402" s="33"/>
      <c r="CB402" s="33"/>
      <c r="CC402" s="33"/>
      <c r="CD402" s="33"/>
      <c r="CE402" s="33"/>
      <c r="CF402" s="33"/>
      <c r="CG402" s="33"/>
      <c r="CH402" s="33"/>
      <c r="CI402" s="33"/>
      <c r="CJ402" s="33"/>
      <c r="CK402" s="33"/>
      <c r="CL402" s="33"/>
      <c r="CM402" s="33"/>
      <c r="CN402" s="33"/>
      <c r="CO402" s="33"/>
      <c r="CP402" s="33"/>
      <c r="CQ402" s="33"/>
      <c r="CR402" s="33"/>
      <c r="CS402" s="33"/>
      <c r="CT402" s="33"/>
      <c r="CU402" s="33"/>
      <c r="CV402" s="33"/>
      <c r="CW402" s="33"/>
      <c r="CX402" s="33"/>
      <c r="CY402" s="33"/>
      <c r="CZ402" s="33"/>
      <c r="DA402" s="33"/>
      <c r="DB402" s="33"/>
      <c r="DC402" s="33"/>
      <c r="DD402" s="33"/>
      <c r="DE402" s="33"/>
      <c r="DF402" s="33"/>
      <c r="DG402" s="33"/>
      <c r="DH402" s="33"/>
      <c r="DI402" s="33"/>
      <c r="DJ402" s="33"/>
      <c r="DK402" s="33"/>
      <c r="DL402" s="33"/>
      <c r="DM402" s="33"/>
      <c r="DN402" s="33"/>
      <c r="DO402" s="33"/>
      <c r="DP402" s="33"/>
      <c r="DQ402" s="33"/>
      <c r="DR402" s="33"/>
      <c r="DS402" s="33"/>
      <c r="DT402" s="33"/>
      <c r="DU402" s="33"/>
      <c r="DV402" s="33"/>
      <c r="DW402" s="33"/>
      <c r="DX402" s="33"/>
      <c r="DY402" s="33"/>
      <c r="DZ402" s="33"/>
    </row>
    <row r="403" spans="1:130">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33"/>
      <c r="BC403" s="33"/>
      <c r="BD403" s="33"/>
      <c r="BE403" s="33"/>
      <c r="BF403" s="33"/>
      <c r="BG403" s="33"/>
      <c r="BH403" s="33"/>
      <c r="BI403" s="33"/>
      <c r="BJ403" s="33"/>
      <c r="BK403" s="33"/>
      <c r="BL403" s="33"/>
      <c r="BM403" s="33"/>
      <c r="BN403" s="33"/>
      <c r="BO403" s="33"/>
      <c r="BP403" s="33"/>
      <c r="BQ403" s="33"/>
      <c r="BR403" s="33"/>
      <c r="BS403" s="33"/>
      <c r="BT403" s="33"/>
      <c r="BU403" s="33"/>
      <c r="BV403" s="33"/>
      <c r="BW403" s="33"/>
      <c r="BX403" s="33"/>
      <c r="BY403" s="33"/>
      <c r="BZ403" s="33"/>
      <c r="CA403" s="33"/>
      <c r="CB403" s="33"/>
      <c r="CC403" s="33"/>
      <c r="CD403" s="33"/>
      <c r="CE403" s="33"/>
      <c r="CF403" s="33"/>
      <c r="CG403" s="33"/>
      <c r="CH403" s="33"/>
      <c r="CI403" s="33"/>
      <c r="CJ403" s="33"/>
      <c r="CK403" s="33"/>
      <c r="CL403" s="33"/>
      <c r="CM403" s="33"/>
      <c r="CN403" s="33"/>
      <c r="CO403" s="33"/>
      <c r="CP403" s="33"/>
      <c r="CQ403" s="33"/>
      <c r="CR403" s="33"/>
      <c r="CS403" s="33"/>
      <c r="CT403" s="33"/>
      <c r="CU403" s="33"/>
      <c r="CV403" s="33"/>
      <c r="CW403" s="33"/>
      <c r="CX403" s="33"/>
      <c r="CY403" s="33"/>
      <c r="CZ403" s="33"/>
      <c r="DA403" s="33"/>
      <c r="DB403" s="33"/>
      <c r="DC403" s="33"/>
      <c r="DD403" s="33"/>
      <c r="DE403" s="33"/>
      <c r="DF403" s="33"/>
      <c r="DG403" s="33"/>
      <c r="DH403" s="33"/>
      <c r="DI403" s="33"/>
      <c r="DJ403" s="33"/>
      <c r="DK403" s="33"/>
      <c r="DL403" s="33"/>
      <c r="DM403" s="33"/>
      <c r="DN403" s="33"/>
      <c r="DO403" s="33"/>
      <c r="DP403" s="33"/>
      <c r="DQ403" s="33"/>
      <c r="DR403" s="33"/>
      <c r="DS403" s="33"/>
      <c r="DT403" s="33"/>
      <c r="DU403" s="33"/>
      <c r="DV403" s="33"/>
      <c r="DW403" s="33"/>
      <c r="DX403" s="33"/>
      <c r="DY403" s="33"/>
      <c r="DZ403" s="33"/>
    </row>
    <row r="404" spans="1:130">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c r="AM404" s="33"/>
      <c r="AN404" s="33"/>
      <c r="AO404" s="33"/>
      <c r="AP404" s="33"/>
      <c r="AQ404" s="33"/>
      <c r="AR404" s="33"/>
      <c r="AS404" s="33"/>
      <c r="AT404" s="33"/>
      <c r="AU404" s="33"/>
      <c r="AV404" s="33"/>
      <c r="AW404" s="33"/>
      <c r="AX404" s="33"/>
      <c r="AY404" s="33"/>
      <c r="AZ404" s="33"/>
      <c r="BA404" s="33"/>
      <c r="BB404" s="33"/>
      <c r="BC404" s="33"/>
      <c r="BD404" s="33"/>
      <c r="BE404" s="33"/>
      <c r="BF404" s="33"/>
      <c r="BG404" s="33"/>
      <c r="BH404" s="33"/>
      <c r="BI404" s="33"/>
      <c r="BJ404" s="33"/>
      <c r="BK404" s="33"/>
      <c r="BL404" s="33"/>
      <c r="BM404" s="33"/>
      <c r="BN404" s="33"/>
      <c r="BO404" s="33"/>
      <c r="BP404" s="33"/>
      <c r="BQ404" s="33"/>
      <c r="BR404" s="33"/>
      <c r="BS404" s="33"/>
      <c r="BT404" s="33"/>
      <c r="BU404" s="33"/>
      <c r="BV404" s="33"/>
      <c r="BW404" s="33"/>
      <c r="BX404" s="33"/>
      <c r="BY404" s="33"/>
      <c r="BZ404" s="33"/>
      <c r="CA404" s="33"/>
      <c r="CB404" s="33"/>
      <c r="CC404" s="33"/>
      <c r="CD404" s="33"/>
      <c r="CE404" s="33"/>
      <c r="CF404" s="33"/>
      <c r="CG404" s="33"/>
      <c r="CH404" s="33"/>
      <c r="CI404" s="33"/>
      <c r="CJ404" s="33"/>
      <c r="CK404" s="33"/>
      <c r="CL404" s="33"/>
      <c r="CM404" s="33"/>
      <c r="CN404" s="33"/>
      <c r="CO404" s="33"/>
      <c r="CP404" s="33"/>
      <c r="CQ404" s="33"/>
      <c r="CR404" s="33"/>
      <c r="CS404" s="33"/>
      <c r="CT404" s="33"/>
      <c r="CU404" s="33"/>
      <c r="CV404" s="33"/>
      <c r="CW404" s="33"/>
      <c r="CX404" s="33"/>
      <c r="CY404" s="33"/>
      <c r="CZ404" s="33"/>
      <c r="DA404" s="33"/>
      <c r="DB404" s="33"/>
      <c r="DC404" s="33"/>
      <c r="DD404" s="33"/>
      <c r="DE404" s="33"/>
      <c r="DF404" s="33"/>
      <c r="DG404" s="33"/>
      <c r="DH404" s="33"/>
      <c r="DI404" s="33"/>
      <c r="DJ404" s="33"/>
      <c r="DK404" s="33"/>
      <c r="DL404" s="33"/>
      <c r="DM404" s="33"/>
      <c r="DN404" s="33"/>
      <c r="DO404" s="33"/>
      <c r="DP404" s="33"/>
      <c r="DQ404" s="33"/>
      <c r="DR404" s="33"/>
      <c r="DS404" s="33"/>
      <c r="DT404" s="33"/>
      <c r="DU404" s="33"/>
      <c r="DV404" s="33"/>
      <c r="DW404" s="33"/>
      <c r="DX404" s="33"/>
      <c r="DY404" s="33"/>
      <c r="DZ404" s="33"/>
    </row>
    <row r="405" spans="1:130">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33"/>
      <c r="BE405" s="33"/>
      <c r="BF405" s="33"/>
      <c r="BG405" s="33"/>
      <c r="BH405" s="33"/>
      <c r="BI405" s="33"/>
      <c r="BJ405" s="33"/>
      <c r="BK405" s="33"/>
      <c r="BL405" s="33"/>
      <c r="BM405" s="33"/>
      <c r="BN405" s="33"/>
      <c r="BO405" s="33"/>
      <c r="BP405" s="33"/>
      <c r="BQ405" s="33"/>
      <c r="BR405" s="33"/>
      <c r="BS405" s="33"/>
      <c r="BT405" s="33"/>
      <c r="BU405" s="33"/>
      <c r="BV405" s="33"/>
      <c r="BW405" s="33"/>
      <c r="BX405" s="33"/>
      <c r="BY405" s="33"/>
      <c r="BZ405" s="33"/>
      <c r="CA405" s="33"/>
      <c r="CB405" s="33"/>
      <c r="CC405" s="33"/>
      <c r="CD405" s="33"/>
      <c r="CE405" s="33"/>
      <c r="CF405" s="33"/>
      <c r="CG405" s="33"/>
      <c r="CH405" s="33"/>
      <c r="CI405" s="33"/>
      <c r="CJ405" s="33"/>
      <c r="CK405" s="33"/>
      <c r="CL405" s="33"/>
      <c r="CM405" s="33"/>
      <c r="CN405" s="33"/>
      <c r="CO405" s="33"/>
      <c r="CP405" s="33"/>
      <c r="CQ405" s="33"/>
      <c r="CR405" s="33"/>
      <c r="CS405" s="33"/>
      <c r="CT405" s="33"/>
      <c r="CU405" s="33"/>
      <c r="CV405" s="33"/>
      <c r="CW405" s="33"/>
      <c r="CX405" s="33"/>
      <c r="CY405" s="33"/>
      <c r="CZ405" s="33"/>
      <c r="DA405" s="33"/>
      <c r="DB405" s="33"/>
      <c r="DC405" s="33"/>
      <c r="DD405" s="33"/>
      <c r="DE405" s="33"/>
      <c r="DF405" s="33"/>
      <c r="DG405" s="33"/>
      <c r="DH405" s="33"/>
      <c r="DI405" s="33"/>
      <c r="DJ405" s="33"/>
      <c r="DK405" s="33"/>
      <c r="DL405" s="33"/>
      <c r="DM405" s="33"/>
      <c r="DN405" s="33"/>
      <c r="DO405" s="33"/>
      <c r="DP405" s="33"/>
      <c r="DQ405" s="33"/>
      <c r="DR405" s="33"/>
      <c r="DS405" s="33"/>
      <c r="DT405" s="33"/>
      <c r="DU405" s="33"/>
      <c r="DV405" s="33"/>
      <c r="DW405" s="33"/>
      <c r="DX405" s="33"/>
      <c r="DY405" s="33"/>
      <c r="DZ405" s="33"/>
    </row>
    <row r="406" spans="1:130">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33"/>
      <c r="BC406" s="33"/>
      <c r="BD406" s="33"/>
      <c r="BE406" s="33"/>
      <c r="BF406" s="33"/>
      <c r="BG406" s="33"/>
      <c r="BH406" s="33"/>
      <c r="BI406" s="33"/>
      <c r="BJ406" s="33"/>
      <c r="BK406" s="33"/>
      <c r="BL406" s="33"/>
      <c r="BM406" s="33"/>
      <c r="BN406" s="33"/>
      <c r="BO406" s="33"/>
      <c r="BP406" s="33"/>
      <c r="BQ406" s="33"/>
      <c r="BR406" s="33"/>
      <c r="BS406" s="33"/>
      <c r="BT406" s="33"/>
      <c r="BU406" s="33"/>
      <c r="BV406" s="33"/>
      <c r="BW406" s="33"/>
      <c r="BX406" s="33"/>
      <c r="BY406" s="33"/>
      <c r="BZ406" s="33"/>
      <c r="CA406" s="33"/>
      <c r="CB406" s="33"/>
      <c r="CC406" s="33"/>
      <c r="CD406" s="33"/>
      <c r="CE406" s="33"/>
      <c r="CF406" s="33"/>
      <c r="CG406" s="33"/>
      <c r="CH406" s="33"/>
      <c r="CI406" s="33"/>
      <c r="CJ406" s="33"/>
      <c r="CK406" s="33"/>
      <c r="CL406" s="33"/>
      <c r="CM406" s="33"/>
      <c r="CN406" s="33"/>
      <c r="CO406" s="33"/>
      <c r="CP406" s="33"/>
      <c r="CQ406" s="33"/>
      <c r="CR406" s="33"/>
      <c r="CS406" s="33"/>
      <c r="CT406" s="33"/>
      <c r="CU406" s="33"/>
      <c r="CV406" s="33"/>
      <c r="CW406" s="33"/>
      <c r="CX406" s="33"/>
      <c r="CY406" s="33"/>
      <c r="CZ406" s="33"/>
      <c r="DA406" s="33"/>
      <c r="DB406" s="33"/>
      <c r="DC406" s="33"/>
      <c r="DD406" s="33"/>
      <c r="DE406" s="33"/>
      <c r="DF406" s="33"/>
      <c r="DG406" s="33"/>
      <c r="DH406" s="33"/>
      <c r="DI406" s="33"/>
      <c r="DJ406" s="33"/>
      <c r="DK406" s="33"/>
      <c r="DL406" s="33"/>
      <c r="DM406" s="33"/>
      <c r="DN406" s="33"/>
      <c r="DO406" s="33"/>
      <c r="DP406" s="33"/>
      <c r="DQ406" s="33"/>
      <c r="DR406" s="33"/>
      <c r="DS406" s="33"/>
      <c r="DT406" s="33"/>
      <c r="DU406" s="33"/>
      <c r="DV406" s="33"/>
      <c r="DW406" s="33"/>
      <c r="DX406" s="33"/>
      <c r="DY406" s="33"/>
      <c r="DZ406" s="33"/>
    </row>
    <row r="407" spans="1:130">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33"/>
      <c r="BC407" s="33"/>
      <c r="BD407" s="33"/>
      <c r="BE407" s="33"/>
      <c r="BF407" s="33"/>
      <c r="BG407" s="33"/>
      <c r="BH407" s="33"/>
      <c r="BI407" s="33"/>
      <c r="BJ407" s="33"/>
      <c r="BK407" s="33"/>
      <c r="BL407" s="33"/>
      <c r="BM407" s="33"/>
      <c r="BN407" s="33"/>
      <c r="BO407" s="33"/>
      <c r="BP407" s="33"/>
      <c r="BQ407" s="33"/>
      <c r="BR407" s="33"/>
      <c r="BS407" s="33"/>
      <c r="BT407" s="33"/>
      <c r="BU407" s="33"/>
      <c r="BV407" s="33"/>
      <c r="BW407" s="33"/>
      <c r="BX407" s="33"/>
      <c r="BY407" s="33"/>
      <c r="BZ407" s="33"/>
      <c r="CA407" s="33"/>
      <c r="CB407" s="33"/>
      <c r="CC407" s="33"/>
      <c r="CD407" s="33"/>
      <c r="CE407" s="33"/>
      <c r="CF407" s="33"/>
      <c r="CG407" s="33"/>
      <c r="CH407" s="33"/>
      <c r="CI407" s="33"/>
      <c r="CJ407" s="33"/>
      <c r="CK407" s="33"/>
      <c r="CL407" s="33"/>
      <c r="CM407" s="33"/>
      <c r="CN407" s="33"/>
      <c r="CO407" s="33"/>
      <c r="CP407" s="33"/>
      <c r="CQ407" s="33"/>
      <c r="CR407" s="33"/>
      <c r="CS407" s="33"/>
      <c r="CT407" s="33"/>
      <c r="CU407" s="33"/>
      <c r="CV407" s="33"/>
      <c r="CW407" s="33"/>
      <c r="CX407" s="33"/>
      <c r="CY407" s="33"/>
      <c r="CZ407" s="33"/>
      <c r="DA407" s="33"/>
      <c r="DB407" s="33"/>
      <c r="DC407" s="33"/>
      <c r="DD407" s="33"/>
      <c r="DE407" s="33"/>
      <c r="DF407" s="33"/>
      <c r="DG407" s="33"/>
      <c r="DH407" s="33"/>
      <c r="DI407" s="33"/>
      <c r="DJ407" s="33"/>
      <c r="DK407" s="33"/>
      <c r="DL407" s="33"/>
      <c r="DM407" s="33"/>
      <c r="DN407" s="33"/>
      <c r="DO407" s="33"/>
      <c r="DP407" s="33"/>
      <c r="DQ407" s="33"/>
      <c r="DR407" s="33"/>
      <c r="DS407" s="33"/>
      <c r="DT407" s="33"/>
      <c r="DU407" s="33"/>
      <c r="DV407" s="33"/>
      <c r="DW407" s="33"/>
      <c r="DX407" s="33"/>
      <c r="DY407" s="33"/>
      <c r="DZ407" s="33"/>
    </row>
    <row r="408" spans="1:130">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c r="CN408" s="33"/>
      <c r="CO408" s="33"/>
      <c r="CP408" s="33"/>
      <c r="CQ408" s="33"/>
      <c r="CR408" s="33"/>
      <c r="CS408" s="33"/>
      <c r="CT408" s="33"/>
      <c r="CU408" s="33"/>
      <c r="CV408" s="33"/>
      <c r="CW408" s="33"/>
      <c r="CX408" s="33"/>
      <c r="CY408" s="33"/>
      <c r="CZ408" s="33"/>
      <c r="DA408" s="33"/>
      <c r="DB408" s="33"/>
      <c r="DC408" s="33"/>
      <c r="DD408" s="33"/>
      <c r="DE408" s="33"/>
      <c r="DF408" s="33"/>
      <c r="DG408" s="33"/>
      <c r="DH408" s="33"/>
      <c r="DI408" s="33"/>
      <c r="DJ408" s="33"/>
      <c r="DK408" s="33"/>
      <c r="DL408" s="33"/>
      <c r="DM408" s="33"/>
      <c r="DN408" s="33"/>
      <c r="DO408" s="33"/>
      <c r="DP408" s="33"/>
      <c r="DQ408" s="33"/>
      <c r="DR408" s="33"/>
      <c r="DS408" s="33"/>
      <c r="DT408" s="33"/>
      <c r="DU408" s="33"/>
      <c r="DV408" s="33"/>
      <c r="DW408" s="33"/>
      <c r="DX408" s="33"/>
      <c r="DY408" s="33"/>
      <c r="DZ408" s="33"/>
    </row>
    <row r="409" spans="1:130">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c r="CN409" s="33"/>
      <c r="CO409" s="33"/>
      <c r="CP409" s="33"/>
      <c r="CQ409" s="33"/>
      <c r="CR409" s="33"/>
      <c r="CS409" s="33"/>
      <c r="CT409" s="33"/>
      <c r="CU409" s="33"/>
      <c r="CV409" s="33"/>
      <c r="CW409" s="33"/>
      <c r="CX409" s="33"/>
      <c r="CY409" s="33"/>
      <c r="CZ409" s="33"/>
      <c r="DA409" s="33"/>
      <c r="DB409" s="33"/>
      <c r="DC409" s="33"/>
      <c r="DD409" s="33"/>
      <c r="DE409" s="33"/>
      <c r="DF409" s="33"/>
      <c r="DG409" s="33"/>
      <c r="DH409" s="33"/>
      <c r="DI409" s="33"/>
      <c r="DJ409" s="33"/>
      <c r="DK409" s="33"/>
      <c r="DL409" s="33"/>
      <c r="DM409" s="33"/>
      <c r="DN409" s="33"/>
      <c r="DO409" s="33"/>
      <c r="DP409" s="33"/>
      <c r="DQ409" s="33"/>
      <c r="DR409" s="33"/>
      <c r="DS409" s="33"/>
      <c r="DT409" s="33"/>
      <c r="DU409" s="33"/>
      <c r="DV409" s="33"/>
      <c r="DW409" s="33"/>
      <c r="DX409" s="33"/>
      <c r="DY409" s="33"/>
      <c r="DZ409" s="33"/>
    </row>
    <row r="410" spans="1:13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c r="CN410" s="33"/>
      <c r="CO410" s="33"/>
      <c r="CP410" s="33"/>
      <c r="CQ410" s="33"/>
      <c r="CR410" s="33"/>
      <c r="CS410" s="33"/>
      <c r="CT410" s="33"/>
      <c r="CU410" s="33"/>
      <c r="CV410" s="33"/>
      <c r="CW410" s="33"/>
      <c r="CX410" s="33"/>
      <c r="CY410" s="33"/>
      <c r="CZ410" s="33"/>
      <c r="DA410" s="33"/>
      <c r="DB410" s="33"/>
      <c r="DC410" s="33"/>
      <c r="DD410" s="33"/>
      <c r="DE410" s="33"/>
      <c r="DF410" s="33"/>
      <c r="DG410" s="33"/>
      <c r="DH410" s="33"/>
      <c r="DI410" s="33"/>
      <c r="DJ410" s="33"/>
      <c r="DK410" s="33"/>
      <c r="DL410" s="33"/>
      <c r="DM410" s="33"/>
      <c r="DN410" s="33"/>
      <c r="DO410" s="33"/>
      <c r="DP410" s="33"/>
      <c r="DQ410" s="33"/>
      <c r="DR410" s="33"/>
      <c r="DS410" s="33"/>
      <c r="DT410" s="33"/>
      <c r="DU410" s="33"/>
      <c r="DV410" s="33"/>
      <c r="DW410" s="33"/>
      <c r="DX410" s="33"/>
      <c r="DY410" s="33"/>
      <c r="DZ410" s="33"/>
    </row>
    <row r="411" spans="1:130">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c r="CN411" s="33"/>
      <c r="CO411" s="33"/>
      <c r="CP411" s="33"/>
      <c r="CQ411" s="33"/>
      <c r="CR411" s="33"/>
      <c r="CS411" s="33"/>
      <c r="CT411" s="33"/>
      <c r="CU411" s="33"/>
      <c r="CV411" s="33"/>
      <c r="CW411" s="33"/>
      <c r="CX411" s="33"/>
      <c r="CY411" s="33"/>
      <c r="CZ411" s="33"/>
      <c r="DA411" s="33"/>
      <c r="DB411" s="33"/>
      <c r="DC411" s="33"/>
      <c r="DD411" s="33"/>
      <c r="DE411" s="33"/>
      <c r="DF411" s="33"/>
      <c r="DG411" s="33"/>
      <c r="DH411" s="33"/>
      <c r="DI411" s="33"/>
      <c r="DJ411" s="33"/>
      <c r="DK411" s="33"/>
      <c r="DL411" s="33"/>
      <c r="DM411" s="33"/>
      <c r="DN411" s="33"/>
      <c r="DO411" s="33"/>
      <c r="DP411" s="33"/>
      <c r="DQ411" s="33"/>
      <c r="DR411" s="33"/>
      <c r="DS411" s="33"/>
      <c r="DT411" s="33"/>
      <c r="DU411" s="33"/>
      <c r="DV411" s="33"/>
      <c r="DW411" s="33"/>
      <c r="DX411" s="33"/>
      <c r="DY411" s="33"/>
      <c r="DZ411" s="33"/>
    </row>
    <row r="412" spans="1:130">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c r="BR412" s="33"/>
      <c r="BS412" s="33"/>
      <c r="BT412" s="33"/>
      <c r="BU412" s="33"/>
      <c r="BV412" s="33"/>
      <c r="BW412" s="33"/>
      <c r="BX412" s="33"/>
      <c r="BY412" s="33"/>
      <c r="BZ412" s="33"/>
      <c r="CA412" s="33"/>
      <c r="CB412" s="33"/>
      <c r="CC412" s="33"/>
      <c r="CD412" s="33"/>
      <c r="CE412" s="33"/>
      <c r="CF412" s="33"/>
      <c r="CG412" s="33"/>
      <c r="CH412" s="33"/>
      <c r="CI412" s="33"/>
      <c r="CJ412" s="33"/>
      <c r="CK412" s="33"/>
      <c r="CL412" s="33"/>
      <c r="CM412" s="33"/>
      <c r="CN412" s="33"/>
      <c r="CO412" s="33"/>
      <c r="CP412" s="33"/>
      <c r="CQ412" s="33"/>
      <c r="CR412" s="33"/>
      <c r="CS412" s="33"/>
      <c r="CT412" s="33"/>
      <c r="CU412" s="33"/>
      <c r="CV412" s="33"/>
      <c r="CW412" s="33"/>
      <c r="CX412" s="33"/>
      <c r="CY412" s="33"/>
      <c r="CZ412" s="33"/>
      <c r="DA412" s="33"/>
      <c r="DB412" s="33"/>
      <c r="DC412" s="33"/>
      <c r="DD412" s="33"/>
      <c r="DE412" s="33"/>
      <c r="DF412" s="33"/>
      <c r="DG412" s="33"/>
      <c r="DH412" s="33"/>
      <c r="DI412" s="33"/>
      <c r="DJ412" s="33"/>
      <c r="DK412" s="33"/>
      <c r="DL412" s="33"/>
      <c r="DM412" s="33"/>
      <c r="DN412" s="33"/>
      <c r="DO412" s="33"/>
      <c r="DP412" s="33"/>
      <c r="DQ412" s="33"/>
      <c r="DR412" s="33"/>
      <c r="DS412" s="33"/>
      <c r="DT412" s="33"/>
      <c r="DU412" s="33"/>
      <c r="DV412" s="33"/>
      <c r="DW412" s="33"/>
      <c r="DX412" s="33"/>
      <c r="DY412" s="33"/>
      <c r="DZ412" s="33"/>
    </row>
    <row r="413" spans="1:130">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3"/>
      <c r="BW413" s="33"/>
      <c r="BX413" s="33"/>
      <c r="BY413" s="33"/>
      <c r="BZ413" s="33"/>
      <c r="CA413" s="33"/>
      <c r="CB413" s="33"/>
      <c r="CC413" s="33"/>
      <c r="CD413" s="33"/>
      <c r="CE413" s="33"/>
      <c r="CF413" s="33"/>
      <c r="CG413" s="33"/>
      <c r="CH413" s="33"/>
      <c r="CI413" s="33"/>
      <c r="CJ413" s="33"/>
      <c r="CK413" s="33"/>
      <c r="CL413" s="33"/>
      <c r="CM413" s="33"/>
      <c r="CN413" s="33"/>
      <c r="CO413" s="33"/>
      <c r="CP413" s="33"/>
      <c r="CQ413" s="33"/>
      <c r="CR413" s="33"/>
      <c r="CS413" s="33"/>
      <c r="CT413" s="33"/>
      <c r="CU413" s="33"/>
      <c r="CV413" s="33"/>
      <c r="CW413" s="33"/>
      <c r="CX413" s="33"/>
      <c r="CY413" s="33"/>
      <c r="CZ413" s="33"/>
      <c r="DA413" s="33"/>
      <c r="DB413" s="33"/>
      <c r="DC413" s="33"/>
      <c r="DD413" s="33"/>
      <c r="DE413" s="33"/>
      <c r="DF413" s="33"/>
      <c r="DG413" s="33"/>
      <c r="DH413" s="33"/>
      <c r="DI413" s="33"/>
      <c r="DJ413" s="33"/>
      <c r="DK413" s="33"/>
      <c r="DL413" s="33"/>
      <c r="DM413" s="33"/>
      <c r="DN413" s="33"/>
      <c r="DO413" s="33"/>
      <c r="DP413" s="33"/>
      <c r="DQ413" s="33"/>
      <c r="DR413" s="33"/>
      <c r="DS413" s="33"/>
      <c r="DT413" s="33"/>
      <c r="DU413" s="33"/>
      <c r="DV413" s="33"/>
      <c r="DW413" s="33"/>
      <c r="DX413" s="33"/>
      <c r="DY413" s="33"/>
      <c r="DZ413" s="33"/>
    </row>
    <row r="414" spans="1:130">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c r="CN414" s="33"/>
      <c r="CO414" s="33"/>
      <c r="CP414" s="33"/>
      <c r="CQ414" s="33"/>
      <c r="CR414" s="33"/>
      <c r="CS414" s="33"/>
      <c r="CT414" s="33"/>
      <c r="CU414" s="33"/>
      <c r="CV414" s="33"/>
      <c r="CW414" s="33"/>
      <c r="CX414" s="33"/>
      <c r="CY414" s="33"/>
      <c r="CZ414" s="33"/>
      <c r="DA414" s="33"/>
      <c r="DB414" s="33"/>
      <c r="DC414" s="33"/>
      <c r="DD414" s="33"/>
      <c r="DE414" s="33"/>
      <c r="DF414" s="33"/>
      <c r="DG414" s="33"/>
      <c r="DH414" s="33"/>
      <c r="DI414" s="33"/>
      <c r="DJ414" s="33"/>
      <c r="DK414" s="33"/>
      <c r="DL414" s="33"/>
      <c r="DM414" s="33"/>
      <c r="DN414" s="33"/>
      <c r="DO414" s="33"/>
      <c r="DP414" s="33"/>
      <c r="DQ414" s="33"/>
      <c r="DR414" s="33"/>
      <c r="DS414" s="33"/>
      <c r="DT414" s="33"/>
      <c r="DU414" s="33"/>
      <c r="DV414" s="33"/>
      <c r="DW414" s="33"/>
      <c r="DX414" s="33"/>
      <c r="DY414" s="33"/>
      <c r="DZ414" s="33"/>
    </row>
    <row r="415" spans="1:130">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c r="CN415" s="33"/>
      <c r="CO415" s="33"/>
      <c r="CP415" s="33"/>
      <c r="CQ415" s="33"/>
      <c r="CR415" s="33"/>
      <c r="CS415" s="33"/>
      <c r="CT415" s="33"/>
      <c r="CU415" s="33"/>
      <c r="CV415" s="33"/>
      <c r="CW415" s="33"/>
      <c r="CX415" s="33"/>
      <c r="CY415" s="33"/>
      <c r="CZ415" s="33"/>
      <c r="DA415" s="33"/>
      <c r="DB415" s="33"/>
      <c r="DC415" s="33"/>
      <c r="DD415" s="33"/>
      <c r="DE415" s="33"/>
      <c r="DF415" s="33"/>
      <c r="DG415" s="33"/>
      <c r="DH415" s="33"/>
      <c r="DI415" s="33"/>
      <c r="DJ415" s="33"/>
      <c r="DK415" s="33"/>
      <c r="DL415" s="33"/>
      <c r="DM415" s="33"/>
      <c r="DN415" s="33"/>
      <c r="DO415" s="33"/>
      <c r="DP415" s="33"/>
      <c r="DQ415" s="33"/>
      <c r="DR415" s="33"/>
      <c r="DS415" s="33"/>
      <c r="DT415" s="33"/>
      <c r="DU415" s="33"/>
      <c r="DV415" s="33"/>
      <c r="DW415" s="33"/>
      <c r="DX415" s="33"/>
      <c r="DY415" s="33"/>
      <c r="DZ415" s="33"/>
    </row>
    <row r="416" spans="1:130">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c r="CN416" s="33"/>
      <c r="CO416" s="33"/>
      <c r="CP416" s="33"/>
      <c r="CQ416" s="33"/>
      <c r="CR416" s="33"/>
      <c r="CS416" s="33"/>
      <c r="CT416" s="33"/>
      <c r="CU416" s="33"/>
      <c r="CV416" s="33"/>
      <c r="CW416" s="33"/>
      <c r="CX416" s="33"/>
      <c r="CY416" s="33"/>
      <c r="CZ416" s="33"/>
      <c r="DA416" s="33"/>
      <c r="DB416" s="33"/>
      <c r="DC416" s="33"/>
      <c r="DD416" s="33"/>
      <c r="DE416" s="33"/>
      <c r="DF416" s="33"/>
      <c r="DG416" s="33"/>
      <c r="DH416" s="33"/>
      <c r="DI416" s="33"/>
      <c r="DJ416" s="33"/>
      <c r="DK416" s="33"/>
      <c r="DL416" s="33"/>
      <c r="DM416" s="33"/>
      <c r="DN416" s="33"/>
      <c r="DO416" s="33"/>
      <c r="DP416" s="33"/>
      <c r="DQ416" s="33"/>
      <c r="DR416" s="33"/>
      <c r="DS416" s="33"/>
      <c r="DT416" s="33"/>
      <c r="DU416" s="33"/>
      <c r="DV416" s="33"/>
      <c r="DW416" s="33"/>
      <c r="DX416" s="33"/>
      <c r="DY416" s="33"/>
      <c r="DZ416" s="33"/>
    </row>
    <row r="417" spans="1:130">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33"/>
      <c r="BE417" s="33"/>
      <c r="BF417" s="33"/>
      <c r="BG417" s="33"/>
      <c r="BH417" s="33"/>
      <c r="BI417" s="33"/>
      <c r="BJ417" s="33"/>
      <c r="BK417" s="33"/>
      <c r="BL417" s="33"/>
      <c r="BM417" s="33"/>
      <c r="BN417" s="33"/>
      <c r="BO417" s="33"/>
      <c r="BP417" s="33"/>
      <c r="BQ417" s="33"/>
      <c r="BR417" s="33"/>
      <c r="BS417" s="33"/>
      <c r="BT417" s="33"/>
      <c r="BU417" s="33"/>
      <c r="BV417" s="33"/>
      <c r="BW417" s="33"/>
      <c r="BX417" s="33"/>
      <c r="BY417" s="33"/>
      <c r="BZ417" s="33"/>
      <c r="CA417" s="33"/>
      <c r="CB417" s="33"/>
      <c r="CC417" s="33"/>
      <c r="CD417" s="33"/>
      <c r="CE417" s="33"/>
      <c r="CF417" s="33"/>
      <c r="CG417" s="33"/>
      <c r="CH417" s="33"/>
      <c r="CI417" s="33"/>
      <c r="CJ417" s="33"/>
      <c r="CK417" s="33"/>
      <c r="CL417" s="33"/>
      <c r="CM417" s="33"/>
      <c r="CN417" s="33"/>
      <c r="CO417" s="33"/>
      <c r="CP417" s="33"/>
      <c r="CQ417" s="33"/>
      <c r="CR417" s="33"/>
      <c r="CS417" s="33"/>
      <c r="CT417" s="33"/>
      <c r="CU417" s="33"/>
      <c r="CV417" s="33"/>
      <c r="CW417" s="33"/>
      <c r="CX417" s="33"/>
      <c r="CY417" s="33"/>
      <c r="CZ417" s="33"/>
      <c r="DA417" s="33"/>
      <c r="DB417" s="33"/>
      <c r="DC417" s="33"/>
      <c r="DD417" s="33"/>
      <c r="DE417" s="33"/>
      <c r="DF417" s="33"/>
      <c r="DG417" s="33"/>
      <c r="DH417" s="33"/>
      <c r="DI417" s="33"/>
      <c r="DJ417" s="33"/>
      <c r="DK417" s="33"/>
      <c r="DL417" s="33"/>
      <c r="DM417" s="33"/>
      <c r="DN417" s="33"/>
      <c r="DO417" s="33"/>
      <c r="DP417" s="33"/>
      <c r="DQ417" s="33"/>
      <c r="DR417" s="33"/>
      <c r="DS417" s="33"/>
      <c r="DT417" s="33"/>
      <c r="DU417" s="33"/>
      <c r="DV417" s="33"/>
      <c r="DW417" s="33"/>
      <c r="DX417" s="33"/>
      <c r="DY417" s="33"/>
      <c r="DZ417" s="33"/>
    </row>
    <row r="418" spans="1:130">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33"/>
      <c r="BE418" s="33"/>
      <c r="BF418" s="33"/>
      <c r="BG418" s="33"/>
      <c r="BH418" s="33"/>
      <c r="BI418" s="33"/>
      <c r="BJ418" s="33"/>
      <c r="BK418" s="33"/>
      <c r="BL418" s="33"/>
      <c r="BM418" s="33"/>
      <c r="BN418" s="33"/>
      <c r="BO418" s="33"/>
      <c r="BP418" s="33"/>
      <c r="BQ418" s="33"/>
      <c r="BR418" s="33"/>
      <c r="BS418" s="33"/>
      <c r="BT418" s="33"/>
      <c r="BU418" s="33"/>
      <c r="BV418" s="33"/>
      <c r="BW418" s="33"/>
      <c r="BX418" s="33"/>
      <c r="BY418" s="33"/>
      <c r="BZ418" s="33"/>
      <c r="CA418" s="33"/>
      <c r="CB418" s="33"/>
      <c r="CC418" s="33"/>
      <c r="CD418" s="33"/>
      <c r="CE418" s="33"/>
      <c r="CF418" s="33"/>
      <c r="CG418" s="33"/>
      <c r="CH418" s="33"/>
      <c r="CI418" s="33"/>
      <c r="CJ418" s="33"/>
      <c r="CK418" s="33"/>
      <c r="CL418" s="33"/>
      <c r="CM418" s="33"/>
      <c r="CN418" s="33"/>
      <c r="CO418" s="33"/>
      <c r="CP418" s="33"/>
      <c r="CQ418" s="33"/>
      <c r="CR418" s="33"/>
      <c r="CS418" s="33"/>
      <c r="CT418" s="33"/>
      <c r="CU418" s="33"/>
      <c r="CV418" s="33"/>
      <c r="CW418" s="33"/>
      <c r="CX418" s="33"/>
      <c r="CY418" s="33"/>
      <c r="CZ418" s="33"/>
      <c r="DA418" s="33"/>
      <c r="DB418" s="33"/>
      <c r="DC418" s="33"/>
      <c r="DD418" s="33"/>
      <c r="DE418" s="33"/>
      <c r="DF418" s="33"/>
      <c r="DG418" s="33"/>
      <c r="DH418" s="33"/>
      <c r="DI418" s="33"/>
      <c r="DJ418" s="33"/>
      <c r="DK418" s="33"/>
      <c r="DL418" s="33"/>
      <c r="DM418" s="33"/>
      <c r="DN418" s="33"/>
      <c r="DO418" s="33"/>
      <c r="DP418" s="33"/>
      <c r="DQ418" s="33"/>
      <c r="DR418" s="33"/>
      <c r="DS418" s="33"/>
      <c r="DT418" s="33"/>
      <c r="DU418" s="33"/>
      <c r="DV418" s="33"/>
      <c r="DW418" s="33"/>
      <c r="DX418" s="33"/>
      <c r="DY418" s="33"/>
      <c r="DZ418" s="33"/>
    </row>
    <row r="419" spans="1:130">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33"/>
      <c r="BE419" s="33"/>
      <c r="BF419" s="33"/>
      <c r="BG419" s="33"/>
      <c r="BH419" s="33"/>
      <c r="BI419" s="33"/>
      <c r="BJ419" s="33"/>
      <c r="BK419" s="33"/>
      <c r="BL419" s="33"/>
      <c r="BM419" s="33"/>
      <c r="BN419" s="33"/>
      <c r="BO419" s="33"/>
      <c r="BP419" s="33"/>
      <c r="BQ419" s="33"/>
      <c r="BR419" s="33"/>
      <c r="BS419" s="33"/>
      <c r="BT419" s="33"/>
      <c r="BU419" s="33"/>
      <c r="BV419" s="33"/>
      <c r="BW419" s="33"/>
      <c r="BX419" s="33"/>
      <c r="BY419" s="33"/>
      <c r="BZ419" s="33"/>
      <c r="CA419" s="33"/>
      <c r="CB419" s="33"/>
      <c r="CC419" s="33"/>
      <c r="CD419" s="33"/>
      <c r="CE419" s="33"/>
      <c r="CF419" s="33"/>
      <c r="CG419" s="33"/>
      <c r="CH419" s="33"/>
      <c r="CI419" s="33"/>
      <c r="CJ419" s="33"/>
      <c r="CK419" s="33"/>
      <c r="CL419" s="33"/>
      <c r="CM419" s="33"/>
      <c r="CN419" s="33"/>
      <c r="CO419" s="33"/>
      <c r="CP419" s="33"/>
      <c r="CQ419" s="33"/>
      <c r="CR419" s="33"/>
      <c r="CS419" s="33"/>
      <c r="CT419" s="33"/>
      <c r="CU419" s="33"/>
      <c r="CV419" s="33"/>
      <c r="CW419" s="33"/>
      <c r="CX419" s="33"/>
      <c r="CY419" s="33"/>
      <c r="CZ419" s="33"/>
      <c r="DA419" s="33"/>
      <c r="DB419" s="33"/>
      <c r="DC419" s="33"/>
      <c r="DD419" s="33"/>
      <c r="DE419" s="33"/>
      <c r="DF419" s="33"/>
      <c r="DG419" s="33"/>
      <c r="DH419" s="33"/>
      <c r="DI419" s="33"/>
      <c r="DJ419" s="33"/>
      <c r="DK419" s="33"/>
      <c r="DL419" s="33"/>
      <c r="DM419" s="33"/>
      <c r="DN419" s="33"/>
      <c r="DO419" s="33"/>
      <c r="DP419" s="33"/>
      <c r="DQ419" s="33"/>
      <c r="DR419" s="33"/>
      <c r="DS419" s="33"/>
      <c r="DT419" s="33"/>
      <c r="DU419" s="33"/>
      <c r="DV419" s="33"/>
      <c r="DW419" s="33"/>
      <c r="DX419" s="33"/>
      <c r="DY419" s="33"/>
      <c r="DZ419" s="33"/>
    </row>
    <row r="420" spans="1:13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33"/>
      <c r="BE420" s="33"/>
      <c r="BF420" s="33"/>
      <c r="BG420" s="33"/>
      <c r="BH420" s="33"/>
      <c r="BI420" s="33"/>
      <c r="BJ420" s="33"/>
      <c r="BK420" s="33"/>
      <c r="BL420" s="33"/>
      <c r="BM420" s="33"/>
      <c r="BN420" s="33"/>
      <c r="BO420" s="33"/>
      <c r="BP420" s="33"/>
      <c r="BQ420" s="33"/>
      <c r="BR420" s="33"/>
      <c r="BS420" s="33"/>
      <c r="BT420" s="33"/>
      <c r="BU420" s="33"/>
      <c r="BV420" s="33"/>
      <c r="BW420" s="33"/>
      <c r="BX420" s="33"/>
      <c r="BY420" s="33"/>
      <c r="BZ420" s="33"/>
      <c r="CA420" s="33"/>
      <c r="CB420" s="33"/>
      <c r="CC420" s="33"/>
      <c r="CD420" s="33"/>
      <c r="CE420" s="33"/>
      <c r="CF420" s="33"/>
      <c r="CG420" s="33"/>
      <c r="CH420" s="33"/>
      <c r="CI420" s="33"/>
      <c r="CJ420" s="33"/>
      <c r="CK420" s="33"/>
      <c r="CL420" s="33"/>
      <c r="CM420" s="33"/>
      <c r="CN420" s="33"/>
      <c r="CO420" s="33"/>
      <c r="CP420" s="33"/>
      <c r="CQ420" s="33"/>
      <c r="CR420" s="33"/>
      <c r="CS420" s="33"/>
      <c r="CT420" s="33"/>
      <c r="CU420" s="33"/>
      <c r="CV420" s="33"/>
      <c r="CW420" s="33"/>
      <c r="CX420" s="33"/>
      <c r="CY420" s="33"/>
      <c r="CZ420" s="33"/>
      <c r="DA420" s="33"/>
      <c r="DB420" s="33"/>
      <c r="DC420" s="33"/>
      <c r="DD420" s="33"/>
      <c r="DE420" s="33"/>
      <c r="DF420" s="33"/>
      <c r="DG420" s="33"/>
      <c r="DH420" s="33"/>
      <c r="DI420" s="33"/>
      <c r="DJ420" s="33"/>
      <c r="DK420" s="33"/>
      <c r="DL420" s="33"/>
      <c r="DM420" s="33"/>
      <c r="DN420" s="33"/>
      <c r="DO420" s="33"/>
      <c r="DP420" s="33"/>
      <c r="DQ420" s="33"/>
      <c r="DR420" s="33"/>
      <c r="DS420" s="33"/>
      <c r="DT420" s="33"/>
      <c r="DU420" s="33"/>
      <c r="DV420" s="33"/>
      <c r="DW420" s="33"/>
      <c r="DX420" s="33"/>
      <c r="DY420" s="33"/>
      <c r="DZ420" s="33"/>
    </row>
    <row r="421" spans="1:130">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c r="BP421" s="33"/>
      <c r="BQ421" s="33"/>
      <c r="BR421" s="33"/>
      <c r="BS421" s="33"/>
      <c r="BT421" s="33"/>
      <c r="BU421" s="33"/>
      <c r="BV421" s="33"/>
      <c r="BW421" s="33"/>
      <c r="BX421" s="33"/>
      <c r="BY421" s="33"/>
      <c r="BZ421" s="33"/>
      <c r="CA421" s="33"/>
      <c r="CB421" s="33"/>
      <c r="CC421" s="33"/>
      <c r="CD421" s="33"/>
      <c r="CE421" s="33"/>
      <c r="CF421" s="33"/>
      <c r="CG421" s="33"/>
      <c r="CH421" s="33"/>
      <c r="CI421" s="33"/>
      <c r="CJ421" s="33"/>
      <c r="CK421" s="33"/>
      <c r="CL421" s="33"/>
      <c r="CM421" s="33"/>
      <c r="CN421" s="33"/>
      <c r="CO421" s="33"/>
      <c r="CP421" s="33"/>
      <c r="CQ421" s="33"/>
      <c r="CR421" s="33"/>
      <c r="CS421" s="33"/>
      <c r="CT421" s="33"/>
      <c r="CU421" s="33"/>
      <c r="CV421" s="33"/>
      <c r="CW421" s="33"/>
      <c r="CX421" s="33"/>
      <c r="CY421" s="33"/>
      <c r="CZ421" s="33"/>
      <c r="DA421" s="33"/>
      <c r="DB421" s="33"/>
      <c r="DC421" s="33"/>
      <c r="DD421" s="33"/>
      <c r="DE421" s="33"/>
      <c r="DF421" s="33"/>
      <c r="DG421" s="33"/>
      <c r="DH421" s="33"/>
      <c r="DI421" s="33"/>
      <c r="DJ421" s="33"/>
      <c r="DK421" s="33"/>
      <c r="DL421" s="33"/>
      <c r="DM421" s="33"/>
      <c r="DN421" s="33"/>
      <c r="DO421" s="33"/>
      <c r="DP421" s="33"/>
      <c r="DQ421" s="33"/>
      <c r="DR421" s="33"/>
      <c r="DS421" s="33"/>
      <c r="DT421" s="33"/>
      <c r="DU421" s="33"/>
      <c r="DV421" s="33"/>
      <c r="DW421" s="33"/>
      <c r="DX421" s="33"/>
      <c r="DY421" s="33"/>
      <c r="DZ421" s="33"/>
    </row>
    <row r="422" spans="1:130">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c r="BP422" s="33"/>
      <c r="BQ422" s="33"/>
      <c r="BR422" s="33"/>
      <c r="BS422" s="33"/>
      <c r="BT422" s="33"/>
      <c r="BU422" s="33"/>
      <c r="BV422" s="33"/>
      <c r="BW422" s="33"/>
      <c r="BX422" s="33"/>
      <c r="BY422" s="33"/>
      <c r="BZ422" s="33"/>
      <c r="CA422" s="33"/>
      <c r="CB422" s="33"/>
      <c r="CC422" s="33"/>
      <c r="CD422" s="33"/>
      <c r="CE422" s="33"/>
      <c r="CF422" s="33"/>
      <c r="CG422" s="33"/>
      <c r="CH422" s="33"/>
      <c r="CI422" s="33"/>
      <c r="CJ422" s="33"/>
      <c r="CK422" s="33"/>
      <c r="CL422" s="33"/>
      <c r="CM422" s="33"/>
      <c r="CN422" s="33"/>
      <c r="CO422" s="33"/>
      <c r="CP422" s="33"/>
      <c r="CQ422" s="33"/>
      <c r="CR422" s="33"/>
      <c r="CS422" s="33"/>
      <c r="CT422" s="33"/>
      <c r="CU422" s="33"/>
      <c r="CV422" s="33"/>
      <c r="CW422" s="33"/>
      <c r="CX422" s="33"/>
      <c r="CY422" s="33"/>
      <c r="CZ422" s="33"/>
      <c r="DA422" s="33"/>
      <c r="DB422" s="33"/>
      <c r="DC422" s="33"/>
      <c r="DD422" s="33"/>
      <c r="DE422" s="33"/>
      <c r="DF422" s="33"/>
      <c r="DG422" s="33"/>
      <c r="DH422" s="33"/>
      <c r="DI422" s="33"/>
      <c r="DJ422" s="33"/>
      <c r="DK422" s="33"/>
      <c r="DL422" s="33"/>
      <c r="DM422" s="33"/>
      <c r="DN422" s="33"/>
      <c r="DO422" s="33"/>
      <c r="DP422" s="33"/>
      <c r="DQ422" s="33"/>
      <c r="DR422" s="33"/>
      <c r="DS422" s="33"/>
      <c r="DT422" s="33"/>
      <c r="DU422" s="33"/>
      <c r="DV422" s="33"/>
      <c r="DW422" s="33"/>
      <c r="DX422" s="33"/>
      <c r="DY422" s="33"/>
      <c r="DZ422" s="33"/>
    </row>
    <row r="423" spans="1:130">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c r="CN423" s="33"/>
      <c r="CO423" s="33"/>
      <c r="CP423" s="33"/>
      <c r="CQ423" s="33"/>
      <c r="CR423" s="33"/>
      <c r="CS423" s="33"/>
      <c r="CT423" s="33"/>
      <c r="CU423" s="33"/>
      <c r="CV423" s="33"/>
      <c r="CW423" s="33"/>
      <c r="CX423" s="33"/>
      <c r="CY423" s="33"/>
      <c r="CZ423" s="33"/>
      <c r="DA423" s="33"/>
      <c r="DB423" s="33"/>
      <c r="DC423" s="33"/>
      <c r="DD423" s="33"/>
      <c r="DE423" s="33"/>
      <c r="DF423" s="33"/>
      <c r="DG423" s="33"/>
      <c r="DH423" s="33"/>
      <c r="DI423" s="33"/>
      <c r="DJ423" s="33"/>
      <c r="DK423" s="33"/>
      <c r="DL423" s="33"/>
      <c r="DM423" s="33"/>
      <c r="DN423" s="33"/>
      <c r="DO423" s="33"/>
      <c r="DP423" s="33"/>
      <c r="DQ423" s="33"/>
      <c r="DR423" s="33"/>
      <c r="DS423" s="33"/>
      <c r="DT423" s="33"/>
      <c r="DU423" s="33"/>
      <c r="DV423" s="33"/>
      <c r="DW423" s="33"/>
      <c r="DX423" s="33"/>
      <c r="DY423" s="33"/>
      <c r="DZ423" s="33"/>
    </row>
    <row r="424" spans="1:130">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c r="CN424" s="33"/>
      <c r="CO424" s="33"/>
      <c r="CP424" s="33"/>
      <c r="CQ424" s="33"/>
      <c r="CR424" s="33"/>
      <c r="CS424" s="33"/>
      <c r="CT424" s="33"/>
      <c r="CU424" s="33"/>
      <c r="CV424" s="33"/>
      <c r="CW424" s="33"/>
      <c r="CX424" s="33"/>
      <c r="CY424" s="33"/>
      <c r="CZ424" s="33"/>
      <c r="DA424" s="33"/>
      <c r="DB424" s="33"/>
      <c r="DC424" s="33"/>
      <c r="DD424" s="33"/>
      <c r="DE424" s="33"/>
      <c r="DF424" s="33"/>
      <c r="DG424" s="33"/>
      <c r="DH424" s="33"/>
      <c r="DI424" s="33"/>
      <c r="DJ424" s="33"/>
      <c r="DK424" s="33"/>
      <c r="DL424" s="33"/>
      <c r="DM424" s="33"/>
      <c r="DN424" s="33"/>
      <c r="DO424" s="33"/>
      <c r="DP424" s="33"/>
      <c r="DQ424" s="33"/>
      <c r="DR424" s="33"/>
      <c r="DS424" s="33"/>
      <c r="DT424" s="33"/>
      <c r="DU424" s="33"/>
      <c r="DV424" s="33"/>
      <c r="DW424" s="33"/>
      <c r="DX424" s="33"/>
      <c r="DY424" s="33"/>
      <c r="DZ424" s="33"/>
    </row>
    <row r="425" spans="1:130">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c r="CN425" s="33"/>
      <c r="CO425" s="33"/>
      <c r="CP425" s="33"/>
      <c r="CQ425" s="33"/>
      <c r="CR425" s="33"/>
      <c r="CS425" s="33"/>
      <c r="CT425" s="33"/>
      <c r="CU425" s="33"/>
      <c r="CV425" s="33"/>
      <c r="CW425" s="33"/>
      <c r="CX425" s="33"/>
      <c r="CY425" s="33"/>
      <c r="CZ425" s="33"/>
      <c r="DA425" s="33"/>
      <c r="DB425" s="33"/>
      <c r="DC425" s="33"/>
      <c r="DD425" s="33"/>
      <c r="DE425" s="33"/>
      <c r="DF425" s="33"/>
      <c r="DG425" s="33"/>
      <c r="DH425" s="33"/>
      <c r="DI425" s="33"/>
      <c r="DJ425" s="33"/>
      <c r="DK425" s="33"/>
      <c r="DL425" s="33"/>
      <c r="DM425" s="33"/>
      <c r="DN425" s="33"/>
      <c r="DO425" s="33"/>
      <c r="DP425" s="33"/>
      <c r="DQ425" s="33"/>
      <c r="DR425" s="33"/>
      <c r="DS425" s="33"/>
      <c r="DT425" s="33"/>
      <c r="DU425" s="33"/>
      <c r="DV425" s="33"/>
      <c r="DW425" s="33"/>
      <c r="DX425" s="33"/>
      <c r="DY425" s="33"/>
      <c r="DZ425" s="33"/>
    </row>
    <row r="426" spans="1:130">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c r="CN426" s="33"/>
      <c r="CO426" s="33"/>
      <c r="CP426" s="33"/>
      <c r="CQ426" s="33"/>
      <c r="CR426" s="33"/>
      <c r="CS426" s="33"/>
      <c r="CT426" s="33"/>
      <c r="CU426" s="33"/>
      <c r="CV426" s="33"/>
      <c r="CW426" s="33"/>
      <c r="CX426" s="33"/>
      <c r="CY426" s="33"/>
      <c r="CZ426" s="33"/>
      <c r="DA426" s="33"/>
      <c r="DB426" s="33"/>
      <c r="DC426" s="33"/>
      <c r="DD426" s="33"/>
      <c r="DE426" s="33"/>
      <c r="DF426" s="33"/>
      <c r="DG426" s="33"/>
      <c r="DH426" s="33"/>
      <c r="DI426" s="33"/>
      <c r="DJ426" s="33"/>
      <c r="DK426" s="33"/>
      <c r="DL426" s="33"/>
      <c r="DM426" s="33"/>
      <c r="DN426" s="33"/>
      <c r="DO426" s="33"/>
      <c r="DP426" s="33"/>
      <c r="DQ426" s="33"/>
      <c r="DR426" s="33"/>
      <c r="DS426" s="33"/>
      <c r="DT426" s="33"/>
      <c r="DU426" s="33"/>
      <c r="DV426" s="33"/>
      <c r="DW426" s="33"/>
      <c r="DX426" s="33"/>
      <c r="DY426" s="33"/>
      <c r="DZ426" s="33"/>
    </row>
    <row r="427" spans="1:130">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c r="CN427" s="33"/>
      <c r="CO427" s="33"/>
      <c r="CP427" s="33"/>
      <c r="CQ427" s="33"/>
      <c r="CR427" s="33"/>
      <c r="CS427" s="33"/>
      <c r="CT427" s="33"/>
      <c r="CU427" s="33"/>
      <c r="CV427" s="33"/>
      <c r="CW427" s="33"/>
      <c r="CX427" s="33"/>
      <c r="CY427" s="33"/>
      <c r="CZ427" s="33"/>
      <c r="DA427" s="33"/>
      <c r="DB427" s="33"/>
      <c r="DC427" s="33"/>
      <c r="DD427" s="33"/>
      <c r="DE427" s="33"/>
      <c r="DF427" s="33"/>
      <c r="DG427" s="33"/>
      <c r="DH427" s="33"/>
      <c r="DI427" s="33"/>
      <c r="DJ427" s="33"/>
      <c r="DK427" s="33"/>
      <c r="DL427" s="33"/>
      <c r="DM427" s="33"/>
      <c r="DN427" s="33"/>
      <c r="DO427" s="33"/>
      <c r="DP427" s="33"/>
      <c r="DQ427" s="33"/>
      <c r="DR427" s="33"/>
      <c r="DS427" s="33"/>
      <c r="DT427" s="33"/>
      <c r="DU427" s="33"/>
      <c r="DV427" s="33"/>
      <c r="DW427" s="33"/>
      <c r="DX427" s="33"/>
      <c r="DY427" s="33"/>
      <c r="DZ427" s="33"/>
    </row>
    <row r="428" spans="1:130">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c r="CN428" s="33"/>
      <c r="CO428" s="33"/>
      <c r="CP428" s="33"/>
      <c r="CQ428" s="33"/>
      <c r="CR428" s="33"/>
      <c r="CS428" s="33"/>
      <c r="CT428" s="33"/>
      <c r="CU428" s="33"/>
      <c r="CV428" s="33"/>
      <c r="CW428" s="33"/>
      <c r="CX428" s="33"/>
      <c r="CY428" s="33"/>
      <c r="CZ428" s="33"/>
      <c r="DA428" s="33"/>
      <c r="DB428" s="33"/>
      <c r="DC428" s="33"/>
      <c r="DD428" s="33"/>
      <c r="DE428" s="33"/>
      <c r="DF428" s="33"/>
      <c r="DG428" s="33"/>
      <c r="DH428" s="33"/>
      <c r="DI428" s="33"/>
      <c r="DJ428" s="33"/>
      <c r="DK428" s="33"/>
      <c r="DL428" s="33"/>
      <c r="DM428" s="33"/>
      <c r="DN428" s="33"/>
      <c r="DO428" s="33"/>
      <c r="DP428" s="33"/>
      <c r="DQ428" s="33"/>
      <c r="DR428" s="33"/>
      <c r="DS428" s="33"/>
      <c r="DT428" s="33"/>
      <c r="DU428" s="33"/>
      <c r="DV428" s="33"/>
      <c r="DW428" s="33"/>
      <c r="DX428" s="33"/>
      <c r="DY428" s="33"/>
      <c r="DZ428" s="33"/>
    </row>
    <row r="429" spans="1:130">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c r="CN429" s="33"/>
      <c r="CO429" s="33"/>
      <c r="CP429" s="33"/>
      <c r="CQ429" s="33"/>
      <c r="CR429" s="33"/>
      <c r="CS429" s="33"/>
      <c r="CT429" s="33"/>
      <c r="CU429" s="33"/>
      <c r="CV429" s="33"/>
      <c r="CW429" s="33"/>
      <c r="CX429" s="33"/>
      <c r="CY429" s="33"/>
      <c r="CZ429" s="33"/>
      <c r="DA429" s="33"/>
      <c r="DB429" s="33"/>
      <c r="DC429" s="33"/>
      <c r="DD429" s="33"/>
      <c r="DE429" s="33"/>
      <c r="DF429" s="33"/>
      <c r="DG429" s="33"/>
      <c r="DH429" s="33"/>
      <c r="DI429" s="33"/>
      <c r="DJ429" s="33"/>
      <c r="DK429" s="33"/>
      <c r="DL429" s="33"/>
      <c r="DM429" s="33"/>
      <c r="DN429" s="33"/>
      <c r="DO429" s="33"/>
      <c r="DP429" s="33"/>
      <c r="DQ429" s="33"/>
      <c r="DR429" s="33"/>
      <c r="DS429" s="33"/>
      <c r="DT429" s="33"/>
      <c r="DU429" s="33"/>
      <c r="DV429" s="33"/>
      <c r="DW429" s="33"/>
      <c r="DX429" s="33"/>
      <c r="DY429" s="33"/>
      <c r="DZ429" s="33"/>
    </row>
    <row r="430" spans="1:1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c r="CN430" s="33"/>
      <c r="CO430" s="33"/>
      <c r="CP430" s="33"/>
      <c r="CQ430" s="33"/>
      <c r="CR430" s="33"/>
      <c r="CS430" s="33"/>
      <c r="CT430" s="33"/>
      <c r="CU430" s="33"/>
      <c r="CV430" s="33"/>
      <c r="CW430" s="33"/>
      <c r="CX430" s="33"/>
      <c r="CY430" s="33"/>
      <c r="CZ430" s="33"/>
      <c r="DA430" s="33"/>
      <c r="DB430" s="33"/>
      <c r="DC430" s="33"/>
      <c r="DD430" s="33"/>
      <c r="DE430" s="33"/>
      <c r="DF430" s="33"/>
      <c r="DG430" s="33"/>
      <c r="DH430" s="33"/>
      <c r="DI430" s="33"/>
      <c r="DJ430" s="33"/>
      <c r="DK430" s="33"/>
      <c r="DL430" s="33"/>
      <c r="DM430" s="33"/>
      <c r="DN430" s="33"/>
      <c r="DO430" s="33"/>
      <c r="DP430" s="33"/>
      <c r="DQ430" s="33"/>
      <c r="DR430" s="33"/>
      <c r="DS430" s="33"/>
      <c r="DT430" s="33"/>
      <c r="DU430" s="33"/>
      <c r="DV430" s="33"/>
      <c r="DW430" s="33"/>
      <c r="DX430" s="33"/>
      <c r="DY430" s="33"/>
      <c r="DZ430" s="33"/>
    </row>
    <row r="431" spans="1:130">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c r="CN431" s="33"/>
      <c r="CO431" s="33"/>
      <c r="CP431" s="33"/>
      <c r="CQ431" s="33"/>
      <c r="CR431" s="33"/>
      <c r="CS431" s="33"/>
      <c r="CT431" s="33"/>
      <c r="CU431" s="33"/>
      <c r="CV431" s="33"/>
      <c r="CW431" s="33"/>
      <c r="CX431" s="33"/>
      <c r="CY431" s="33"/>
      <c r="CZ431" s="33"/>
      <c r="DA431" s="33"/>
      <c r="DB431" s="33"/>
      <c r="DC431" s="33"/>
      <c r="DD431" s="33"/>
      <c r="DE431" s="33"/>
      <c r="DF431" s="33"/>
      <c r="DG431" s="33"/>
      <c r="DH431" s="33"/>
      <c r="DI431" s="33"/>
      <c r="DJ431" s="33"/>
      <c r="DK431" s="33"/>
      <c r="DL431" s="33"/>
      <c r="DM431" s="33"/>
      <c r="DN431" s="33"/>
      <c r="DO431" s="33"/>
      <c r="DP431" s="33"/>
      <c r="DQ431" s="33"/>
      <c r="DR431" s="33"/>
      <c r="DS431" s="33"/>
      <c r="DT431" s="33"/>
      <c r="DU431" s="33"/>
      <c r="DV431" s="33"/>
      <c r="DW431" s="33"/>
      <c r="DX431" s="33"/>
      <c r="DY431" s="33"/>
      <c r="DZ431" s="33"/>
    </row>
    <row r="432" spans="1:130">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c r="CN432" s="33"/>
      <c r="CO432" s="33"/>
      <c r="CP432" s="33"/>
      <c r="CQ432" s="33"/>
      <c r="CR432" s="33"/>
      <c r="CS432" s="33"/>
      <c r="CT432" s="33"/>
      <c r="CU432" s="33"/>
      <c r="CV432" s="33"/>
      <c r="CW432" s="33"/>
      <c r="CX432" s="33"/>
      <c r="CY432" s="33"/>
      <c r="CZ432" s="33"/>
      <c r="DA432" s="33"/>
      <c r="DB432" s="33"/>
      <c r="DC432" s="33"/>
      <c r="DD432" s="33"/>
      <c r="DE432" s="33"/>
      <c r="DF432" s="33"/>
      <c r="DG432" s="33"/>
      <c r="DH432" s="33"/>
      <c r="DI432" s="33"/>
      <c r="DJ432" s="33"/>
      <c r="DK432" s="33"/>
      <c r="DL432" s="33"/>
      <c r="DM432" s="33"/>
      <c r="DN432" s="33"/>
      <c r="DO432" s="33"/>
      <c r="DP432" s="33"/>
      <c r="DQ432" s="33"/>
      <c r="DR432" s="33"/>
      <c r="DS432" s="33"/>
      <c r="DT432" s="33"/>
      <c r="DU432" s="33"/>
      <c r="DV432" s="33"/>
      <c r="DW432" s="33"/>
      <c r="DX432" s="33"/>
      <c r="DY432" s="33"/>
      <c r="DZ432" s="33"/>
    </row>
    <row r="433" spans="1:130">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c r="CN433" s="33"/>
      <c r="CO433" s="33"/>
      <c r="CP433" s="33"/>
      <c r="CQ433" s="33"/>
      <c r="CR433" s="33"/>
      <c r="CS433" s="33"/>
      <c r="CT433" s="33"/>
      <c r="CU433" s="33"/>
      <c r="CV433" s="33"/>
      <c r="CW433" s="33"/>
      <c r="CX433" s="33"/>
      <c r="CY433" s="33"/>
      <c r="CZ433" s="33"/>
      <c r="DA433" s="33"/>
      <c r="DB433" s="33"/>
      <c r="DC433" s="33"/>
      <c r="DD433" s="33"/>
      <c r="DE433" s="33"/>
      <c r="DF433" s="33"/>
      <c r="DG433" s="33"/>
      <c r="DH433" s="33"/>
      <c r="DI433" s="33"/>
      <c r="DJ433" s="33"/>
      <c r="DK433" s="33"/>
      <c r="DL433" s="33"/>
      <c r="DM433" s="33"/>
      <c r="DN433" s="33"/>
      <c r="DO433" s="33"/>
      <c r="DP433" s="33"/>
      <c r="DQ433" s="33"/>
      <c r="DR433" s="33"/>
      <c r="DS433" s="33"/>
      <c r="DT433" s="33"/>
      <c r="DU433" s="33"/>
      <c r="DV433" s="33"/>
      <c r="DW433" s="33"/>
      <c r="DX433" s="33"/>
      <c r="DY433" s="33"/>
      <c r="DZ433" s="33"/>
    </row>
    <row r="434" spans="1:130">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c r="CN434" s="33"/>
      <c r="CO434" s="33"/>
      <c r="CP434" s="33"/>
      <c r="CQ434" s="33"/>
      <c r="CR434" s="33"/>
      <c r="CS434" s="33"/>
      <c r="CT434" s="33"/>
      <c r="CU434" s="33"/>
      <c r="CV434" s="33"/>
      <c r="CW434" s="33"/>
      <c r="CX434" s="33"/>
      <c r="CY434" s="33"/>
      <c r="CZ434" s="33"/>
      <c r="DA434" s="33"/>
      <c r="DB434" s="33"/>
      <c r="DC434" s="33"/>
      <c r="DD434" s="33"/>
      <c r="DE434" s="33"/>
      <c r="DF434" s="33"/>
      <c r="DG434" s="33"/>
      <c r="DH434" s="33"/>
      <c r="DI434" s="33"/>
      <c r="DJ434" s="33"/>
      <c r="DK434" s="33"/>
      <c r="DL434" s="33"/>
      <c r="DM434" s="33"/>
      <c r="DN434" s="33"/>
      <c r="DO434" s="33"/>
      <c r="DP434" s="33"/>
      <c r="DQ434" s="33"/>
      <c r="DR434" s="33"/>
      <c r="DS434" s="33"/>
      <c r="DT434" s="33"/>
      <c r="DU434" s="33"/>
      <c r="DV434" s="33"/>
      <c r="DW434" s="33"/>
      <c r="DX434" s="33"/>
      <c r="DY434" s="33"/>
      <c r="DZ434" s="33"/>
    </row>
    <row r="435" spans="1:130">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c r="CN435" s="33"/>
      <c r="CO435" s="33"/>
      <c r="CP435" s="33"/>
      <c r="CQ435" s="33"/>
      <c r="CR435" s="33"/>
      <c r="CS435" s="33"/>
      <c r="CT435" s="33"/>
      <c r="CU435" s="33"/>
      <c r="CV435" s="33"/>
      <c r="CW435" s="33"/>
      <c r="CX435" s="33"/>
      <c r="CY435" s="33"/>
      <c r="CZ435" s="33"/>
      <c r="DA435" s="33"/>
      <c r="DB435" s="33"/>
      <c r="DC435" s="33"/>
      <c r="DD435" s="33"/>
      <c r="DE435" s="33"/>
      <c r="DF435" s="33"/>
      <c r="DG435" s="33"/>
      <c r="DH435" s="33"/>
      <c r="DI435" s="33"/>
      <c r="DJ435" s="33"/>
      <c r="DK435" s="33"/>
      <c r="DL435" s="33"/>
      <c r="DM435" s="33"/>
      <c r="DN435" s="33"/>
      <c r="DO435" s="33"/>
      <c r="DP435" s="33"/>
      <c r="DQ435" s="33"/>
      <c r="DR435" s="33"/>
      <c r="DS435" s="33"/>
      <c r="DT435" s="33"/>
      <c r="DU435" s="33"/>
      <c r="DV435" s="33"/>
      <c r="DW435" s="33"/>
      <c r="DX435" s="33"/>
      <c r="DY435" s="33"/>
      <c r="DZ435" s="33"/>
    </row>
    <row r="436" spans="1:130">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c r="CN436" s="33"/>
      <c r="CO436" s="33"/>
      <c r="CP436" s="33"/>
      <c r="CQ436" s="33"/>
      <c r="CR436" s="33"/>
      <c r="CS436" s="33"/>
      <c r="CT436" s="33"/>
      <c r="CU436" s="33"/>
      <c r="CV436" s="33"/>
      <c r="CW436" s="33"/>
      <c r="CX436" s="33"/>
      <c r="CY436" s="33"/>
      <c r="CZ436" s="33"/>
      <c r="DA436" s="33"/>
      <c r="DB436" s="33"/>
      <c r="DC436" s="33"/>
      <c r="DD436" s="33"/>
      <c r="DE436" s="33"/>
      <c r="DF436" s="33"/>
      <c r="DG436" s="33"/>
      <c r="DH436" s="33"/>
      <c r="DI436" s="33"/>
      <c r="DJ436" s="33"/>
      <c r="DK436" s="33"/>
      <c r="DL436" s="33"/>
      <c r="DM436" s="33"/>
      <c r="DN436" s="33"/>
      <c r="DO436" s="33"/>
      <c r="DP436" s="33"/>
      <c r="DQ436" s="33"/>
      <c r="DR436" s="33"/>
      <c r="DS436" s="33"/>
      <c r="DT436" s="33"/>
      <c r="DU436" s="33"/>
      <c r="DV436" s="33"/>
      <c r="DW436" s="33"/>
      <c r="DX436" s="33"/>
      <c r="DY436" s="33"/>
      <c r="DZ436" s="33"/>
    </row>
    <row r="437" spans="1:130">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c r="CN437" s="33"/>
      <c r="CO437" s="33"/>
      <c r="CP437" s="33"/>
      <c r="CQ437" s="33"/>
      <c r="CR437" s="33"/>
      <c r="CS437" s="33"/>
      <c r="CT437" s="33"/>
      <c r="CU437" s="33"/>
      <c r="CV437" s="33"/>
      <c r="CW437" s="33"/>
      <c r="CX437" s="33"/>
      <c r="CY437" s="33"/>
      <c r="CZ437" s="33"/>
      <c r="DA437" s="33"/>
      <c r="DB437" s="33"/>
      <c r="DC437" s="33"/>
      <c r="DD437" s="33"/>
      <c r="DE437" s="33"/>
      <c r="DF437" s="33"/>
      <c r="DG437" s="33"/>
      <c r="DH437" s="33"/>
      <c r="DI437" s="33"/>
      <c r="DJ437" s="33"/>
      <c r="DK437" s="33"/>
      <c r="DL437" s="33"/>
      <c r="DM437" s="33"/>
      <c r="DN437" s="33"/>
      <c r="DO437" s="33"/>
      <c r="DP437" s="33"/>
      <c r="DQ437" s="33"/>
      <c r="DR437" s="33"/>
      <c r="DS437" s="33"/>
      <c r="DT437" s="33"/>
      <c r="DU437" s="33"/>
      <c r="DV437" s="33"/>
      <c r="DW437" s="33"/>
      <c r="DX437" s="33"/>
      <c r="DY437" s="33"/>
      <c r="DZ437" s="33"/>
    </row>
    <row r="438" spans="1:130">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c r="CN438" s="33"/>
      <c r="CO438" s="33"/>
      <c r="CP438" s="33"/>
      <c r="CQ438" s="33"/>
      <c r="CR438" s="33"/>
      <c r="CS438" s="33"/>
      <c r="CT438" s="33"/>
      <c r="CU438" s="33"/>
      <c r="CV438" s="33"/>
      <c r="CW438" s="33"/>
      <c r="CX438" s="33"/>
      <c r="CY438" s="33"/>
      <c r="CZ438" s="33"/>
      <c r="DA438" s="33"/>
      <c r="DB438" s="33"/>
      <c r="DC438" s="33"/>
      <c r="DD438" s="33"/>
      <c r="DE438" s="33"/>
      <c r="DF438" s="33"/>
      <c r="DG438" s="33"/>
      <c r="DH438" s="33"/>
      <c r="DI438" s="33"/>
      <c r="DJ438" s="33"/>
      <c r="DK438" s="33"/>
      <c r="DL438" s="33"/>
      <c r="DM438" s="33"/>
      <c r="DN438" s="33"/>
      <c r="DO438" s="33"/>
      <c r="DP438" s="33"/>
      <c r="DQ438" s="33"/>
      <c r="DR438" s="33"/>
      <c r="DS438" s="33"/>
      <c r="DT438" s="33"/>
      <c r="DU438" s="33"/>
      <c r="DV438" s="33"/>
      <c r="DW438" s="33"/>
      <c r="DX438" s="33"/>
      <c r="DY438" s="33"/>
      <c r="DZ438" s="33"/>
    </row>
    <row r="439" spans="1:130">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c r="CN439" s="33"/>
      <c r="CO439" s="33"/>
      <c r="CP439" s="33"/>
      <c r="CQ439" s="33"/>
      <c r="CR439" s="33"/>
      <c r="CS439" s="33"/>
      <c r="CT439" s="33"/>
      <c r="CU439" s="33"/>
      <c r="CV439" s="33"/>
      <c r="CW439" s="33"/>
      <c r="CX439" s="33"/>
      <c r="CY439" s="33"/>
      <c r="CZ439" s="33"/>
      <c r="DA439" s="33"/>
      <c r="DB439" s="33"/>
      <c r="DC439" s="33"/>
      <c r="DD439" s="33"/>
      <c r="DE439" s="33"/>
      <c r="DF439" s="33"/>
      <c r="DG439" s="33"/>
      <c r="DH439" s="33"/>
      <c r="DI439" s="33"/>
      <c r="DJ439" s="33"/>
      <c r="DK439" s="33"/>
      <c r="DL439" s="33"/>
      <c r="DM439" s="33"/>
      <c r="DN439" s="33"/>
      <c r="DO439" s="33"/>
      <c r="DP439" s="33"/>
      <c r="DQ439" s="33"/>
      <c r="DR439" s="33"/>
      <c r="DS439" s="33"/>
      <c r="DT439" s="33"/>
      <c r="DU439" s="33"/>
      <c r="DV439" s="33"/>
      <c r="DW439" s="33"/>
      <c r="DX439" s="33"/>
      <c r="DY439" s="33"/>
      <c r="DZ439" s="33"/>
    </row>
    <row r="440" spans="1:13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c r="CN440" s="33"/>
      <c r="CO440" s="33"/>
      <c r="CP440" s="33"/>
      <c r="CQ440" s="33"/>
      <c r="CR440" s="33"/>
      <c r="CS440" s="33"/>
      <c r="CT440" s="33"/>
      <c r="CU440" s="33"/>
      <c r="CV440" s="33"/>
      <c r="CW440" s="33"/>
      <c r="CX440" s="33"/>
      <c r="CY440" s="33"/>
      <c r="CZ440" s="33"/>
      <c r="DA440" s="33"/>
      <c r="DB440" s="33"/>
      <c r="DC440" s="33"/>
      <c r="DD440" s="33"/>
      <c r="DE440" s="33"/>
      <c r="DF440" s="33"/>
      <c r="DG440" s="33"/>
      <c r="DH440" s="33"/>
      <c r="DI440" s="33"/>
      <c r="DJ440" s="33"/>
      <c r="DK440" s="33"/>
      <c r="DL440" s="33"/>
      <c r="DM440" s="33"/>
      <c r="DN440" s="33"/>
      <c r="DO440" s="33"/>
      <c r="DP440" s="33"/>
      <c r="DQ440" s="33"/>
      <c r="DR440" s="33"/>
      <c r="DS440" s="33"/>
      <c r="DT440" s="33"/>
      <c r="DU440" s="33"/>
      <c r="DV440" s="33"/>
      <c r="DW440" s="33"/>
      <c r="DX440" s="33"/>
      <c r="DY440" s="33"/>
      <c r="DZ440" s="33"/>
    </row>
    <row r="441" spans="1:130">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c r="CN441" s="33"/>
      <c r="CO441" s="33"/>
      <c r="CP441" s="33"/>
      <c r="CQ441" s="33"/>
      <c r="CR441" s="33"/>
      <c r="CS441" s="33"/>
      <c r="CT441" s="33"/>
      <c r="CU441" s="33"/>
      <c r="CV441" s="33"/>
      <c r="CW441" s="33"/>
      <c r="CX441" s="33"/>
      <c r="CY441" s="33"/>
      <c r="CZ441" s="33"/>
      <c r="DA441" s="33"/>
      <c r="DB441" s="33"/>
      <c r="DC441" s="33"/>
      <c r="DD441" s="33"/>
      <c r="DE441" s="33"/>
      <c r="DF441" s="33"/>
      <c r="DG441" s="33"/>
      <c r="DH441" s="33"/>
      <c r="DI441" s="33"/>
      <c r="DJ441" s="33"/>
      <c r="DK441" s="33"/>
      <c r="DL441" s="33"/>
      <c r="DM441" s="33"/>
      <c r="DN441" s="33"/>
      <c r="DO441" s="33"/>
      <c r="DP441" s="33"/>
      <c r="DQ441" s="33"/>
      <c r="DR441" s="33"/>
      <c r="DS441" s="33"/>
      <c r="DT441" s="33"/>
      <c r="DU441" s="33"/>
      <c r="DV441" s="33"/>
      <c r="DW441" s="33"/>
      <c r="DX441" s="33"/>
      <c r="DY441" s="33"/>
      <c r="DZ441" s="33"/>
    </row>
    <row r="442" spans="1:130">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c r="CN442" s="33"/>
      <c r="CO442" s="33"/>
      <c r="CP442" s="33"/>
      <c r="CQ442" s="33"/>
      <c r="CR442" s="33"/>
      <c r="CS442" s="33"/>
      <c r="CT442" s="33"/>
      <c r="CU442" s="33"/>
      <c r="CV442" s="33"/>
      <c r="CW442" s="33"/>
      <c r="CX442" s="33"/>
      <c r="CY442" s="33"/>
      <c r="CZ442" s="33"/>
      <c r="DA442" s="33"/>
      <c r="DB442" s="33"/>
      <c r="DC442" s="33"/>
      <c r="DD442" s="33"/>
      <c r="DE442" s="33"/>
      <c r="DF442" s="33"/>
      <c r="DG442" s="33"/>
      <c r="DH442" s="33"/>
      <c r="DI442" s="33"/>
      <c r="DJ442" s="33"/>
      <c r="DK442" s="33"/>
      <c r="DL442" s="33"/>
      <c r="DM442" s="33"/>
      <c r="DN442" s="33"/>
      <c r="DO442" s="33"/>
      <c r="DP442" s="33"/>
      <c r="DQ442" s="33"/>
      <c r="DR442" s="33"/>
      <c r="DS442" s="33"/>
      <c r="DT442" s="33"/>
      <c r="DU442" s="33"/>
      <c r="DV442" s="33"/>
      <c r="DW442" s="33"/>
      <c r="DX442" s="33"/>
      <c r="DY442" s="33"/>
      <c r="DZ442" s="33"/>
    </row>
    <row r="443" spans="1:130">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c r="CN443" s="33"/>
      <c r="CO443" s="33"/>
      <c r="CP443" s="33"/>
      <c r="CQ443" s="33"/>
      <c r="CR443" s="33"/>
      <c r="CS443" s="33"/>
      <c r="CT443" s="33"/>
      <c r="CU443" s="33"/>
      <c r="CV443" s="33"/>
      <c r="CW443" s="33"/>
      <c r="CX443" s="33"/>
      <c r="CY443" s="33"/>
      <c r="CZ443" s="33"/>
      <c r="DA443" s="33"/>
      <c r="DB443" s="33"/>
      <c r="DC443" s="33"/>
      <c r="DD443" s="33"/>
      <c r="DE443" s="33"/>
      <c r="DF443" s="33"/>
      <c r="DG443" s="33"/>
      <c r="DH443" s="33"/>
      <c r="DI443" s="33"/>
      <c r="DJ443" s="33"/>
      <c r="DK443" s="33"/>
      <c r="DL443" s="33"/>
      <c r="DM443" s="33"/>
      <c r="DN443" s="33"/>
      <c r="DO443" s="33"/>
      <c r="DP443" s="33"/>
      <c r="DQ443" s="33"/>
      <c r="DR443" s="33"/>
      <c r="DS443" s="33"/>
      <c r="DT443" s="33"/>
      <c r="DU443" s="33"/>
      <c r="DV443" s="33"/>
      <c r="DW443" s="33"/>
      <c r="DX443" s="33"/>
      <c r="DY443" s="33"/>
      <c r="DZ443" s="33"/>
    </row>
    <row r="444" spans="1:130">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c r="CN444" s="33"/>
      <c r="CO444" s="33"/>
      <c r="CP444" s="33"/>
      <c r="CQ444" s="33"/>
      <c r="CR444" s="33"/>
      <c r="CS444" s="33"/>
      <c r="CT444" s="33"/>
      <c r="CU444" s="33"/>
      <c r="CV444" s="33"/>
      <c r="CW444" s="33"/>
      <c r="CX444" s="33"/>
      <c r="CY444" s="33"/>
      <c r="CZ444" s="33"/>
      <c r="DA444" s="33"/>
      <c r="DB444" s="33"/>
      <c r="DC444" s="33"/>
      <c r="DD444" s="33"/>
      <c r="DE444" s="33"/>
      <c r="DF444" s="33"/>
      <c r="DG444" s="33"/>
      <c r="DH444" s="33"/>
      <c r="DI444" s="33"/>
      <c r="DJ444" s="33"/>
      <c r="DK444" s="33"/>
      <c r="DL444" s="33"/>
      <c r="DM444" s="33"/>
      <c r="DN444" s="33"/>
      <c r="DO444" s="33"/>
      <c r="DP444" s="33"/>
      <c r="DQ444" s="33"/>
      <c r="DR444" s="33"/>
      <c r="DS444" s="33"/>
      <c r="DT444" s="33"/>
      <c r="DU444" s="33"/>
      <c r="DV444" s="33"/>
      <c r="DW444" s="33"/>
      <c r="DX444" s="33"/>
      <c r="DY444" s="33"/>
      <c r="DZ444" s="33"/>
    </row>
    <row r="445" spans="1:130">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c r="CN445" s="33"/>
      <c r="CO445" s="33"/>
      <c r="CP445" s="33"/>
      <c r="CQ445" s="33"/>
      <c r="CR445" s="33"/>
      <c r="CS445" s="33"/>
      <c r="CT445" s="33"/>
      <c r="CU445" s="33"/>
      <c r="CV445" s="33"/>
      <c r="CW445" s="33"/>
      <c r="CX445" s="33"/>
      <c r="CY445" s="33"/>
      <c r="CZ445" s="33"/>
      <c r="DA445" s="33"/>
      <c r="DB445" s="33"/>
      <c r="DC445" s="33"/>
      <c r="DD445" s="33"/>
      <c r="DE445" s="33"/>
      <c r="DF445" s="33"/>
      <c r="DG445" s="33"/>
      <c r="DH445" s="33"/>
      <c r="DI445" s="33"/>
      <c r="DJ445" s="33"/>
      <c r="DK445" s="33"/>
      <c r="DL445" s="33"/>
      <c r="DM445" s="33"/>
      <c r="DN445" s="33"/>
      <c r="DO445" s="33"/>
      <c r="DP445" s="33"/>
      <c r="DQ445" s="33"/>
      <c r="DR445" s="33"/>
      <c r="DS445" s="33"/>
      <c r="DT445" s="33"/>
      <c r="DU445" s="33"/>
      <c r="DV445" s="33"/>
      <c r="DW445" s="33"/>
      <c r="DX445" s="33"/>
      <c r="DY445" s="33"/>
      <c r="DZ445" s="33"/>
    </row>
    <row r="446" spans="1:130">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c r="CN446" s="33"/>
      <c r="CO446" s="33"/>
      <c r="CP446" s="33"/>
      <c r="CQ446" s="33"/>
      <c r="CR446" s="33"/>
      <c r="CS446" s="33"/>
      <c r="CT446" s="33"/>
      <c r="CU446" s="33"/>
      <c r="CV446" s="33"/>
      <c r="CW446" s="33"/>
      <c r="CX446" s="33"/>
      <c r="CY446" s="33"/>
      <c r="CZ446" s="33"/>
      <c r="DA446" s="33"/>
      <c r="DB446" s="33"/>
      <c r="DC446" s="33"/>
      <c r="DD446" s="33"/>
      <c r="DE446" s="33"/>
      <c r="DF446" s="33"/>
      <c r="DG446" s="33"/>
      <c r="DH446" s="33"/>
      <c r="DI446" s="33"/>
      <c r="DJ446" s="33"/>
      <c r="DK446" s="33"/>
      <c r="DL446" s="33"/>
      <c r="DM446" s="33"/>
      <c r="DN446" s="33"/>
      <c r="DO446" s="33"/>
      <c r="DP446" s="33"/>
      <c r="DQ446" s="33"/>
      <c r="DR446" s="33"/>
      <c r="DS446" s="33"/>
      <c r="DT446" s="33"/>
      <c r="DU446" s="33"/>
      <c r="DV446" s="33"/>
      <c r="DW446" s="33"/>
      <c r="DX446" s="33"/>
      <c r="DY446" s="33"/>
      <c r="DZ446" s="33"/>
    </row>
    <row r="447" spans="1:130">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c r="CN447" s="33"/>
      <c r="CO447" s="33"/>
      <c r="CP447" s="33"/>
      <c r="CQ447" s="33"/>
      <c r="CR447" s="33"/>
      <c r="CS447" s="33"/>
      <c r="CT447" s="33"/>
      <c r="CU447" s="33"/>
      <c r="CV447" s="33"/>
      <c r="CW447" s="33"/>
      <c r="CX447" s="33"/>
      <c r="CY447" s="33"/>
      <c r="CZ447" s="33"/>
      <c r="DA447" s="33"/>
      <c r="DB447" s="33"/>
      <c r="DC447" s="33"/>
      <c r="DD447" s="33"/>
      <c r="DE447" s="33"/>
      <c r="DF447" s="33"/>
      <c r="DG447" s="33"/>
      <c r="DH447" s="33"/>
      <c r="DI447" s="33"/>
      <c r="DJ447" s="33"/>
      <c r="DK447" s="33"/>
      <c r="DL447" s="33"/>
      <c r="DM447" s="33"/>
      <c r="DN447" s="33"/>
      <c r="DO447" s="33"/>
      <c r="DP447" s="33"/>
      <c r="DQ447" s="33"/>
      <c r="DR447" s="33"/>
      <c r="DS447" s="33"/>
      <c r="DT447" s="33"/>
      <c r="DU447" s="33"/>
      <c r="DV447" s="33"/>
      <c r="DW447" s="33"/>
      <c r="DX447" s="33"/>
      <c r="DY447" s="33"/>
      <c r="DZ447" s="33"/>
    </row>
    <row r="448" spans="1:130">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c r="CN448" s="33"/>
      <c r="CO448" s="33"/>
      <c r="CP448" s="33"/>
      <c r="CQ448" s="33"/>
      <c r="CR448" s="33"/>
      <c r="CS448" s="33"/>
      <c r="CT448" s="33"/>
      <c r="CU448" s="33"/>
      <c r="CV448" s="33"/>
      <c r="CW448" s="33"/>
      <c r="CX448" s="33"/>
      <c r="CY448" s="33"/>
      <c r="CZ448" s="33"/>
      <c r="DA448" s="33"/>
      <c r="DB448" s="33"/>
      <c r="DC448" s="33"/>
      <c r="DD448" s="33"/>
      <c r="DE448" s="33"/>
      <c r="DF448" s="33"/>
      <c r="DG448" s="33"/>
      <c r="DH448" s="33"/>
      <c r="DI448" s="33"/>
      <c r="DJ448" s="33"/>
      <c r="DK448" s="33"/>
      <c r="DL448" s="33"/>
      <c r="DM448" s="33"/>
      <c r="DN448" s="33"/>
      <c r="DO448" s="33"/>
      <c r="DP448" s="33"/>
      <c r="DQ448" s="33"/>
      <c r="DR448" s="33"/>
      <c r="DS448" s="33"/>
      <c r="DT448" s="33"/>
      <c r="DU448" s="33"/>
      <c r="DV448" s="33"/>
      <c r="DW448" s="33"/>
      <c r="DX448" s="33"/>
      <c r="DY448" s="33"/>
      <c r="DZ448" s="33"/>
    </row>
    <row r="449" spans="1:130">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c r="CN449" s="33"/>
      <c r="CO449" s="33"/>
      <c r="CP449" s="33"/>
      <c r="CQ449" s="33"/>
      <c r="CR449" s="33"/>
      <c r="CS449" s="33"/>
      <c r="CT449" s="33"/>
      <c r="CU449" s="33"/>
      <c r="CV449" s="33"/>
      <c r="CW449" s="33"/>
      <c r="CX449" s="33"/>
      <c r="CY449" s="33"/>
      <c r="CZ449" s="33"/>
      <c r="DA449" s="33"/>
      <c r="DB449" s="33"/>
      <c r="DC449" s="33"/>
      <c r="DD449" s="33"/>
      <c r="DE449" s="33"/>
      <c r="DF449" s="33"/>
      <c r="DG449" s="33"/>
      <c r="DH449" s="33"/>
      <c r="DI449" s="33"/>
      <c r="DJ449" s="33"/>
      <c r="DK449" s="33"/>
      <c r="DL449" s="33"/>
      <c r="DM449" s="33"/>
      <c r="DN449" s="33"/>
      <c r="DO449" s="33"/>
      <c r="DP449" s="33"/>
      <c r="DQ449" s="33"/>
      <c r="DR449" s="33"/>
      <c r="DS449" s="33"/>
      <c r="DT449" s="33"/>
      <c r="DU449" s="33"/>
      <c r="DV449" s="33"/>
      <c r="DW449" s="33"/>
      <c r="DX449" s="33"/>
      <c r="DY449" s="33"/>
      <c r="DZ449" s="33"/>
    </row>
    <row r="450" spans="1:13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c r="BP450" s="33"/>
      <c r="BQ450" s="33"/>
      <c r="BR450" s="33"/>
      <c r="BS450" s="33"/>
      <c r="BT450" s="33"/>
      <c r="BU450" s="33"/>
      <c r="BV450" s="33"/>
      <c r="BW450" s="33"/>
      <c r="BX450" s="33"/>
      <c r="BY450" s="33"/>
      <c r="BZ450" s="33"/>
      <c r="CA450" s="33"/>
      <c r="CB450" s="33"/>
      <c r="CC450" s="33"/>
      <c r="CD450" s="33"/>
      <c r="CE450" s="33"/>
      <c r="CF450" s="33"/>
      <c r="CG450" s="33"/>
      <c r="CH450" s="33"/>
      <c r="CI450" s="33"/>
      <c r="CJ450" s="33"/>
      <c r="CK450" s="33"/>
      <c r="CL450" s="33"/>
      <c r="CM450" s="33"/>
      <c r="CN450" s="33"/>
      <c r="CO450" s="33"/>
      <c r="CP450" s="33"/>
      <c r="CQ450" s="33"/>
      <c r="CR450" s="33"/>
      <c r="CS450" s="33"/>
      <c r="CT450" s="33"/>
      <c r="CU450" s="33"/>
      <c r="CV450" s="33"/>
      <c r="CW450" s="33"/>
      <c r="CX450" s="33"/>
      <c r="CY450" s="33"/>
      <c r="CZ450" s="33"/>
      <c r="DA450" s="33"/>
      <c r="DB450" s="33"/>
      <c r="DC450" s="33"/>
      <c r="DD450" s="33"/>
      <c r="DE450" s="33"/>
      <c r="DF450" s="33"/>
      <c r="DG450" s="33"/>
      <c r="DH450" s="33"/>
      <c r="DI450" s="33"/>
      <c r="DJ450" s="33"/>
      <c r="DK450" s="33"/>
      <c r="DL450" s="33"/>
      <c r="DM450" s="33"/>
      <c r="DN450" s="33"/>
      <c r="DO450" s="33"/>
      <c r="DP450" s="33"/>
      <c r="DQ450" s="33"/>
      <c r="DR450" s="33"/>
      <c r="DS450" s="33"/>
      <c r="DT450" s="33"/>
      <c r="DU450" s="33"/>
      <c r="DV450" s="33"/>
      <c r="DW450" s="33"/>
      <c r="DX450" s="33"/>
      <c r="DY450" s="33"/>
      <c r="DZ450" s="33"/>
    </row>
    <row r="451" spans="1:130">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c r="BP451" s="33"/>
      <c r="BQ451" s="33"/>
      <c r="BR451" s="33"/>
      <c r="BS451" s="33"/>
      <c r="BT451" s="33"/>
      <c r="BU451" s="33"/>
      <c r="BV451" s="33"/>
      <c r="BW451" s="33"/>
      <c r="BX451" s="33"/>
      <c r="BY451" s="33"/>
      <c r="BZ451" s="33"/>
      <c r="CA451" s="33"/>
      <c r="CB451" s="33"/>
      <c r="CC451" s="33"/>
      <c r="CD451" s="33"/>
      <c r="CE451" s="33"/>
      <c r="CF451" s="33"/>
      <c r="CG451" s="33"/>
      <c r="CH451" s="33"/>
      <c r="CI451" s="33"/>
      <c r="CJ451" s="33"/>
      <c r="CK451" s="33"/>
      <c r="CL451" s="33"/>
      <c r="CM451" s="33"/>
      <c r="CN451" s="33"/>
      <c r="CO451" s="33"/>
      <c r="CP451" s="33"/>
      <c r="CQ451" s="33"/>
      <c r="CR451" s="33"/>
      <c r="CS451" s="33"/>
      <c r="CT451" s="33"/>
      <c r="CU451" s="33"/>
      <c r="CV451" s="33"/>
      <c r="CW451" s="33"/>
      <c r="CX451" s="33"/>
      <c r="CY451" s="33"/>
      <c r="CZ451" s="33"/>
      <c r="DA451" s="33"/>
      <c r="DB451" s="33"/>
      <c r="DC451" s="33"/>
      <c r="DD451" s="33"/>
      <c r="DE451" s="33"/>
      <c r="DF451" s="33"/>
      <c r="DG451" s="33"/>
      <c r="DH451" s="33"/>
      <c r="DI451" s="33"/>
      <c r="DJ451" s="33"/>
      <c r="DK451" s="33"/>
      <c r="DL451" s="33"/>
      <c r="DM451" s="33"/>
      <c r="DN451" s="33"/>
      <c r="DO451" s="33"/>
      <c r="DP451" s="33"/>
      <c r="DQ451" s="33"/>
      <c r="DR451" s="33"/>
      <c r="DS451" s="33"/>
      <c r="DT451" s="33"/>
      <c r="DU451" s="33"/>
      <c r="DV451" s="33"/>
      <c r="DW451" s="33"/>
      <c r="DX451" s="33"/>
      <c r="DY451" s="33"/>
      <c r="DZ451" s="33"/>
    </row>
    <row r="452" spans="1:130">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c r="BP452" s="33"/>
      <c r="BQ452" s="33"/>
      <c r="BR452" s="33"/>
      <c r="BS452" s="33"/>
      <c r="BT452" s="33"/>
      <c r="BU452" s="33"/>
      <c r="BV452" s="33"/>
      <c r="BW452" s="33"/>
      <c r="BX452" s="33"/>
      <c r="BY452" s="33"/>
      <c r="BZ452" s="33"/>
      <c r="CA452" s="33"/>
      <c r="CB452" s="33"/>
      <c r="CC452" s="33"/>
      <c r="CD452" s="33"/>
      <c r="CE452" s="33"/>
      <c r="CF452" s="33"/>
      <c r="CG452" s="33"/>
      <c r="CH452" s="33"/>
      <c r="CI452" s="33"/>
      <c r="CJ452" s="33"/>
      <c r="CK452" s="33"/>
      <c r="CL452" s="33"/>
      <c r="CM452" s="33"/>
      <c r="CN452" s="33"/>
      <c r="CO452" s="33"/>
      <c r="CP452" s="33"/>
      <c r="CQ452" s="33"/>
      <c r="CR452" s="33"/>
      <c r="CS452" s="33"/>
      <c r="CT452" s="33"/>
      <c r="CU452" s="33"/>
      <c r="CV452" s="33"/>
      <c r="CW452" s="33"/>
      <c r="CX452" s="33"/>
      <c r="CY452" s="33"/>
      <c r="CZ452" s="33"/>
      <c r="DA452" s="33"/>
      <c r="DB452" s="33"/>
      <c r="DC452" s="33"/>
      <c r="DD452" s="33"/>
      <c r="DE452" s="33"/>
      <c r="DF452" s="33"/>
      <c r="DG452" s="33"/>
      <c r="DH452" s="33"/>
      <c r="DI452" s="33"/>
      <c r="DJ452" s="33"/>
      <c r="DK452" s="33"/>
      <c r="DL452" s="33"/>
      <c r="DM452" s="33"/>
      <c r="DN452" s="33"/>
      <c r="DO452" s="33"/>
      <c r="DP452" s="33"/>
      <c r="DQ452" s="33"/>
      <c r="DR452" s="33"/>
      <c r="DS452" s="33"/>
      <c r="DT452" s="33"/>
      <c r="DU452" s="33"/>
      <c r="DV452" s="33"/>
      <c r="DW452" s="33"/>
      <c r="DX452" s="33"/>
      <c r="DY452" s="33"/>
      <c r="DZ452" s="33"/>
    </row>
    <row r="453" spans="1:130">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c r="AM453" s="33"/>
      <c r="AN453" s="33"/>
      <c r="AO453" s="33"/>
      <c r="AP453" s="33"/>
      <c r="AQ453" s="33"/>
      <c r="AR453" s="33"/>
      <c r="AS453" s="33"/>
      <c r="AT453" s="33"/>
      <c r="AU453" s="33"/>
      <c r="AV453" s="33"/>
      <c r="AW453" s="33"/>
      <c r="AX453" s="33"/>
      <c r="AY453" s="33"/>
      <c r="AZ453" s="33"/>
      <c r="BA453" s="33"/>
      <c r="BB453" s="33"/>
      <c r="BC453" s="33"/>
      <c r="BD453" s="33"/>
      <c r="BE453" s="33"/>
      <c r="BF453" s="33"/>
      <c r="BG453" s="33"/>
      <c r="BH453" s="33"/>
      <c r="BI453" s="33"/>
      <c r="BJ453" s="33"/>
      <c r="BK453" s="33"/>
      <c r="BL453" s="33"/>
      <c r="BM453" s="33"/>
      <c r="BN453" s="33"/>
      <c r="BO453" s="33"/>
      <c r="BP453" s="33"/>
      <c r="BQ453" s="33"/>
      <c r="BR453" s="33"/>
      <c r="BS453" s="33"/>
      <c r="BT453" s="33"/>
      <c r="BU453" s="33"/>
      <c r="BV453" s="33"/>
      <c r="BW453" s="33"/>
      <c r="BX453" s="33"/>
      <c r="BY453" s="33"/>
      <c r="BZ453" s="33"/>
      <c r="CA453" s="33"/>
      <c r="CB453" s="33"/>
      <c r="CC453" s="33"/>
      <c r="CD453" s="33"/>
      <c r="CE453" s="33"/>
      <c r="CF453" s="33"/>
      <c r="CG453" s="33"/>
      <c r="CH453" s="33"/>
      <c r="CI453" s="33"/>
      <c r="CJ453" s="33"/>
      <c r="CK453" s="33"/>
      <c r="CL453" s="33"/>
      <c r="CM453" s="33"/>
      <c r="CN453" s="33"/>
      <c r="CO453" s="33"/>
      <c r="CP453" s="33"/>
      <c r="CQ453" s="33"/>
      <c r="CR453" s="33"/>
      <c r="CS453" s="33"/>
      <c r="CT453" s="33"/>
      <c r="CU453" s="33"/>
      <c r="CV453" s="33"/>
      <c r="CW453" s="33"/>
      <c r="CX453" s="33"/>
      <c r="CY453" s="33"/>
      <c r="CZ453" s="33"/>
      <c r="DA453" s="33"/>
      <c r="DB453" s="33"/>
      <c r="DC453" s="33"/>
      <c r="DD453" s="33"/>
      <c r="DE453" s="33"/>
      <c r="DF453" s="33"/>
      <c r="DG453" s="33"/>
      <c r="DH453" s="33"/>
      <c r="DI453" s="33"/>
      <c r="DJ453" s="33"/>
      <c r="DK453" s="33"/>
      <c r="DL453" s="33"/>
      <c r="DM453" s="33"/>
      <c r="DN453" s="33"/>
      <c r="DO453" s="33"/>
      <c r="DP453" s="33"/>
      <c r="DQ453" s="33"/>
      <c r="DR453" s="33"/>
      <c r="DS453" s="33"/>
      <c r="DT453" s="33"/>
      <c r="DU453" s="33"/>
      <c r="DV453" s="33"/>
      <c r="DW453" s="33"/>
      <c r="DX453" s="33"/>
      <c r="DY453" s="33"/>
      <c r="DZ453" s="33"/>
    </row>
    <row r="454" spans="1:130">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c r="AM454" s="33"/>
      <c r="AN454" s="33"/>
      <c r="AO454" s="33"/>
      <c r="AP454" s="33"/>
      <c r="AQ454" s="33"/>
      <c r="AR454" s="33"/>
      <c r="AS454" s="33"/>
      <c r="AT454" s="33"/>
      <c r="AU454" s="33"/>
      <c r="AV454" s="33"/>
      <c r="AW454" s="33"/>
      <c r="AX454" s="33"/>
      <c r="AY454" s="33"/>
      <c r="AZ454" s="33"/>
      <c r="BA454" s="33"/>
      <c r="BB454" s="33"/>
      <c r="BC454" s="33"/>
      <c r="BD454" s="33"/>
      <c r="BE454" s="33"/>
      <c r="BF454" s="33"/>
      <c r="BG454" s="33"/>
      <c r="BH454" s="33"/>
      <c r="BI454" s="33"/>
      <c r="BJ454" s="33"/>
      <c r="BK454" s="33"/>
      <c r="BL454" s="33"/>
      <c r="BM454" s="33"/>
      <c r="BN454" s="33"/>
      <c r="BO454" s="33"/>
      <c r="BP454" s="33"/>
      <c r="BQ454" s="33"/>
      <c r="BR454" s="33"/>
      <c r="BS454" s="33"/>
      <c r="BT454" s="33"/>
      <c r="BU454" s="33"/>
      <c r="BV454" s="33"/>
      <c r="BW454" s="33"/>
      <c r="BX454" s="33"/>
      <c r="BY454" s="33"/>
      <c r="BZ454" s="33"/>
      <c r="CA454" s="33"/>
      <c r="CB454" s="33"/>
      <c r="CC454" s="33"/>
      <c r="CD454" s="33"/>
      <c r="CE454" s="33"/>
      <c r="CF454" s="33"/>
      <c r="CG454" s="33"/>
      <c r="CH454" s="33"/>
      <c r="CI454" s="33"/>
      <c r="CJ454" s="33"/>
      <c r="CK454" s="33"/>
      <c r="CL454" s="33"/>
      <c r="CM454" s="33"/>
      <c r="CN454" s="33"/>
      <c r="CO454" s="33"/>
      <c r="CP454" s="33"/>
      <c r="CQ454" s="33"/>
      <c r="CR454" s="33"/>
      <c r="CS454" s="33"/>
      <c r="CT454" s="33"/>
      <c r="CU454" s="33"/>
      <c r="CV454" s="33"/>
      <c r="CW454" s="33"/>
      <c r="CX454" s="33"/>
      <c r="CY454" s="33"/>
      <c r="CZ454" s="33"/>
      <c r="DA454" s="33"/>
      <c r="DB454" s="33"/>
      <c r="DC454" s="33"/>
      <c r="DD454" s="33"/>
      <c r="DE454" s="33"/>
      <c r="DF454" s="33"/>
      <c r="DG454" s="33"/>
      <c r="DH454" s="33"/>
      <c r="DI454" s="33"/>
      <c r="DJ454" s="33"/>
      <c r="DK454" s="33"/>
      <c r="DL454" s="33"/>
      <c r="DM454" s="33"/>
      <c r="DN454" s="33"/>
      <c r="DO454" s="33"/>
      <c r="DP454" s="33"/>
      <c r="DQ454" s="33"/>
      <c r="DR454" s="33"/>
      <c r="DS454" s="33"/>
      <c r="DT454" s="33"/>
      <c r="DU454" s="33"/>
      <c r="DV454" s="33"/>
      <c r="DW454" s="33"/>
      <c r="DX454" s="33"/>
      <c r="DY454" s="33"/>
      <c r="DZ454" s="33"/>
    </row>
    <row r="455" spans="1:130">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3"/>
      <c r="AN455" s="33"/>
      <c r="AO455" s="33"/>
      <c r="AP455" s="33"/>
      <c r="AQ455" s="33"/>
      <c r="AR455" s="33"/>
      <c r="AS455" s="33"/>
      <c r="AT455" s="33"/>
      <c r="AU455" s="33"/>
      <c r="AV455" s="33"/>
      <c r="AW455" s="33"/>
      <c r="AX455" s="33"/>
      <c r="AY455" s="33"/>
      <c r="AZ455" s="33"/>
      <c r="BA455" s="33"/>
      <c r="BB455" s="33"/>
      <c r="BC455" s="33"/>
      <c r="BD455" s="33"/>
      <c r="BE455" s="33"/>
      <c r="BF455" s="33"/>
      <c r="BG455" s="33"/>
      <c r="BH455" s="33"/>
      <c r="BI455" s="33"/>
      <c r="BJ455" s="33"/>
      <c r="BK455" s="33"/>
      <c r="BL455" s="33"/>
      <c r="BM455" s="33"/>
      <c r="BN455" s="33"/>
      <c r="BO455" s="33"/>
      <c r="BP455" s="33"/>
      <c r="BQ455" s="33"/>
      <c r="BR455" s="33"/>
      <c r="BS455" s="33"/>
      <c r="BT455" s="33"/>
      <c r="BU455" s="33"/>
      <c r="BV455" s="33"/>
      <c r="BW455" s="33"/>
      <c r="BX455" s="33"/>
      <c r="BY455" s="33"/>
      <c r="BZ455" s="33"/>
      <c r="CA455" s="33"/>
      <c r="CB455" s="33"/>
      <c r="CC455" s="33"/>
      <c r="CD455" s="33"/>
      <c r="CE455" s="33"/>
      <c r="CF455" s="33"/>
      <c r="CG455" s="33"/>
      <c r="CH455" s="33"/>
      <c r="CI455" s="33"/>
      <c r="CJ455" s="33"/>
      <c r="CK455" s="33"/>
      <c r="CL455" s="33"/>
      <c r="CM455" s="33"/>
      <c r="CN455" s="33"/>
      <c r="CO455" s="33"/>
      <c r="CP455" s="33"/>
      <c r="CQ455" s="33"/>
      <c r="CR455" s="33"/>
      <c r="CS455" s="33"/>
      <c r="CT455" s="33"/>
      <c r="CU455" s="33"/>
      <c r="CV455" s="33"/>
      <c r="CW455" s="33"/>
      <c r="CX455" s="33"/>
      <c r="CY455" s="33"/>
      <c r="CZ455" s="33"/>
      <c r="DA455" s="33"/>
      <c r="DB455" s="33"/>
      <c r="DC455" s="33"/>
      <c r="DD455" s="33"/>
      <c r="DE455" s="33"/>
      <c r="DF455" s="33"/>
      <c r="DG455" s="33"/>
      <c r="DH455" s="33"/>
      <c r="DI455" s="33"/>
      <c r="DJ455" s="33"/>
      <c r="DK455" s="33"/>
      <c r="DL455" s="33"/>
      <c r="DM455" s="33"/>
      <c r="DN455" s="33"/>
      <c r="DO455" s="33"/>
      <c r="DP455" s="33"/>
      <c r="DQ455" s="33"/>
      <c r="DR455" s="33"/>
      <c r="DS455" s="33"/>
      <c r="DT455" s="33"/>
      <c r="DU455" s="33"/>
      <c r="DV455" s="33"/>
      <c r="DW455" s="33"/>
      <c r="DX455" s="33"/>
      <c r="DY455" s="33"/>
      <c r="DZ455" s="33"/>
    </row>
    <row r="456" spans="1:130">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c r="AM456" s="33"/>
      <c r="AN456" s="33"/>
      <c r="AO456" s="33"/>
      <c r="AP456" s="33"/>
      <c r="AQ456" s="33"/>
      <c r="AR456" s="33"/>
      <c r="AS456" s="33"/>
      <c r="AT456" s="33"/>
      <c r="AU456" s="33"/>
      <c r="AV456" s="33"/>
      <c r="AW456" s="33"/>
      <c r="AX456" s="33"/>
      <c r="AY456" s="33"/>
      <c r="AZ456" s="33"/>
      <c r="BA456" s="33"/>
      <c r="BB456" s="33"/>
      <c r="BC456" s="33"/>
      <c r="BD456" s="33"/>
      <c r="BE456" s="33"/>
      <c r="BF456" s="33"/>
      <c r="BG456" s="33"/>
      <c r="BH456" s="33"/>
      <c r="BI456" s="33"/>
      <c r="BJ456" s="33"/>
      <c r="BK456" s="33"/>
      <c r="BL456" s="33"/>
      <c r="BM456" s="33"/>
      <c r="BN456" s="33"/>
      <c r="BO456" s="33"/>
      <c r="BP456" s="33"/>
      <c r="BQ456" s="33"/>
      <c r="BR456" s="33"/>
      <c r="BS456" s="33"/>
      <c r="BT456" s="33"/>
      <c r="BU456" s="33"/>
      <c r="BV456" s="33"/>
      <c r="BW456" s="33"/>
      <c r="BX456" s="33"/>
      <c r="BY456" s="33"/>
      <c r="BZ456" s="33"/>
      <c r="CA456" s="33"/>
      <c r="CB456" s="33"/>
      <c r="CC456" s="33"/>
      <c r="CD456" s="33"/>
      <c r="CE456" s="33"/>
      <c r="CF456" s="33"/>
      <c r="CG456" s="33"/>
      <c r="CH456" s="33"/>
      <c r="CI456" s="33"/>
      <c r="CJ456" s="33"/>
      <c r="CK456" s="33"/>
      <c r="CL456" s="33"/>
      <c r="CM456" s="33"/>
      <c r="CN456" s="33"/>
      <c r="CO456" s="33"/>
      <c r="CP456" s="33"/>
      <c r="CQ456" s="33"/>
      <c r="CR456" s="33"/>
      <c r="CS456" s="33"/>
      <c r="CT456" s="33"/>
      <c r="CU456" s="33"/>
      <c r="CV456" s="33"/>
      <c r="CW456" s="33"/>
      <c r="CX456" s="33"/>
      <c r="CY456" s="33"/>
      <c r="CZ456" s="33"/>
      <c r="DA456" s="33"/>
      <c r="DB456" s="33"/>
      <c r="DC456" s="33"/>
      <c r="DD456" s="33"/>
      <c r="DE456" s="33"/>
      <c r="DF456" s="33"/>
      <c r="DG456" s="33"/>
      <c r="DH456" s="33"/>
      <c r="DI456" s="33"/>
      <c r="DJ456" s="33"/>
      <c r="DK456" s="33"/>
      <c r="DL456" s="33"/>
      <c r="DM456" s="33"/>
      <c r="DN456" s="33"/>
      <c r="DO456" s="33"/>
      <c r="DP456" s="33"/>
      <c r="DQ456" s="33"/>
      <c r="DR456" s="33"/>
      <c r="DS456" s="33"/>
      <c r="DT456" s="33"/>
      <c r="DU456" s="33"/>
      <c r="DV456" s="33"/>
      <c r="DW456" s="33"/>
      <c r="DX456" s="33"/>
      <c r="DY456" s="33"/>
      <c r="DZ456" s="33"/>
    </row>
    <row r="457" spans="1:130">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c r="AM457" s="33"/>
      <c r="AN457" s="33"/>
      <c r="AO457" s="33"/>
      <c r="AP457" s="33"/>
      <c r="AQ457" s="33"/>
      <c r="AR457" s="33"/>
      <c r="AS457" s="33"/>
      <c r="AT457" s="33"/>
      <c r="AU457" s="33"/>
      <c r="AV457" s="33"/>
      <c r="AW457" s="33"/>
      <c r="AX457" s="33"/>
      <c r="AY457" s="33"/>
      <c r="AZ457" s="33"/>
      <c r="BA457" s="33"/>
      <c r="BB457" s="33"/>
      <c r="BC457" s="33"/>
      <c r="BD457" s="33"/>
      <c r="BE457" s="33"/>
      <c r="BF457" s="33"/>
      <c r="BG457" s="33"/>
      <c r="BH457" s="33"/>
      <c r="BI457" s="33"/>
      <c r="BJ457" s="33"/>
      <c r="BK457" s="33"/>
      <c r="BL457" s="33"/>
      <c r="BM457" s="33"/>
      <c r="BN457" s="33"/>
      <c r="BO457" s="33"/>
      <c r="BP457" s="33"/>
      <c r="BQ457" s="33"/>
      <c r="BR457" s="33"/>
      <c r="BS457" s="33"/>
      <c r="BT457" s="33"/>
      <c r="BU457" s="33"/>
      <c r="BV457" s="33"/>
      <c r="BW457" s="33"/>
      <c r="BX457" s="33"/>
      <c r="BY457" s="33"/>
      <c r="BZ457" s="33"/>
      <c r="CA457" s="33"/>
      <c r="CB457" s="33"/>
      <c r="CC457" s="33"/>
      <c r="CD457" s="33"/>
      <c r="CE457" s="33"/>
      <c r="CF457" s="33"/>
      <c r="CG457" s="33"/>
      <c r="CH457" s="33"/>
      <c r="CI457" s="33"/>
      <c r="CJ457" s="33"/>
      <c r="CK457" s="33"/>
      <c r="CL457" s="33"/>
      <c r="CM457" s="33"/>
      <c r="CN457" s="33"/>
      <c r="CO457" s="33"/>
      <c r="CP457" s="33"/>
      <c r="CQ457" s="33"/>
      <c r="CR457" s="33"/>
      <c r="CS457" s="33"/>
      <c r="CT457" s="33"/>
      <c r="CU457" s="33"/>
      <c r="CV457" s="33"/>
      <c r="CW457" s="33"/>
      <c r="CX457" s="33"/>
      <c r="CY457" s="33"/>
      <c r="CZ457" s="33"/>
      <c r="DA457" s="33"/>
      <c r="DB457" s="33"/>
      <c r="DC457" s="33"/>
      <c r="DD457" s="33"/>
      <c r="DE457" s="33"/>
      <c r="DF457" s="33"/>
      <c r="DG457" s="33"/>
      <c r="DH457" s="33"/>
      <c r="DI457" s="33"/>
      <c r="DJ457" s="33"/>
      <c r="DK457" s="33"/>
      <c r="DL457" s="33"/>
      <c r="DM457" s="33"/>
      <c r="DN457" s="33"/>
      <c r="DO457" s="33"/>
      <c r="DP457" s="33"/>
      <c r="DQ457" s="33"/>
      <c r="DR457" s="33"/>
      <c r="DS457" s="33"/>
      <c r="DT457" s="33"/>
      <c r="DU457" s="33"/>
      <c r="DV457" s="33"/>
      <c r="DW457" s="33"/>
      <c r="DX457" s="33"/>
      <c r="DY457" s="33"/>
      <c r="DZ457" s="33"/>
    </row>
    <row r="458" spans="1:130">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33"/>
      <c r="BC458" s="33"/>
      <c r="BD458" s="33"/>
      <c r="BE458" s="33"/>
      <c r="BF458" s="33"/>
      <c r="BG458" s="33"/>
      <c r="BH458" s="33"/>
      <c r="BI458" s="33"/>
      <c r="BJ458" s="33"/>
      <c r="BK458" s="33"/>
      <c r="BL458" s="33"/>
      <c r="BM458" s="33"/>
      <c r="BN458" s="33"/>
      <c r="BO458" s="33"/>
      <c r="BP458" s="33"/>
      <c r="BQ458" s="33"/>
      <c r="BR458" s="33"/>
      <c r="BS458" s="33"/>
      <c r="BT458" s="33"/>
      <c r="BU458" s="33"/>
      <c r="BV458" s="33"/>
      <c r="BW458" s="33"/>
      <c r="BX458" s="33"/>
      <c r="BY458" s="33"/>
      <c r="BZ458" s="33"/>
      <c r="CA458" s="33"/>
      <c r="CB458" s="33"/>
      <c r="CC458" s="33"/>
      <c r="CD458" s="33"/>
      <c r="CE458" s="33"/>
      <c r="CF458" s="33"/>
      <c r="CG458" s="33"/>
      <c r="CH458" s="33"/>
      <c r="CI458" s="33"/>
      <c r="CJ458" s="33"/>
      <c r="CK458" s="33"/>
      <c r="CL458" s="33"/>
      <c r="CM458" s="33"/>
      <c r="CN458" s="33"/>
      <c r="CO458" s="33"/>
      <c r="CP458" s="33"/>
      <c r="CQ458" s="33"/>
      <c r="CR458" s="33"/>
      <c r="CS458" s="33"/>
      <c r="CT458" s="33"/>
      <c r="CU458" s="33"/>
      <c r="CV458" s="33"/>
      <c r="CW458" s="33"/>
      <c r="CX458" s="33"/>
      <c r="CY458" s="33"/>
      <c r="CZ458" s="33"/>
      <c r="DA458" s="33"/>
      <c r="DB458" s="33"/>
      <c r="DC458" s="33"/>
      <c r="DD458" s="33"/>
      <c r="DE458" s="33"/>
      <c r="DF458" s="33"/>
      <c r="DG458" s="33"/>
      <c r="DH458" s="33"/>
      <c r="DI458" s="33"/>
      <c r="DJ458" s="33"/>
      <c r="DK458" s="33"/>
      <c r="DL458" s="33"/>
      <c r="DM458" s="33"/>
      <c r="DN458" s="33"/>
      <c r="DO458" s="33"/>
      <c r="DP458" s="33"/>
      <c r="DQ458" s="33"/>
      <c r="DR458" s="33"/>
      <c r="DS458" s="33"/>
      <c r="DT458" s="33"/>
      <c r="DU458" s="33"/>
      <c r="DV458" s="33"/>
      <c r="DW458" s="33"/>
      <c r="DX458" s="33"/>
      <c r="DY458" s="33"/>
      <c r="DZ458" s="33"/>
    </row>
    <row r="459" spans="1:130">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c r="AM459" s="33"/>
      <c r="AN459" s="33"/>
      <c r="AO459" s="33"/>
      <c r="AP459" s="33"/>
      <c r="AQ459" s="33"/>
      <c r="AR459" s="33"/>
      <c r="AS459" s="33"/>
      <c r="AT459" s="33"/>
      <c r="AU459" s="33"/>
      <c r="AV459" s="33"/>
      <c r="AW459" s="33"/>
      <c r="AX459" s="33"/>
      <c r="AY459" s="33"/>
      <c r="AZ459" s="33"/>
      <c r="BA459" s="33"/>
      <c r="BB459" s="33"/>
      <c r="BC459" s="33"/>
      <c r="BD459" s="33"/>
      <c r="BE459" s="33"/>
      <c r="BF459" s="33"/>
      <c r="BG459" s="33"/>
      <c r="BH459" s="33"/>
      <c r="BI459" s="33"/>
      <c r="BJ459" s="33"/>
      <c r="BK459" s="33"/>
      <c r="BL459" s="33"/>
      <c r="BM459" s="33"/>
      <c r="BN459" s="33"/>
      <c r="BO459" s="33"/>
      <c r="BP459" s="33"/>
      <c r="BQ459" s="33"/>
      <c r="BR459" s="33"/>
      <c r="BS459" s="33"/>
      <c r="BT459" s="33"/>
      <c r="BU459" s="33"/>
      <c r="BV459" s="33"/>
      <c r="BW459" s="33"/>
      <c r="BX459" s="33"/>
      <c r="BY459" s="33"/>
      <c r="BZ459" s="33"/>
      <c r="CA459" s="33"/>
      <c r="CB459" s="33"/>
      <c r="CC459" s="33"/>
      <c r="CD459" s="33"/>
      <c r="CE459" s="33"/>
      <c r="CF459" s="33"/>
      <c r="CG459" s="33"/>
      <c r="CH459" s="33"/>
      <c r="CI459" s="33"/>
      <c r="CJ459" s="33"/>
      <c r="CK459" s="33"/>
      <c r="CL459" s="33"/>
      <c r="CM459" s="33"/>
      <c r="CN459" s="33"/>
      <c r="CO459" s="33"/>
      <c r="CP459" s="33"/>
      <c r="CQ459" s="33"/>
      <c r="CR459" s="33"/>
      <c r="CS459" s="33"/>
      <c r="CT459" s="33"/>
      <c r="CU459" s="33"/>
      <c r="CV459" s="33"/>
      <c r="CW459" s="33"/>
      <c r="CX459" s="33"/>
      <c r="CY459" s="33"/>
      <c r="CZ459" s="33"/>
      <c r="DA459" s="33"/>
      <c r="DB459" s="33"/>
      <c r="DC459" s="33"/>
      <c r="DD459" s="33"/>
      <c r="DE459" s="33"/>
      <c r="DF459" s="33"/>
      <c r="DG459" s="33"/>
      <c r="DH459" s="33"/>
      <c r="DI459" s="33"/>
      <c r="DJ459" s="33"/>
      <c r="DK459" s="33"/>
      <c r="DL459" s="33"/>
      <c r="DM459" s="33"/>
      <c r="DN459" s="33"/>
      <c r="DO459" s="33"/>
      <c r="DP459" s="33"/>
      <c r="DQ459" s="33"/>
      <c r="DR459" s="33"/>
      <c r="DS459" s="33"/>
      <c r="DT459" s="33"/>
      <c r="DU459" s="33"/>
      <c r="DV459" s="33"/>
      <c r="DW459" s="33"/>
      <c r="DX459" s="33"/>
      <c r="DY459" s="33"/>
      <c r="DZ459" s="33"/>
    </row>
    <row r="460" spans="1:13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c r="AM460" s="33"/>
      <c r="AN460" s="33"/>
      <c r="AO460" s="33"/>
      <c r="AP460" s="33"/>
      <c r="AQ460" s="33"/>
      <c r="AR460" s="33"/>
      <c r="AS460" s="33"/>
      <c r="AT460" s="33"/>
      <c r="AU460" s="33"/>
      <c r="AV460" s="33"/>
      <c r="AW460" s="33"/>
      <c r="AX460" s="33"/>
      <c r="AY460" s="33"/>
      <c r="AZ460" s="33"/>
      <c r="BA460" s="33"/>
      <c r="BB460" s="33"/>
      <c r="BC460" s="33"/>
      <c r="BD460" s="33"/>
      <c r="BE460" s="33"/>
      <c r="BF460" s="33"/>
      <c r="BG460" s="33"/>
      <c r="BH460" s="33"/>
      <c r="BI460" s="33"/>
      <c r="BJ460" s="33"/>
      <c r="BK460" s="33"/>
      <c r="BL460" s="33"/>
      <c r="BM460" s="33"/>
      <c r="BN460" s="33"/>
      <c r="BO460" s="33"/>
      <c r="BP460" s="33"/>
      <c r="BQ460" s="33"/>
      <c r="BR460" s="33"/>
      <c r="BS460" s="33"/>
      <c r="BT460" s="33"/>
      <c r="BU460" s="33"/>
      <c r="BV460" s="33"/>
      <c r="BW460" s="33"/>
      <c r="BX460" s="33"/>
      <c r="BY460" s="33"/>
      <c r="BZ460" s="33"/>
      <c r="CA460" s="33"/>
      <c r="CB460" s="33"/>
      <c r="CC460" s="33"/>
      <c r="CD460" s="33"/>
      <c r="CE460" s="33"/>
      <c r="CF460" s="33"/>
      <c r="CG460" s="33"/>
      <c r="CH460" s="33"/>
      <c r="CI460" s="33"/>
      <c r="CJ460" s="33"/>
      <c r="CK460" s="33"/>
      <c r="CL460" s="33"/>
      <c r="CM460" s="33"/>
      <c r="CN460" s="33"/>
      <c r="CO460" s="33"/>
      <c r="CP460" s="33"/>
      <c r="CQ460" s="33"/>
      <c r="CR460" s="33"/>
      <c r="CS460" s="33"/>
      <c r="CT460" s="33"/>
      <c r="CU460" s="33"/>
      <c r="CV460" s="33"/>
      <c r="CW460" s="33"/>
      <c r="CX460" s="33"/>
      <c r="CY460" s="33"/>
      <c r="CZ460" s="33"/>
      <c r="DA460" s="33"/>
      <c r="DB460" s="33"/>
      <c r="DC460" s="33"/>
      <c r="DD460" s="33"/>
      <c r="DE460" s="33"/>
      <c r="DF460" s="33"/>
      <c r="DG460" s="33"/>
      <c r="DH460" s="33"/>
      <c r="DI460" s="33"/>
      <c r="DJ460" s="33"/>
      <c r="DK460" s="33"/>
      <c r="DL460" s="33"/>
      <c r="DM460" s="33"/>
      <c r="DN460" s="33"/>
      <c r="DO460" s="33"/>
      <c r="DP460" s="33"/>
      <c r="DQ460" s="33"/>
      <c r="DR460" s="33"/>
      <c r="DS460" s="33"/>
      <c r="DT460" s="33"/>
      <c r="DU460" s="33"/>
      <c r="DV460" s="33"/>
      <c r="DW460" s="33"/>
      <c r="DX460" s="33"/>
      <c r="DY460" s="33"/>
      <c r="DZ460" s="33"/>
    </row>
    <row r="461" spans="1:130">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c r="AM461" s="33"/>
      <c r="AN461" s="33"/>
      <c r="AO461" s="33"/>
      <c r="AP461" s="33"/>
      <c r="AQ461" s="33"/>
      <c r="AR461" s="33"/>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c r="BP461" s="33"/>
      <c r="BQ461" s="33"/>
      <c r="BR461" s="33"/>
      <c r="BS461" s="33"/>
      <c r="BT461" s="33"/>
      <c r="BU461" s="33"/>
      <c r="BV461" s="33"/>
      <c r="BW461" s="33"/>
      <c r="BX461" s="33"/>
      <c r="BY461" s="33"/>
      <c r="BZ461" s="33"/>
      <c r="CA461" s="33"/>
      <c r="CB461" s="33"/>
      <c r="CC461" s="33"/>
      <c r="CD461" s="33"/>
      <c r="CE461" s="33"/>
      <c r="CF461" s="33"/>
      <c r="CG461" s="33"/>
      <c r="CH461" s="33"/>
      <c r="CI461" s="33"/>
      <c r="CJ461" s="33"/>
      <c r="CK461" s="33"/>
      <c r="CL461" s="33"/>
      <c r="CM461" s="33"/>
      <c r="CN461" s="33"/>
      <c r="CO461" s="33"/>
      <c r="CP461" s="33"/>
      <c r="CQ461" s="33"/>
      <c r="CR461" s="33"/>
      <c r="CS461" s="33"/>
      <c r="CT461" s="33"/>
      <c r="CU461" s="33"/>
      <c r="CV461" s="33"/>
      <c r="CW461" s="33"/>
      <c r="CX461" s="33"/>
      <c r="CY461" s="33"/>
      <c r="CZ461" s="33"/>
      <c r="DA461" s="33"/>
      <c r="DB461" s="33"/>
      <c r="DC461" s="33"/>
      <c r="DD461" s="33"/>
      <c r="DE461" s="33"/>
      <c r="DF461" s="33"/>
      <c r="DG461" s="33"/>
      <c r="DH461" s="33"/>
      <c r="DI461" s="33"/>
      <c r="DJ461" s="33"/>
      <c r="DK461" s="33"/>
      <c r="DL461" s="33"/>
      <c r="DM461" s="33"/>
      <c r="DN461" s="33"/>
      <c r="DO461" s="33"/>
      <c r="DP461" s="33"/>
      <c r="DQ461" s="33"/>
      <c r="DR461" s="33"/>
      <c r="DS461" s="33"/>
      <c r="DT461" s="33"/>
      <c r="DU461" s="33"/>
      <c r="DV461" s="33"/>
      <c r="DW461" s="33"/>
      <c r="DX461" s="33"/>
      <c r="DY461" s="33"/>
      <c r="DZ461" s="33"/>
    </row>
    <row r="462" spans="1:130">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c r="BP462" s="33"/>
      <c r="BQ462" s="33"/>
      <c r="BR462" s="33"/>
      <c r="BS462" s="33"/>
      <c r="BT462" s="33"/>
      <c r="BU462" s="33"/>
      <c r="BV462" s="33"/>
      <c r="BW462" s="33"/>
      <c r="BX462" s="33"/>
      <c r="BY462" s="33"/>
      <c r="BZ462" s="33"/>
      <c r="CA462" s="33"/>
      <c r="CB462" s="33"/>
      <c r="CC462" s="33"/>
      <c r="CD462" s="33"/>
      <c r="CE462" s="33"/>
      <c r="CF462" s="33"/>
      <c r="CG462" s="33"/>
      <c r="CH462" s="33"/>
      <c r="CI462" s="33"/>
      <c r="CJ462" s="33"/>
      <c r="CK462" s="33"/>
      <c r="CL462" s="33"/>
      <c r="CM462" s="33"/>
      <c r="CN462" s="33"/>
      <c r="CO462" s="33"/>
      <c r="CP462" s="33"/>
      <c r="CQ462" s="33"/>
      <c r="CR462" s="33"/>
      <c r="CS462" s="33"/>
      <c r="CT462" s="33"/>
      <c r="CU462" s="33"/>
      <c r="CV462" s="33"/>
      <c r="CW462" s="33"/>
      <c r="CX462" s="33"/>
      <c r="CY462" s="33"/>
      <c r="CZ462" s="33"/>
      <c r="DA462" s="33"/>
      <c r="DB462" s="33"/>
      <c r="DC462" s="33"/>
      <c r="DD462" s="33"/>
      <c r="DE462" s="33"/>
      <c r="DF462" s="33"/>
      <c r="DG462" s="33"/>
      <c r="DH462" s="33"/>
      <c r="DI462" s="33"/>
      <c r="DJ462" s="33"/>
      <c r="DK462" s="33"/>
      <c r="DL462" s="33"/>
      <c r="DM462" s="33"/>
      <c r="DN462" s="33"/>
      <c r="DO462" s="33"/>
      <c r="DP462" s="33"/>
      <c r="DQ462" s="33"/>
      <c r="DR462" s="33"/>
      <c r="DS462" s="33"/>
      <c r="DT462" s="33"/>
      <c r="DU462" s="33"/>
      <c r="DV462" s="33"/>
      <c r="DW462" s="33"/>
      <c r="DX462" s="33"/>
      <c r="DY462" s="33"/>
      <c r="DZ462" s="33"/>
    </row>
    <row r="463" spans="1:130">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c r="AT463" s="33"/>
      <c r="AU463" s="33"/>
      <c r="AV463" s="33"/>
      <c r="AW463" s="33"/>
      <c r="AX463" s="33"/>
      <c r="AY463" s="33"/>
      <c r="AZ463" s="33"/>
      <c r="BA463" s="33"/>
      <c r="BB463" s="33"/>
      <c r="BC463" s="33"/>
      <c r="BD463" s="33"/>
      <c r="BE463" s="33"/>
      <c r="BF463" s="33"/>
      <c r="BG463" s="33"/>
      <c r="BH463" s="33"/>
      <c r="BI463" s="33"/>
      <c r="BJ463" s="33"/>
      <c r="BK463" s="33"/>
      <c r="BL463" s="33"/>
      <c r="BM463" s="33"/>
      <c r="BN463" s="33"/>
      <c r="BO463" s="33"/>
      <c r="BP463" s="33"/>
      <c r="BQ463" s="33"/>
      <c r="BR463" s="33"/>
      <c r="BS463" s="33"/>
      <c r="BT463" s="33"/>
      <c r="BU463" s="33"/>
      <c r="BV463" s="33"/>
      <c r="BW463" s="33"/>
      <c r="BX463" s="33"/>
      <c r="BY463" s="33"/>
      <c r="BZ463" s="33"/>
      <c r="CA463" s="33"/>
      <c r="CB463" s="33"/>
      <c r="CC463" s="33"/>
      <c r="CD463" s="33"/>
      <c r="CE463" s="33"/>
      <c r="CF463" s="33"/>
      <c r="CG463" s="33"/>
      <c r="CH463" s="33"/>
      <c r="CI463" s="33"/>
      <c r="CJ463" s="33"/>
      <c r="CK463" s="33"/>
      <c r="CL463" s="33"/>
      <c r="CM463" s="33"/>
      <c r="CN463" s="33"/>
      <c r="CO463" s="33"/>
      <c r="CP463" s="33"/>
      <c r="CQ463" s="33"/>
      <c r="CR463" s="33"/>
      <c r="CS463" s="33"/>
      <c r="CT463" s="33"/>
      <c r="CU463" s="33"/>
      <c r="CV463" s="33"/>
      <c r="CW463" s="33"/>
      <c r="CX463" s="33"/>
      <c r="CY463" s="33"/>
      <c r="CZ463" s="33"/>
      <c r="DA463" s="33"/>
      <c r="DB463" s="33"/>
      <c r="DC463" s="33"/>
      <c r="DD463" s="33"/>
      <c r="DE463" s="33"/>
      <c r="DF463" s="33"/>
      <c r="DG463" s="33"/>
      <c r="DH463" s="33"/>
      <c r="DI463" s="33"/>
      <c r="DJ463" s="33"/>
      <c r="DK463" s="33"/>
      <c r="DL463" s="33"/>
      <c r="DM463" s="33"/>
      <c r="DN463" s="33"/>
      <c r="DO463" s="33"/>
      <c r="DP463" s="33"/>
      <c r="DQ463" s="33"/>
      <c r="DR463" s="33"/>
      <c r="DS463" s="33"/>
      <c r="DT463" s="33"/>
      <c r="DU463" s="33"/>
      <c r="DV463" s="33"/>
      <c r="DW463" s="33"/>
      <c r="DX463" s="33"/>
      <c r="DY463" s="33"/>
      <c r="DZ463" s="33"/>
    </row>
    <row r="464" spans="1:130">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c r="AR464" s="33"/>
      <c r="AS464" s="33"/>
      <c r="AT464" s="33"/>
      <c r="AU464" s="33"/>
      <c r="AV464" s="33"/>
      <c r="AW464" s="33"/>
      <c r="AX464" s="33"/>
      <c r="AY464" s="33"/>
      <c r="AZ464" s="33"/>
      <c r="BA464" s="33"/>
      <c r="BB464" s="33"/>
      <c r="BC464" s="33"/>
      <c r="BD464" s="33"/>
      <c r="BE464" s="33"/>
      <c r="BF464" s="33"/>
      <c r="BG464" s="33"/>
      <c r="BH464" s="33"/>
      <c r="BI464" s="33"/>
      <c r="BJ464" s="33"/>
      <c r="BK464" s="33"/>
      <c r="BL464" s="33"/>
      <c r="BM464" s="33"/>
      <c r="BN464" s="33"/>
      <c r="BO464" s="33"/>
      <c r="BP464" s="33"/>
      <c r="BQ464" s="33"/>
      <c r="BR464" s="33"/>
      <c r="BS464" s="33"/>
      <c r="BT464" s="33"/>
      <c r="BU464" s="33"/>
      <c r="BV464" s="33"/>
      <c r="BW464" s="33"/>
      <c r="BX464" s="33"/>
      <c r="BY464" s="33"/>
      <c r="BZ464" s="33"/>
      <c r="CA464" s="33"/>
      <c r="CB464" s="33"/>
      <c r="CC464" s="33"/>
      <c r="CD464" s="33"/>
      <c r="CE464" s="33"/>
      <c r="CF464" s="33"/>
      <c r="CG464" s="33"/>
      <c r="CH464" s="33"/>
      <c r="CI464" s="33"/>
      <c r="CJ464" s="33"/>
      <c r="CK464" s="33"/>
      <c r="CL464" s="33"/>
      <c r="CM464" s="33"/>
      <c r="CN464" s="33"/>
      <c r="CO464" s="33"/>
      <c r="CP464" s="33"/>
      <c r="CQ464" s="33"/>
      <c r="CR464" s="33"/>
      <c r="CS464" s="33"/>
      <c r="CT464" s="33"/>
      <c r="CU464" s="33"/>
      <c r="CV464" s="33"/>
      <c r="CW464" s="33"/>
      <c r="CX464" s="33"/>
      <c r="CY464" s="33"/>
      <c r="CZ464" s="33"/>
      <c r="DA464" s="33"/>
      <c r="DB464" s="33"/>
      <c r="DC464" s="33"/>
      <c r="DD464" s="33"/>
      <c r="DE464" s="33"/>
      <c r="DF464" s="33"/>
      <c r="DG464" s="33"/>
      <c r="DH464" s="33"/>
      <c r="DI464" s="33"/>
      <c r="DJ464" s="33"/>
      <c r="DK464" s="33"/>
      <c r="DL464" s="33"/>
      <c r="DM464" s="33"/>
      <c r="DN464" s="33"/>
      <c r="DO464" s="33"/>
      <c r="DP464" s="33"/>
      <c r="DQ464" s="33"/>
      <c r="DR464" s="33"/>
      <c r="DS464" s="33"/>
      <c r="DT464" s="33"/>
      <c r="DU464" s="33"/>
      <c r="DV464" s="33"/>
      <c r="DW464" s="33"/>
      <c r="DX464" s="33"/>
      <c r="DY464" s="33"/>
      <c r="DZ464" s="33"/>
    </row>
    <row r="465" spans="1:130">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c r="AM465" s="33"/>
      <c r="AN465" s="33"/>
      <c r="AO465" s="33"/>
      <c r="AP465" s="33"/>
      <c r="AQ465" s="33"/>
      <c r="AR465" s="33"/>
      <c r="AS465" s="33"/>
      <c r="AT465" s="33"/>
      <c r="AU465" s="33"/>
      <c r="AV465" s="33"/>
      <c r="AW465" s="33"/>
      <c r="AX465" s="33"/>
      <c r="AY465" s="33"/>
      <c r="AZ465" s="33"/>
      <c r="BA465" s="33"/>
      <c r="BB465" s="33"/>
      <c r="BC465" s="33"/>
      <c r="BD465" s="33"/>
      <c r="BE465" s="33"/>
      <c r="BF465" s="33"/>
      <c r="BG465" s="33"/>
      <c r="BH465" s="33"/>
      <c r="BI465" s="33"/>
      <c r="BJ465" s="33"/>
      <c r="BK465" s="33"/>
      <c r="BL465" s="33"/>
      <c r="BM465" s="33"/>
      <c r="BN465" s="33"/>
      <c r="BO465" s="33"/>
      <c r="BP465" s="33"/>
      <c r="BQ465" s="33"/>
      <c r="BR465" s="33"/>
      <c r="BS465" s="33"/>
      <c r="BT465" s="33"/>
      <c r="BU465" s="33"/>
      <c r="BV465" s="33"/>
      <c r="BW465" s="33"/>
      <c r="BX465" s="33"/>
      <c r="BY465" s="33"/>
      <c r="BZ465" s="33"/>
      <c r="CA465" s="33"/>
      <c r="CB465" s="33"/>
      <c r="CC465" s="33"/>
      <c r="CD465" s="33"/>
      <c r="CE465" s="33"/>
      <c r="CF465" s="33"/>
      <c r="CG465" s="33"/>
      <c r="CH465" s="33"/>
      <c r="CI465" s="33"/>
      <c r="CJ465" s="33"/>
      <c r="CK465" s="33"/>
      <c r="CL465" s="33"/>
      <c r="CM465" s="33"/>
      <c r="CN465" s="33"/>
      <c r="CO465" s="33"/>
      <c r="CP465" s="33"/>
      <c r="CQ465" s="33"/>
      <c r="CR465" s="33"/>
      <c r="CS465" s="33"/>
      <c r="CT465" s="33"/>
      <c r="CU465" s="33"/>
      <c r="CV465" s="33"/>
      <c r="CW465" s="33"/>
      <c r="CX465" s="33"/>
      <c r="CY465" s="33"/>
      <c r="CZ465" s="33"/>
      <c r="DA465" s="33"/>
      <c r="DB465" s="33"/>
      <c r="DC465" s="33"/>
      <c r="DD465" s="33"/>
      <c r="DE465" s="33"/>
      <c r="DF465" s="33"/>
      <c r="DG465" s="33"/>
      <c r="DH465" s="33"/>
      <c r="DI465" s="33"/>
      <c r="DJ465" s="33"/>
      <c r="DK465" s="33"/>
      <c r="DL465" s="33"/>
      <c r="DM465" s="33"/>
      <c r="DN465" s="33"/>
      <c r="DO465" s="33"/>
      <c r="DP465" s="33"/>
      <c r="DQ465" s="33"/>
      <c r="DR465" s="33"/>
      <c r="DS465" s="33"/>
      <c r="DT465" s="33"/>
      <c r="DU465" s="33"/>
      <c r="DV465" s="33"/>
      <c r="DW465" s="33"/>
      <c r="DX465" s="33"/>
      <c r="DY465" s="33"/>
      <c r="DZ465" s="33"/>
    </row>
    <row r="466" spans="1:130">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c r="BO466" s="33"/>
      <c r="BP466" s="33"/>
      <c r="BQ466" s="33"/>
      <c r="BR466" s="33"/>
      <c r="BS466" s="33"/>
      <c r="BT466" s="33"/>
      <c r="BU466" s="33"/>
      <c r="BV466" s="33"/>
      <c r="BW466" s="33"/>
      <c r="BX466" s="33"/>
      <c r="BY466" s="33"/>
      <c r="BZ466" s="33"/>
      <c r="CA466" s="33"/>
      <c r="CB466" s="33"/>
      <c r="CC466" s="33"/>
      <c r="CD466" s="33"/>
      <c r="CE466" s="33"/>
      <c r="CF466" s="33"/>
      <c r="CG466" s="33"/>
      <c r="CH466" s="33"/>
      <c r="CI466" s="33"/>
      <c r="CJ466" s="33"/>
      <c r="CK466" s="33"/>
      <c r="CL466" s="33"/>
      <c r="CM466" s="33"/>
      <c r="CN466" s="33"/>
      <c r="CO466" s="33"/>
      <c r="CP466" s="33"/>
      <c r="CQ466" s="33"/>
      <c r="CR466" s="33"/>
      <c r="CS466" s="33"/>
      <c r="CT466" s="33"/>
      <c r="CU466" s="33"/>
      <c r="CV466" s="33"/>
      <c r="CW466" s="33"/>
      <c r="CX466" s="33"/>
      <c r="CY466" s="33"/>
      <c r="CZ466" s="33"/>
      <c r="DA466" s="33"/>
      <c r="DB466" s="33"/>
      <c r="DC466" s="33"/>
      <c r="DD466" s="33"/>
      <c r="DE466" s="33"/>
      <c r="DF466" s="33"/>
      <c r="DG466" s="33"/>
      <c r="DH466" s="33"/>
      <c r="DI466" s="33"/>
      <c r="DJ466" s="33"/>
      <c r="DK466" s="33"/>
      <c r="DL466" s="33"/>
      <c r="DM466" s="33"/>
      <c r="DN466" s="33"/>
      <c r="DO466" s="33"/>
      <c r="DP466" s="33"/>
      <c r="DQ466" s="33"/>
      <c r="DR466" s="33"/>
      <c r="DS466" s="33"/>
      <c r="DT466" s="33"/>
      <c r="DU466" s="33"/>
      <c r="DV466" s="33"/>
      <c r="DW466" s="33"/>
      <c r="DX466" s="33"/>
      <c r="DY466" s="33"/>
      <c r="DZ466" s="33"/>
    </row>
    <row r="467" spans="1:130">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3"/>
      <c r="AN467" s="33"/>
      <c r="AO467" s="33"/>
      <c r="AP467" s="33"/>
      <c r="AQ467" s="33"/>
      <c r="AR467" s="33"/>
      <c r="AS467" s="33"/>
      <c r="AT467" s="33"/>
      <c r="AU467" s="33"/>
      <c r="AV467" s="33"/>
      <c r="AW467" s="33"/>
      <c r="AX467" s="33"/>
      <c r="AY467" s="33"/>
      <c r="AZ467" s="33"/>
      <c r="BA467" s="33"/>
      <c r="BB467" s="33"/>
      <c r="BC467" s="33"/>
      <c r="BD467" s="33"/>
      <c r="BE467" s="33"/>
      <c r="BF467" s="33"/>
      <c r="BG467" s="33"/>
      <c r="BH467" s="33"/>
      <c r="BI467" s="33"/>
      <c r="BJ467" s="33"/>
      <c r="BK467" s="33"/>
      <c r="BL467" s="33"/>
      <c r="BM467" s="33"/>
      <c r="BN467" s="33"/>
      <c r="BO467" s="33"/>
      <c r="BP467" s="33"/>
      <c r="BQ467" s="33"/>
      <c r="BR467" s="33"/>
      <c r="BS467" s="33"/>
      <c r="BT467" s="33"/>
      <c r="BU467" s="33"/>
      <c r="BV467" s="33"/>
      <c r="BW467" s="33"/>
      <c r="BX467" s="33"/>
      <c r="BY467" s="33"/>
      <c r="BZ467" s="33"/>
      <c r="CA467" s="33"/>
      <c r="CB467" s="33"/>
      <c r="CC467" s="33"/>
      <c r="CD467" s="33"/>
      <c r="CE467" s="33"/>
      <c r="CF467" s="33"/>
      <c r="CG467" s="33"/>
      <c r="CH467" s="33"/>
      <c r="CI467" s="33"/>
      <c r="CJ467" s="33"/>
      <c r="CK467" s="33"/>
      <c r="CL467" s="33"/>
      <c r="CM467" s="33"/>
      <c r="CN467" s="33"/>
      <c r="CO467" s="33"/>
      <c r="CP467" s="33"/>
      <c r="CQ467" s="33"/>
      <c r="CR467" s="33"/>
      <c r="CS467" s="33"/>
      <c r="CT467" s="33"/>
      <c r="CU467" s="33"/>
      <c r="CV467" s="33"/>
      <c r="CW467" s="33"/>
      <c r="CX467" s="33"/>
      <c r="CY467" s="33"/>
      <c r="CZ467" s="33"/>
      <c r="DA467" s="33"/>
      <c r="DB467" s="33"/>
      <c r="DC467" s="33"/>
      <c r="DD467" s="33"/>
      <c r="DE467" s="33"/>
      <c r="DF467" s="33"/>
      <c r="DG467" s="33"/>
      <c r="DH467" s="33"/>
      <c r="DI467" s="33"/>
      <c r="DJ467" s="33"/>
      <c r="DK467" s="33"/>
      <c r="DL467" s="33"/>
      <c r="DM467" s="33"/>
      <c r="DN467" s="33"/>
      <c r="DO467" s="33"/>
      <c r="DP467" s="33"/>
      <c r="DQ467" s="33"/>
      <c r="DR467" s="33"/>
      <c r="DS467" s="33"/>
      <c r="DT467" s="33"/>
      <c r="DU467" s="33"/>
      <c r="DV467" s="33"/>
      <c r="DW467" s="33"/>
      <c r="DX467" s="33"/>
      <c r="DY467" s="33"/>
      <c r="DZ467" s="33"/>
    </row>
    <row r="468" spans="1:130">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33"/>
      <c r="BC468" s="33"/>
      <c r="BD468" s="33"/>
      <c r="BE468" s="33"/>
      <c r="BF468" s="33"/>
      <c r="BG468" s="33"/>
      <c r="BH468" s="33"/>
      <c r="BI468" s="33"/>
      <c r="BJ468" s="33"/>
      <c r="BK468" s="33"/>
      <c r="BL468" s="33"/>
      <c r="BM468" s="33"/>
      <c r="BN468" s="33"/>
      <c r="BO468" s="33"/>
      <c r="BP468" s="33"/>
      <c r="BQ468" s="33"/>
      <c r="BR468" s="33"/>
      <c r="BS468" s="33"/>
      <c r="BT468" s="33"/>
      <c r="BU468" s="33"/>
      <c r="BV468" s="33"/>
      <c r="BW468" s="33"/>
      <c r="BX468" s="33"/>
      <c r="BY468" s="33"/>
      <c r="BZ468" s="33"/>
      <c r="CA468" s="33"/>
      <c r="CB468" s="33"/>
      <c r="CC468" s="33"/>
      <c r="CD468" s="33"/>
      <c r="CE468" s="33"/>
      <c r="CF468" s="33"/>
      <c r="CG468" s="33"/>
      <c r="CH468" s="33"/>
      <c r="CI468" s="33"/>
      <c r="CJ468" s="33"/>
      <c r="CK468" s="33"/>
      <c r="CL468" s="33"/>
      <c r="CM468" s="33"/>
      <c r="CN468" s="33"/>
      <c r="CO468" s="33"/>
      <c r="CP468" s="33"/>
      <c r="CQ468" s="33"/>
      <c r="CR468" s="33"/>
      <c r="CS468" s="33"/>
      <c r="CT468" s="33"/>
      <c r="CU468" s="33"/>
      <c r="CV468" s="33"/>
      <c r="CW468" s="33"/>
      <c r="CX468" s="33"/>
      <c r="CY468" s="33"/>
      <c r="CZ468" s="33"/>
      <c r="DA468" s="33"/>
      <c r="DB468" s="33"/>
      <c r="DC468" s="33"/>
      <c r="DD468" s="33"/>
      <c r="DE468" s="33"/>
      <c r="DF468" s="33"/>
      <c r="DG468" s="33"/>
      <c r="DH468" s="33"/>
      <c r="DI468" s="33"/>
      <c r="DJ468" s="33"/>
      <c r="DK468" s="33"/>
      <c r="DL468" s="33"/>
      <c r="DM468" s="33"/>
      <c r="DN468" s="33"/>
      <c r="DO468" s="33"/>
      <c r="DP468" s="33"/>
      <c r="DQ468" s="33"/>
      <c r="DR468" s="33"/>
      <c r="DS468" s="33"/>
      <c r="DT468" s="33"/>
      <c r="DU468" s="33"/>
      <c r="DV468" s="33"/>
      <c r="DW468" s="33"/>
      <c r="DX468" s="33"/>
      <c r="DY468" s="33"/>
      <c r="DZ468" s="33"/>
    </row>
    <row r="469" spans="1:130">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33"/>
      <c r="BC469" s="33"/>
      <c r="BD469" s="33"/>
      <c r="BE469" s="33"/>
      <c r="BF469" s="33"/>
      <c r="BG469" s="33"/>
      <c r="BH469" s="33"/>
      <c r="BI469" s="33"/>
      <c r="BJ469" s="33"/>
      <c r="BK469" s="33"/>
      <c r="BL469" s="33"/>
      <c r="BM469" s="33"/>
      <c r="BN469" s="33"/>
      <c r="BO469" s="33"/>
      <c r="BP469" s="33"/>
      <c r="BQ469" s="33"/>
      <c r="BR469" s="33"/>
      <c r="BS469" s="33"/>
      <c r="BT469" s="33"/>
      <c r="BU469" s="33"/>
      <c r="BV469" s="33"/>
      <c r="BW469" s="33"/>
      <c r="BX469" s="33"/>
      <c r="BY469" s="33"/>
      <c r="BZ469" s="33"/>
      <c r="CA469" s="33"/>
      <c r="CB469" s="33"/>
      <c r="CC469" s="33"/>
      <c r="CD469" s="33"/>
      <c r="CE469" s="33"/>
      <c r="CF469" s="33"/>
      <c r="CG469" s="33"/>
      <c r="CH469" s="33"/>
      <c r="CI469" s="33"/>
      <c r="CJ469" s="33"/>
      <c r="CK469" s="33"/>
      <c r="CL469" s="33"/>
      <c r="CM469" s="33"/>
      <c r="CN469" s="33"/>
      <c r="CO469" s="33"/>
      <c r="CP469" s="33"/>
      <c r="CQ469" s="33"/>
      <c r="CR469" s="33"/>
      <c r="CS469" s="33"/>
      <c r="CT469" s="33"/>
      <c r="CU469" s="33"/>
      <c r="CV469" s="33"/>
      <c r="CW469" s="33"/>
      <c r="CX469" s="33"/>
      <c r="CY469" s="33"/>
      <c r="CZ469" s="33"/>
      <c r="DA469" s="33"/>
      <c r="DB469" s="33"/>
      <c r="DC469" s="33"/>
      <c r="DD469" s="33"/>
      <c r="DE469" s="33"/>
      <c r="DF469" s="33"/>
      <c r="DG469" s="33"/>
      <c r="DH469" s="33"/>
      <c r="DI469" s="33"/>
      <c r="DJ469" s="33"/>
      <c r="DK469" s="33"/>
      <c r="DL469" s="33"/>
      <c r="DM469" s="33"/>
      <c r="DN469" s="33"/>
      <c r="DO469" s="33"/>
      <c r="DP469" s="33"/>
      <c r="DQ469" s="33"/>
      <c r="DR469" s="33"/>
      <c r="DS469" s="33"/>
      <c r="DT469" s="33"/>
      <c r="DU469" s="33"/>
      <c r="DV469" s="33"/>
      <c r="DW469" s="33"/>
      <c r="DX469" s="33"/>
      <c r="DY469" s="33"/>
      <c r="DZ469" s="33"/>
    </row>
    <row r="470" spans="1:13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33"/>
      <c r="BC470" s="33"/>
      <c r="BD470" s="33"/>
      <c r="BE470" s="33"/>
      <c r="BF470" s="33"/>
      <c r="BG470" s="33"/>
      <c r="BH470" s="33"/>
      <c r="BI470" s="33"/>
      <c r="BJ470" s="33"/>
      <c r="BK470" s="33"/>
      <c r="BL470" s="33"/>
      <c r="BM470" s="33"/>
      <c r="BN470" s="33"/>
      <c r="BO470" s="33"/>
      <c r="BP470" s="33"/>
      <c r="BQ470" s="33"/>
      <c r="BR470" s="33"/>
      <c r="BS470" s="33"/>
      <c r="BT470" s="33"/>
      <c r="BU470" s="33"/>
      <c r="BV470" s="33"/>
      <c r="BW470" s="33"/>
      <c r="BX470" s="33"/>
      <c r="BY470" s="33"/>
      <c r="BZ470" s="33"/>
      <c r="CA470" s="33"/>
      <c r="CB470" s="33"/>
      <c r="CC470" s="33"/>
      <c r="CD470" s="33"/>
      <c r="CE470" s="33"/>
      <c r="CF470" s="33"/>
      <c r="CG470" s="33"/>
      <c r="CH470" s="33"/>
      <c r="CI470" s="33"/>
      <c r="CJ470" s="33"/>
      <c r="CK470" s="33"/>
      <c r="CL470" s="33"/>
      <c r="CM470" s="33"/>
      <c r="CN470" s="33"/>
      <c r="CO470" s="33"/>
      <c r="CP470" s="33"/>
      <c r="CQ470" s="33"/>
      <c r="CR470" s="33"/>
      <c r="CS470" s="33"/>
      <c r="CT470" s="33"/>
      <c r="CU470" s="33"/>
      <c r="CV470" s="33"/>
      <c r="CW470" s="33"/>
      <c r="CX470" s="33"/>
      <c r="CY470" s="33"/>
      <c r="CZ470" s="33"/>
      <c r="DA470" s="33"/>
      <c r="DB470" s="33"/>
      <c r="DC470" s="33"/>
      <c r="DD470" s="33"/>
      <c r="DE470" s="33"/>
      <c r="DF470" s="33"/>
      <c r="DG470" s="33"/>
      <c r="DH470" s="33"/>
      <c r="DI470" s="33"/>
      <c r="DJ470" s="33"/>
      <c r="DK470" s="33"/>
      <c r="DL470" s="33"/>
      <c r="DM470" s="33"/>
      <c r="DN470" s="33"/>
      <c r="DO470" s="33"/>
      <c r="DP470" s="33"/>
      <c r="DQ470" s="33"/>
      <c r="DR470" s="33"/>
      <c r="DS470" s="33"/>
      <c r="DT470" s="33"/>
      <c r="DU470" s="33"/>
      <c r="DV470" s="33"/>
      <c r="DW470" s="33"/>
      <c r="DX470" s="33"/>
      <c r="DY470" s="33"/>
      <c r="DZ470" s="33"/>
    </row>
    <row r="471" spans="1:130">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33"/>
      <c r="BC471" s="33"/>
      <c r="BD471" s="33"/>
      <c r="BE471" s="33"/>
      <c r="BF471" s="33"/>
      <c r="BG471" s="33"/>
      <c r="BH471" s="33"/>
      <c r="BI471" s="33"/>
      <c r="BJ471" s="33"/>
      <c r="BK471" s="33"/>
      <c r="BL471" s="33"/>
      <c r="BM471" s="33"/>
      <c r="BN471" s="33"/>
      <c r="BO471" s="33"/>
      <c r="BP471" s="33"/>
      <c r="BQ471" s="33"/>
      <c r="BR471" s="33"/>
      <c r="BS471" s="33"/>
      <c r="BT471" s="33"/>
      <c r="BU471" s="33"/>
      <c r="BV471" s="33"/>
      <c r="BW471" s="33"/>
      <c r="BX471" s="33"/>
      <c r="BY471" s="33"/>
      <c r="BZ471" s="33"/>
      <c r="CA471" s="33"/>
      <c r="CB471" s="33"/>
      <c r="CC471" s="33"/>
      <c r="CD471" s="33"/>
      <c r="CE471" s="33"/>
      <c r="CF471" s="33"/>
      <c r="CG471" s="33"/>
      <c r="CH471" s="33"/>
      <c r="CI471" s="33"/>
      <c r="CJ471" s="33"/>
      <c r="CK471" s="33"/>
      <c r="CL471" s="33"/>
      <c r="CM471" s="33"/>
      <c r="CN471" s="33"/>
      <c r="CO471" s="33"/>
      <c r="CP471" s="33"/>
      <c r="CQ471" s="33"/>
      <c r="CR471" s="33"/>
      <c r="CS471" s="33"/>
      <c r="CT471" s="33"/>
      <c r="CU471" s="33"/>
      <c r="CV471" s="33"/>
      <c r="CW471" s="33"/>
      <c r="CX471" s="33"/>
      <c r="CY471" s="33"/>
      <c r="CZ471" s="33"/>
      <c r="DA471" s="33"/>
      <c r="DB471" s="33"/>
      <c r="DC471" s="33"/>
      <c r="DD471" s="33"/>
      <c r="DE471" s="33"/>
      <c r="DF471" s="33"/>
      <c r="DG471" s="33"/>
      <c r="DH471" s="33"/>
      <c r="DI471" s="33"/>
      <c r="DJ471" s="33"/>
      <c r="DK471" s="33"/>
      <c r="DL471" s="33"/>
      <c r="DM471" s="33"/>
      <c r="DN471" s="33"/>
      <c r="DO471" s="33"/>
      <c r="DP471" s="33"/>
      <c r="DQ471" s="33"/>
      <c r="DR471" s="33"/>
      <c r="DS471" s="33"/>
      <c r="DT471" s="33"/>
      <c r="DU471" s="33"/>
      <c r="DV471" s="33"/>
      <c r="DW471" s="33"/>
      <c r="DX471" s="33"/>
      <c r="DY471" s="33"/>
      <c r="DZ471" s="33"/>
    </row>
    <row r="472" spans="1:130">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33"/>
      <c r="BC472" s="33"/>
      <c r="BD472" s="33"/>
      <c r="BE472" s="33"/>
      <c r="BF472" s="33"/>
      <c r="BG472" s="33"/>
      <c r="BH472" s="33"/>
      <c r="BI472" s="33"/>
      <c r="BJ472" s="33"/>
      <c r="BK472" s="33"/>
      <c r="BL472" s="33"/>
      <c r="BM472" s="33"/>
      <c r="BN472" s="33"/>
      <c r="BO472" s="33"/>
      <c r="BP472" s="33"/>
      <c r="BQ472" s="33"/>
      <c r="BR472" s="33"/>
      <c r="BS472" s="33"/>
      <c r="BT472" s="33"/>
      <c r="BU472" s="33"/>
      <c r="BV472" s="33"/>
      <c r="BW472" s="33"/>
      <c r="BX472" s="33"/>
      <c r="BY472" s="33"/>
      <c r="BZ472" s="33"/>
      <c r="CA472" s="33"/>
      <c r="CB472" s="33"/>
      <c r="CC472" s="33"/>
      <c r="CD472" s="33"/>
      <c r="CE472" s="33"/>
      <c r="CF472" s="33"/>
      <c r="CG472" s="33"/>
      <c r="CH472" s="33"/>
      <c r="CI472" s="33"/>
      <c r="CJ472" s="33"/>
      <c r="CK472" s="33"/>
      <c r="CL472" s="33"/>
      <c r="CM472" s="33"/>
      <c r="CN472" s="33"/>
      <c r="CO472" s="33"/>
      <c r="CP472" s="33"/>
      <c r="CQ472" s="33"/>
      <c r="CR472" s="33"/>
      <c r="CS472" s="33"/>
      <c r="CT472" s="33"/>
      <c r="CU472" s="33"/>
      <c r="CV472" s="33"/>
      <c r="CW472" s="33"/>
      <c r="CX472" s="33"/>
      <c r="CY472" s="33"/>
      <c r="CZ472" s="33"/>
      <c r="DA472" s="33"/>
      <c r="DB472" s="33"/>
      <c r="DC472" s="33"/>
      <c r="DD472" s="33"/>
      <c r="DE472" s="33"/>
      <c r="DF472" s="33"/>
      <c r="DG472" s="33"/>
      <c r="DH472" s="33"/>
      <c r="DI472" s="33"/>
      <c r="DJ472" s="33"/>
      <c r="DK472" s="33"/>
      <c r="DL472" s="33"/>
      <c r="DM472" s="33"/>
      <c r="DN472" s="33"/>
      <c r="DO472" s="33"/>
      <c r="DP472" s="33"/>
      <c r="DQ472" s="33"/>
      <c r="DR472" s="33"/>
      <c r="DS472" s="33"/>
      <c r="DT472" s="33"/>
      <c r="DU472" s="33"/>
      <c r="DV472" s="33"/>
      <c r="DW472" s="33"/>
      <c r="DX472" s="33"/>
      <c r="DY472" s="33"/>
      <c r="DZ472" s="33"/>
    </row>
    <row r="473" spans="1:130">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33"/>
      <c r="BC473" s="33"/>
      <c r="BD473" s="33"/>
      <c r="BE473" s="33"/>
      <c r="BF473" s="33"/>
      <c r="BG473" s="33"/>
      <c r="BH473" s="33"/>
      <c r="BI473" s="33"/>
      <c r="BJ473" s="33"/>
      <c r="BK473" s="33"/>
      <c r="BL473" s="33"/>
      <c r="BM473" s="33"/>
      <c r="BN473" s="33"/>
      <c r="BO473" s="33"/>
      <c r="BP473" s="33"/>
      <c r="BQ473" s="33"/>
      <c r="BR473" s="33"/>
      <c r="BS473" s="33"/>
      <c r="BT473" s="33"/>
      <c r="BU473" s="33"/>
      <c r="BV473" s="33"/>
      <c r="BW473" s="33"/>
      <c r="BX473" s="33"/>
      <c r="BY473" s="33"/>
      <c r="BZ473" s="33"/>
      <c r="CA473" s="33"/>
      <c r="CB473" s="33"/>
      <c r="CC473" s="33"/>
      <c r="CD473" s="33"/>
      <c r="CE473" s="33"/>
      <c r="CF473" s="33"/>
      <c r="CG473" s="33"/>
      <c r="CH473" s="33"/>
      <c r="CI473" s="33"/>
      <c r="CJ473" s="33"/>
      <c r="CK473" s="33"/>
      <c r="CL473" s="33"/>
      <c r="CM473" s="33"/>
      <c r="CN473" s="33"/>
      <c r="CO473" s="33"/>
      <c r="CP473" s="33"/>
      <c r="CQ473" s="33"/>
      <c r="CR473" s="33"/>
      <c r="CS473" s="33"/>
      <c r="CT473" s="33"/>
      <c r="CU473" s="33"/>
      <c r="CV473" s="33"/>
      <c r="CW473" s="33"/>
      <c r="CX473" s="33"/>
      <c r="CY473" s="33"/>
      <c r="CZ473" s="33"/>
      <c r="DA473" s="33"/>
      <c r="DB473" s="33"/>
      <c r="DC473" s="33"/>
      <c r="DD473" s="33"/>
      <c r="DE473" s="33"/>
      <c r="DF473" s="33"/>
      <c r="DG473" s="33"/>
      <c r="DH473" s="33"/>
      <c r="DI473" s="33"/>
      <c r="DJ473" s="33"/>
      <c r="DK473" s="33"/>
      <c r="DL473" s="33"/>
      <c r="DM473" s="33"/>
      <c r="DN473" s="33"/>
      <c r="DO473" s="33"/>
      <c r="DP473" s="33"/>
      <c r="DQ473" s="33"/>
      <c r="DR473" s="33"/>
      <c r="DS473" s="33"/>
      <c r="DT473" s="33"/>
      <c r="DU473" s="33"/>
      <c r="DV473" s="33"/>
      <c r="DW473" s="33"/>
      <c r="DX473" s="33"/>
      <c r="DY473" s="33"/>
      <c r="DZ473" s="33"/>
    </row>
    <row r="474" spans="1:130">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33"/>
      <c r="BC474" s="33"/>
      <c r="BD474" s="33"/>
      <c r="BE474" s="33"/>
      <c r="BF474" s="33"/>
      <c r="BG474" s="33"/>
      <c r="BH474" s="33"/>
      <c r="BI474" s="33"/>
      <c r="BJ474" s="33"/>
      <c r="BK474" s="33"/>
      <c r="BL474" s="33"/>
      <c r="BM474" s="33"/>
      <c r="BN474" s="33"/>
      <c r="BO474" s="33"/>
      <c r="BP474" s="33"/>
      <c r="BQ474" s="33"/>
      <c r="BR474" s="33"/>
      <c r="BS474" s="33"/>
      <c r="BT474" s="33"/>
      <c r="BU474" s="33"/>
      <c r="BV474" s="33"/>
      <c r="BW474" s="33"/>
      <c r="BX474" s="33"/>
      <c r="BY474" s="33"/>
      <c r="BZ474" s="33"/>
      <c r="CA474" s="33"/>
      <c r="CB474" s="33"/>
      <c r="CC474" s="33"/>
      <c r="CD474" s="33"/>
      <c r="CE474" s="33"/>
      <c r="CF474" s="33"/>
      <c r="CG474" s="33"/>
      <c r="CH474" s="33"/>
      <c r="CI474" s="33"/>
      <c r="CJ474" s="33"/>
      <c r="CK474" s="33"/>
      <c r="CL474" s="33"/>
      <c r="CM474" s="33"/>
      <c r="CN474" s="33"/>
      <c r="CO474" s="33"/>
      <c r="CP474" s="33"/>
      <c r="CQ474" s="33"/>
      <c r="CR474" s="33"/>
      <c r="CS474" s="33"/>
      <c r="CT474" s="33"/>
      <c r="CU474" s="33"/>
      <c r="CV474" s="33"/>
      <c r="CW474" s="33"/>
      <c r="CX474" s="33"/>
      <c r="CY474" s="33"/>
      <c r="CZ474" s="33"/>
      <c r="DA474" s="33"/>
      <c r="DB474" s="33"/>
      <c r="DC474" s="33"/>
      <c r="DD474" s="33"/>
      <c r="DE474" s="33"/>
      <c r="DF474" s="33"/>
      <c r="DG474" s="33"/>
      <c r="DH474" s="33"/>
      <c r="DI474" s="33"/>
      <c r="DJ474" s="33"/>
      <c r="DK474" s="33"/>
      <c r="DL474" s="33"/>
      <c r="DM474" s="33"/>
      <c r="DN474" s="33"/>
      <c r="DO474" s="33"/>
      <c r="DP474" s="33"/>
      <c r="DQ474" s="33"/>
      <c r="DR474" s="33"/>
      <c r="DS474" s="33"/>
      <c r="DT474" s="33"/>
      <c r="DU474" s="33"/>
      <c r="DV474" s="33"/>
      <c r="DW474" s="33"/>
      <c r="DX474" s="33"/>
      <c r="DY474" s="33"/>
      <c r="DZ474" s="33"/>
    </row>
    <row r="475" spans="1:130">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c r="BP475" s="33"/>
      <c r="BQ475" s="33"/>
      <c r="BR475" s="33"/>
      <c r="BS475" s="33"/>
      <c r="BT475" s="33"/>
      <c r="BU475" s="33"/>
      <c r="BV475" s="33"/>
      <c r="BW475" s="33"/>
      <c r="BX475" s="33"/>
      <c r="BY475" s="33"/>
      <c r="BZ475" s="33"/>
      <c r="CA475" s="33"/>
      <c r="CB475" s="33"/>
      <c r="CC475" s="33"/>
      <c r="CD475" s="33"/>
      <c r="CE475" s="33"/>
      <c r="CF475" s="33"/>
      <c r="CG475" s="33"/>
      <c r="CH475" s="33"/>
      <c r="CI475" s="33"/>
      <c r="CJ475" s="33"/>
      <c r="CK475" s="33"/>
      <c r="CL475" s="33"/>
      <c r="CM475" s="33"/>
      <c r="CN475" s="33"/>
      <c r="CO475" s="33"/>
      <c r="CP475" s="33"/>
      <c r="CQ475" s="33"/>
      <c r="CR475" s="33"/>
      <c r="CS475" s="33"/>
      <c r="CT475" s="33"/>
      <c r="CU475" s="33"/>
      <c r="CV475" s="33"/>
      <c r="CW475" s="33"/>
      <c r="CX475" s="33"/>
      <c r="CY475" s="33"/>
      <c r="CZ475" s="33"/>
      <c r="DA475" s="33"/>
      <c r="DB475" s="33"/>
      <c r="DC475" s="33"/>
      <c r="DD475" s="33"/>
      <c r="DE475" s="33"/>
      <c r="DF475" s="33"/>
      <c r="DG475" s="33"/>
      <c r="DH475" s="33"/>
      <c r="DI475" s="33"/>
      <c r="DJ475" s="33"/>
      <c r="DK475" s="33"/>
      <c r="DL475" s="33"/>
      <c r="DM475" s="33"/>
      <c r="DN475" s="33"/>
      <c r="DO475" s="33"/>
      <c r="DP475" s="33"/>
      <c r="DQ475" s="33"/>
      <c r="DR475" s="33"/>
      <c r="DS475" s="33"/>
      <c r="DT475" s="33"/>
      <c r="DU475" s="33"/>
      <c r="DV475" s="33"/>
      <c r="DW475" s="33"/>
      <c r="DX475" s="33"/>
      <c r="DY475" s="33"/>
      <c r="DZ475" s="33"/>
    </row>
    <row r="476" spans="1:130">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c r="BP476" s="33"/>
      <c r="BQ476" s="33"/>
      <c r="BR476" s="33"/>
      <c r="BS476" s="33"/>
      <c r="BT476" s="33"/>
      <c r="BU476" s="33"/>
      <c r="BV476" s="33"/>
      <c r="BW476" s="33"/>
      <c r="BX476" s="33"/>
      <c r="BY476" s="33"/>
      <c r="BZ476" s="33"/>
      <c r="CA476" s="33"/>
      <c r="CB476" s="33"/>
      <c r="CC476" s="33"/>
      <c r="CD476" s="33"/>
      <c r="CE476" s="33"/>
      <c r="CF476" s="33"/>
      <c r="CG476" s="33"/>
      <c r="CH476" s="33"/>
      <c r="CI476" s="33"/>
      <c r="CJ476" s="33"/>
      <c r="CK476" s="33"/>
      <c r="CL476" s="33"/>
      <c r="CM476" s="33"/>
      <c r="CN476" s="33"/>
      <c r="CO476" s="33"/>
      <c r="CP476" s="33"/>
      <c r="CQ476" s="33"/>
      <c r="CR476" s="33"/>
      <c r="CS476" s="33"/>
      <c r="CT476" s="33"/>
      <c r="CU476" s="33"/>
      <c r="CV476" s="33"/>
      <c r="CW476" s="33"/>
      <c r="CX476" s="33"/>
      <c r="CY476" s="33"/>
      <c r="CZ476" s="33"/>
      <c r="DA476" s="33"/>
      <c r="DB476" s="33"/>
      <c r="DC476" s="33"/>
      <c r="DD476" s="33"/>
      <c r="DE476" s="33"/>
      <c r="DF476" s="33"/>
      <c r="DG476" s="33"/>
      <c r="DH476" s="33"/>
      <c r="DI476" s="33"/>
      <c r="DJ476" s="33"/>
      <c r="DK476" s="33"/>
      <c r="DL476" s="33"/>
      <c r="DM476" s="33"/>
      <c r="DN476" s="33"/>
      <c r="DO476" s="33"/>
      <c r="DP476" s="33"/>
      <c r="DQ476" s="33"/>
      <c r="DR476" s="33"/>
      <c r="DS476" s="33"/>
      <c r="DT476" s="33"/>
      <c r="DU476" s="33"/>
      <c r="DV476" s="33"/>
      <c r="DW476" s="33"/>
      <c r="DX476" s="33"/>
      <c r="DY476" s="33"/>
      <c r="DZ476" s="33"/>
    </row>
    <row r="477" spans="1:130">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3"/>
      <c r="BW477" s="33"/>
      <c r="BX477" s="33"/>
      <c r="BY477" s="33"/>
      <c r="BZ477" s="33"/>
      <c r="CA477" s="33"/>
      <c r="CB477" s="33"/>
      <c r="CC477" s="33"/>
      <c r="CD477" s="33"/>
      <c r="CE477" s="33"/>
      <c r="CF477" s="33"/>
      <c r="CG477" s="33"/>
      <c r="CH477" s="33"/>
      <c r="CI477" s="33"/>
      <c r="CJ477" s="33"/>
      <c r="CK477" s="33"/>
      <c r="CL477" s="33"/>
      <c r="CM477" s="33"/>
      <c r="CN477" s="33"/>
      <c r="CO477" s="33"/>
      <c r="CP477" s="33"/>
      <c r="CQ477" s="33"/>
      <c r="CR477" s="33"/>
      <c r="CS477" s="33"/>
      <c r="CT477" s="33"/>
      <c r="CU477" s="33"/>
      <c r="CV477" s="33"/>
      <c r="CW477" s="33"/>
      <c r="CX477" s="33"/>
      <c r="CY477" s="33"/>
      <c r="CZ477" s="33"/>
      <c r="DA477" s="33"/>
      <c r="DB477" s="33"/>
      <c r="DC477" s="33"/>
      <c r="DD477" s="33"/>
      <c r="DE477" s="33"/>
      <c r="DF477" s="33"/>
      <c r="DG477" s="33"/>
      <c r="DH477" s="33"/>
      <c r="DI477" s="33"/>
      <c r="DJ477" s="33"/>
      <c r="DK477" s="33"/>
      <c r="DL477" s="33"/>
      <c r="DM477" s="33"/>
      <c r="DN477" s="33"/>
      <c r="DO477" s="33"/>
      <c r="DP477" s="33"/>
      <c r="DQ477" s="33"/>
      <c r="DR477" s="33"/>
      <c r="DS477" s="33"/>
      <c r="DT477" s="33"/>
      <c r="DU477" s="33"/>
      <c r="DV477" s="33"/>
      <c r="DW477" s="33"/>
      <c r="DX477" s="33"/>
      <c r="DY477" s="33"/>
      <c r="DZ477" s="33"/>
    </row>
    <row r="478" spans="1:130">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33"/>
      <c r="BC478" s="33"/>
      <c r="BD478" s="33"/>
      <c r="BE478" s="33"/>
      <c r="BF478" s="33"/>
      <c r="BG478" s="33"/>
      <c r="BH478" s="33"/>
      <c r="BI478" s="33"/>
      <c r="BJ478" s="33"/>
      <c r="BK478" s="33"/>
      <c r="BL478" s="33"/>
      <c r="BM478" s="33"/>
      <c r="BN478" s="33"/>
      <c r="BO478" s="33"/>
      <c r="BP478" s="33"/>
      <c r="BQ478" s="33"/>
      <c r="BR478" s="33"/>
      <c r="BS478" s="33"/>
      <c r="BT478" s="33"/>
      <c r="BU478" s="33"/>
      <c r="BV478" s="33"/>
      <c r="BW478" s="33"/>
      <c r="BX478" s="33"/>
      <c r="BY478" s="33"/>
      <c r="BZ478" s="33"/>
      <c r="CA478" s="33"/>
      <c r="CB478" s="33"/>
      <c r="CC478" s="33"/>
      <c r="CD478" s="33"/>
      <c r="CE478" s="33"/>
      <c r="CF478" s="33"/>
      <c r="CG478" s="33"/>
      <c r="CH478" s="33"/>
      <c r="CI478" s="33"/>
      <c r="CJ478" s="33"/>
      <c r="CK478" s="33"/>
      <c r="CL478" s="33"/>
      <c r="CM478" s="33"/>
      <c r="CN478" s="33"/>
      <c r="CO478" s="33"/>
      <c r="CP478" s="33"/>
      <c r="CQ478" s="33"/>
      <c r="CR478" s="33"/>
      <c r="CS478" s="33"/>
      <c r="CT478" s="33"/>
      <c r="CU478" s="33"/>
      <c r="CV478" s="33"/>
      <c r="CW478" s="33"/>
      <c r="CX478" s="33"/>
      <c r="CY478" s="33"/>
      <c r="CZ478" s="33"/>
      <c r="DA478" s="33"/>
      <c r="DB478" s="33"/>
      <c r="DC478" s="33"/>
      <c r="DD478" s="33"/>
      <c r="DE478" s="33"/>
      <c r="DF478" s="33"/>
      <c r="DG478" s="33"/>
      <c r="DH478" s="33"/>
      <c r="DI478" s="33"/>
      <c r="DJ478" s="33"/>
      <c r="DK478" s="33"/>
      <c r="DL478" s="33"/>
      <c r="DM478" s="33"/>
      <c r="DN478" s="33"/>
      <c r="DO478" s="33"/>
      <c r="DP478" s="33"/>
      <c r="DQ478" s="33"/>
      <c r="DR478" s="33"/>
      <c r="DS478" s="33"/>
      <c r="DT478" s="33"/>
      <c r="DU478" s="33"/>
      <c r="DV478" s="33"/>
      <c r="DW478" s="33"/>
      <c r="DX478" s="33"/>
      <c r="DY478" s="33"/>
      <c r="DZ478" s="33"/>
    </row>
    <row r="479" spans="1:130">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33"/>
      <c r="BE479" s="33"/>
      <c r="BF479" s="33"/>
      <c r="BG479" s="33"/>
      <c r="BH479" s="33"/>
      <c r="BI479" s="33"/>
      <c r="BJ479" s="33"/>
      <c r="BK479" s="33"/>
      <c r="BL479" s="33"/>
      <c r="BM479" s="33"/>
      <c r="BN479" s="33"/>
      <c r="BO479" s="33"/>
      <c r="BP479" s="33"/>
      <c r="BQ479" s="33"/>
      <c r="BR479" s="33"/>
      <c r="BS479" s="33"/>
      <c r="BT479" s="33"/>
      <c r="BU479" s="33"/>
      <c r="BV479" s="33"/>
      <c r="BW479" s="33"/>
      <c r="BX479" s="33"/>
      <c r="BY479" s="33"/>
      <c r="BZ479" s="33"/>
      <c r="CA479" s="33"/>
      <c r="CB479" s="33"/>
      <c r="CC479" s="33"/>
      <c r="CD479" s="33"/>
      <c r="CE479" s="33"/>
      <c r="CF479" s="33"/>
      <c r="CG479" s="33"/>
      <c r="CH479" s="33"/>
      <c r="CI479" s="33"/>
      <c r="CJ479" s="33"/>
      <c r="CK479" s="33"/>
      <c r="CL479" s="33"/>
      <c r="CM479" s="33"/>
      <c r="CN479" s="33"/>
      <c r="CO479" s="33"/>
      <c r="CP479" s="33"/>
      <c r="CQ479" s="33"/>
      <c r="CR479" s="33"/>
      <c r="CS479" s="33"/>
      <c r="CT479" s="33"/>
      <c r="CU479" s="33"/>
      <c r="CV479" s="33"/>
      <c r="CW479" s="33"/>
      <c r="CX479" s="33"/>
      <c r="CY479" s="33"/>
      <c r="CZ479" s="33"/>
      <c r="DA479" s="33"/>
      <c r="DB479" s="33"/>
      <c r="DC479" s="33"/>
      <c r="DD479" s="33"/>
      <c r="DE479" s="33"/>
      <c r="DF479" s="33"/>
      <c r="DG479" s="33"/>
      <c r="DH479" s="33"/>
      <c r="DI479" s="33"/>
      <c r="DJ479" s="33"/>
      <c r="DK479" s="33"/>
      <c r="DL479" s="33"/>
      <c r="DM479" s="33"/>
      <c r="DN479" s="33"/>
      <c r="DO479" s="33"/>
      <c r="DP479" s="33"/>
      <c r="DQ479" s="33"/>
      <c r="DR479" s="33"/>
      <c r="DS479" s="33"/>
      <c r="DT479" s="33"/>
      <c r="DU479" s="33"/>
      <c r="DV479" s="33"/>
      <c r="DW479" s="33"/>
      <c r="DX479" s="33"/>
      <c r="DY479" s="33"/>
      <c r="DZ479" s="33"/>
    </row>
    <row r="480" spans="1:13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33"/>
      <c r="BC480" s="33"/>
      <c r="BD480" s="33"/>
      <c r="BE480" s="33"/>
      <c r="BF480" s="33"/>
      <c r="BG480" s="33"/>
      <c r="BH480" s="33"/>
      <c r="BI480" s="33"/>
      <c r="BJ480" s="33"/>
      <c r="BK480" s="33"/>
      <c r="BL480" s="33"/>
      <c r="BM480" s="33"/>
      <c r="BN480" s="33"/>
      <c r="BO480" s="33"/>
      <c r="BP480" s="33"/>
      <c r="BQ480" s="33"/>
      <c r="BR480" s="33"/>
      <c r="BS480" s="33"/>
      <c r="BT480" s="33"/>
      <c r="BU480" s="33"/>
      <c r="BV480" s="33"/>
      <c r="BW480" s="33"/>
      <c r="BX480" s="33"/>
      <c r="BY480" s="33"/>
      <c r="BZ480" s="33"/>
      <c r="CA480" s="33"/>
      <c r="CB480" s="33"/>
      <c r="CC480" s="33"/>
      <c r="CD480" s="33"/>
      <c r="CE480" s="33"/>
      <c r="CF480" s="33"/>
      <c r="CG480" s="33"/>
      <c r="CH480" s="33"/>
      <c r="CI480" s="33"/>
      <c r="CJ480" s="33"/>
      <c r="CK480" s="33"/>
      <c r="CL480" s="33"/>
      <c r="CM480" s="33"/>
      <c r="CN480" s="33"/>
      <c r="CO480" s="33"/>
      <c r="CP480" s="33"/>
      <c r="CQ480" s="33"/>
      <c r="CR480" s="33"/>
      <c r="CS480" s="33"/>
      <c r="CT480" s="33"/>
      <c r="CU480" s="33"/>
      <c r="CV480" s="33"/>
      <c r="CW480" s="33"/>
      <c r="CX480" s="33"/>
      <c r="CY480" s="33"/>
      <c r="CZ480" s="33"/>
      <c r="DA480" s="33"/>
      <c r="DB480" s="33"/>
      <c r="DC480" s="33"/>
      <c r="DD480" s="33"/>
      <c r="DE480" s="33"/>
      <c r="DF480" s="33"/>
      <c r="DG480" s="33"/>
      <c r="DH480" s="33"/>
      <c r="DI480" s="33"/>
      <c r="DJ480" s="33"/>
      <c r="DK480" s="33"/>
      <c r="DL480" s="33"/>
      <c r="DM480" s="33"/>
      <c r="DN480" s="33"/>
      <c r="DO480" s="33"/>
      <c r="DP480" s="33"/>
      <c r="DQ480" s="33"/>
      <c r="DR480" s="33"/>
      <c r="DS480" s="33"/>
      <c r="DT480" s="33"/>
      <c r="DU480" s="33"/>
      <c r="DV480" s="33"/>
      <c r="DW480" s="33"/>
      <c r="DX480" s="33"/>
      <c r="DY480" s="33"/>
      <c r="DZ480" s="33"/>
    </row>
    <row r="481" spans="1:130">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33"/>
      <c r="BC481" s="33"/>
      <c r="BD481" s="33"/>
      <c r="BE481" s="33"/>
      <c r="BF481" s="33"/>
      <c r="BG481" s="33"/>
      <c r="BH481" s="33"/>
      <c r="BI481" s="33"/>
      <c r="BJ481" s="33"/>
      <c r="BK481" s="33"/>
      <c r="BL481" s="33"/>
      <c r="BM481" s="33"/>
      <c r="BN481" s="33"/>
      <c r="BO481" s="33"/>
      <c r="BP481" s="33"/>
      <c r="BQ481" s="33"/>
      <c r="BR481" s="33"/>
      <c r="BS481" s="33"/>
      <c r="BT481" s="33"/>
      <c r="BU481" s="33"/>
      <c r="BV481" s="33"/>
      <c r="BW481" s="33"/>
      <c r="BX481" s="33"/>
      <c r="BY481" s="33"/>
      <c r="BZ481" s="33"/>
      <c r="CA481" s="33"/>
      <c r="CB481" s="33"/>
      <c r="CC481" s="33"/>
      <c r="CD481" s="33"/>
      <c r="CE481" s="33"/>
      <c r="CF481" s="33"/>
      <c r="CG481" s="33"/>
      <c r="CH481" s="33"/>
      <c r="CI481" s="33"/>
      <c r="CJ481" s="33"/>
      <c r="CK481" s="33"/>
      <c r="CL481" s="33"/>
      <c r="CM481" s="33"/>
      <c r="CN481" s="33"/>
      <c r="CO481" s="33"/>
      <c r="CP481" s="33"/>
      <c r="CQ481" s="33"/>
      <c r="CR481" s="33"/>
      <c r="CS481" s="33"/>
      <c r="CT481" s="33"/>
      <c r="CU481" s="33"/>
      <c r="CV481" s="33"/>
      <c r="CW481" s="33"/>
      <c r="CX481" s="33"/>
      <c r="CY481" s="33"/>
      <c r="CZ481" s="33"/>
      <c r="DA481" s="33"/>
      <c r="DB481" s="33"/>
      <c r="DC481" s="33"/>
      <c r="DD481" s="33"/>
      <c r="DE481" s="33"/>
      <c r="DF481" s="33"/>
      <c r="DG481" s="33"/>
      <c r="DH481" s="33"/>
      <c r="DI481" s="33"/>
      <c r="DJ481" s="33"/>
      <c r="DK481" s="33"/>
      <c r="DL481" s="33"/>
      <c r="DM481" s="33"/>
      <c r="DN481" s="33"/>
      <c r="DO481" s="33"/>
      <c r="DP481" s="33"/>
      <c r="DQ481" s="33"/>
      <c r="DR481" s="33"/>
      <c r="DS481" s="33"/>
      <c r="DT481" s="33"/>
      <c r="DU481" s="33"/>
      <c r="DV481" s="33"/>
      <c r="DW481" s="33"/>
      <c r="DX481" s="33"/>
      <c r="DY481" s="33"/>
      <c r="DZ481" s="33"/>
    </row>
    <row r="482" spans="1:130">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33"/>
      <c r="BE482" s="33"/>
      <c r="BF482" s="33"/>
      <c r="BG482" s="33"/>
      <c r="BH482" s="33"/>
      <c r="BI482" s="33"/>
      <c r="BJ482" s="33"/>
      <c r="BK482" s="33"/>
      <c r="BL482" s="33"/>
      <c r="BM482" s="33"/>
      <c r="BN482" s="33"/>
      <c r="BO482" s="33"/>
      <c r="BP482" s="33"/>
      <c r="BQ482" s="33"/>
      <c r="BR482" s="33"/>
      <c r="BS482" s="33"/>
      <c r="BT482" s="33"/>
      <c r="BU482" s="33"/>
      <c r="BV482" s="33"/>
      <c r="BW482" s="33"/>
      <c r="BX482" s="33"/>
      <c r="BY482" s="33"/>
      <c r="BZ482" s="33"/>
      <c r="CA482" s="33"/>
      <c r="CB482" s="33"/>
      <c r="CC482" s="33"/>
      <c r="CD482" s="33"/>
      <c r="CE482" s="33"/>
      <c r="CF482" s="33"/>
      <c r="CG482" s="33"/>
      <c r="CH482" s="33"/>
      <c r="CI482" s="33"/>
      <c r="CJ482" s="33"/>
      <c r="CK482" s="33"/>
      <c r="CL482" s="33"/>
      <c r="CM482" s="33"/>
      <c r="CN482" s="33"/>
      <c r="CO482" s="33"/>
      <c r="CP482" s="33"/>
      <c r="CQ482" s="33"/>
      <c r="CR482" s="33"/>
      <c r="CS482" s="33"/>
      <c r="CT482" s="33"/>
      <c r="CU482" s="33"/>
      <c r="CV482" s="33"/>
      <c r="CW482" s="33"/>
      <c r="CX482" s="33"/>
      <c r="CY482" s="33"/>
      <c r="CZ482" s="33"/>
      <c r="DA482" s="33"/>
      <c r="DB482" s="33"/>
      <c r="DC482" s="33"/>
      <c r="DD482" s="33"/>
      <c r="DE482" s="33"/>
      <c r="DF482" s="33"/>
      <c r="DG482" s="33"/>
      <c r="DH482" s="33"/>
      <c r="DI482" s="33"/>
      <c r="DJ482" s="33"/>
      <c r="DK482" s="33"/>
      <c r="DL482" s="33"/>
      <c r="DM482" s="33"/>
      <c r="DN482" s="33"/>
      <c r="DO482" s="33"/>
      <c r="DP482" s="33"/>
      <c r="DQ482" s="33"/>
      <c r="DR482" s="33"/>
      <c r="DS482" s="33"/>
      <c r="DT482" s="33"/>
      <c r="DU482" s="33"/>
      <c r="DV482" s="33"/>
      <c r="DW482" s="33"/>
      <c r="DX482" s="33"/>
      <c r="DY482" s="33"/>
      <c r="DZ482" s="33"/>
    </row>
    <row r="483" spans="1:130">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c r="BP483" s="33"/>
      <c r="BQ483" s="33"/>
      <c r="BR483" s="33"/>
      <c r="BS483" s="33"/>
      <c r="BT483" s="33"/>
      <c r="BU483" s="33"/>
      <c r="BV483" s="33"/>
      <c r="BW483" s="33"/>
      <c r="BX483" s="33"/>
      <c r="BY483" s="33"/>
      <c r="BZ483" s="33"/>
      <c r="CA483" s="33"/>
      <c r="CB483" s="33"/>
      <c r="CC483" s="33"/>
      <c r="CD483" s="33"/>
      <c r="CE483" s="33"/>
      <c r="CF483" s="33"/>
      <c r="CG483" s="33"/>
      <c r="CH483" s="33"/>
      <c r="CI483" s="33"/>
      <c r="CJ483" s="33"/>
      <c r="CK483" s="33"/>
      <c r="CL483" s="33"/>
      <c r="CM483" s="33"/>
      <c r="CN483" s="33"/>
      <c r="CO483" s="33"/>
      <c r="CP483" s="33"/>
      <c r="CQ483" s="33"/>
      <c r="CR483" s="33"/>
      <c r="CS483" s="33"/>
      <c r="CT483" s="33"/>
      <c r="CU483" s="33"/>
      <c r="CV483" s="33"/>
      <c r="CW483" s="33"/>
      <c r="CX483" s="33"/>
      <c r="CY483" s="33"/>
      <c r="CZ483" s="33"/>
      <c r="DA483" s="33"/>
      <c r="DB483" s="33"/>
      <c r="DC483" s="33"/>
      <c r="DD483" s="33"/>
      <c r="DE483" s="33"/>
      <c r="DF483" s="33"/>
      <c r="DG483" s="33"/>
      <c r="DH483" s="33"/>
      <c r="DI483" s="33"/>
      <c r="DJ483" s="33"/>
      <c r="DK483" s="33"/>
      <c r="DL483" s="33"/>
      <c r="DM483" s="33"/>
      <c r="DN483" s="33"/>
      <c r="DO483" s="33"/>
      <c r="DP483" s="33"/>
      <c r="DQ483" s="33"/>
      <c r="DR483" s="33"/>
      <c r="DS483" s="33"/>
      <c r="DT483" s="33"/>
      <c r="DU483" s="33"/>
      <c r="DV483" s="33"/>
      <c r="DW483" s="33"/>
      <c r="DX483" s="33"/>
      <c r="DY483" s="33"/>
      <c r="DZ483" s="33"/>
    </row>
    <row r="484" spans="1:130">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33"/>
      <c r="BE484" s="33"/>
      <c r="BF484" s="33"/>
      <c r="BG484" s="33"/>
      <c r="BH484" s="33"/>
      <c r="BI484" s="33"/>
      <c r="BJ484" s="33"/>
      <c r="BK484" s="33"/>
      <c r="BL484" s="33"/>
      <c r="BM484" s="33"/>
      <c r="BN484" s="33"/>
      <c r="BO484" s="33"/>
      <c r="BP484" s="33"/>
      <c r="BQ484" s="33"/>
      <c r="BR484" s="33"/>
      <c r="BS484" s="33"/>
      <c r="BT484" s="33"/>
      <c r="BU484" s="33"/>
      <c r="BV484" s="33"/>
      <c r="BW484" s="33"/>
      <c r="BX484" s="33"/>
      <c r="BY484" s="33"/>
      <c r="BZ484" s="33"/>
      <c r="CA484" s="33"/>
      <c r="CB484" s="33"/>
      <c r="CC484" s="33"/>
      <c r="CD484" s="33"/>
      <c r="CE484" s="33"/>
      <c r="CF484" s="33"/>
      <c r="CG484" s="33"/>
      <c r="CH484" s="33"/>
      <c r="CI484" s="33"/>
      <c r="CJ484" s="33"/>
      <c r="CK484" s="33"/>
      <c r="CL484" s="33"/>
      <c r="CM484" s="33"/>
      <c r="CN484" s="33"/>
      <c r="CO484" s="33"/>
      <c r="CP484" s="33"/>
      <c r="CQ484" s="33"/>
      <c r="CR484" s="33"/>
      <c r="CS484" s="33"/>
      <c r="CT484" s="33"/>
      <c r="CU484" s="33"/>
      <c r="CV484" s="33"/>
      <c r="CW484" s="33"/>
      <c r="CX484" s="33"/>
      <c r="CY484" s="33"/>
      <c r="CZ484" s="33"/>
      <c r="DA484" s="33"/>
      <c r="DB484" s="33"/>
      <c r="DC484" s="33"/>
      <c r="DD484" s="33"/>
      <c r="DE484" s="33"/>
      <c r="DF484" s="33"/>
      <c r="DG484" s="33"/>
      <c r="DH484" s="33"/>
      <c r="DI484" s="33"/>
      <c r="DJ484" s="33"/>
      <c r="DK484" s="33"/>
      <c r="DL484" s="33"/>
      <c r="DM484" s="33"/>
      <c r="DN484" s="33"/>
      <c r="DO484" s="33"/>
      <c r="DP484" s="33"/>
      <c r="DQ484" s="33"/>
      <c r="DR484" s="33"/>
      <c r="DS484" s="33"/>
      <c r="DT484" s="33"/>
      <c r="DU484" s="33"/>
      <c r="DV484" s="33"/>
      <c r="DW484" s="33"/>
      <c r="DX484" s="33"/>
      <c r="DY484" s="33"/>
      <c r="DZ484" s="33"/>
    </row>
    <row r="485" spans="1:130">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33"/>
      <c r="BE485" s="33"/>
      <c r="BF485" s="33"/>
      <c r="BG485" s="33"/>
      <c r="BH485" s="33"/>
      <c r="BI485" s="33"/>
      <c r="BJ485" s="33"/>
      <c r="BK485" s="33"/>
      <c r="BL485" s="33"/>
      <c r="BM485" s="33"/>
      <c r="BN485" s="33"/>
      <c r="BO485" s="33"/>
      <c r="BP485" s="33"/>
      <c r="BQ485" s="33"/>
      <c r="BR485" s="33"/>
      <c r="BS485" s="33"/>
      <c r="BT485" s="33"/>
      <c r="BU485" s="33"/>
      <c r="BV485" s="33"/>
      <c r="BW485" s="33"/>
      <c r="BX485" s="33"/>
      <c r="BY485" s="33"/>
      <c r="BZ485" s="33"/>
      <c r="CA485" s="33"/>
      <c r="CB485" s="33"/>
      <c r="CC485" s="33"/>
      <c r="CD485" s="33"/>
      <c r="CE485" s="33"/>
      <c r="CF485" s="33"/>
      <c r="CG485" s="33"/>
      <c r="CH485" s="33"/>
      <c r="CI485" s="33"/>
      <c r="CJ485" s="33"/>
      <c r="CK485" s="33"/>
      <c r="CL485" s="33"/>
      <c r="CM485" s="33"/>
      <c r="CN485" s="33"/>
      <c r="CO485" s="33"/>
      <c r="CP485" s="33"/>
      <c r="CQ485" s="33"/>
      <c r="CR485" s="33"/>
      <c r="CS485" s="33"/>
      <c r="CT485" s="33"/>
      <c r="CU485" s="33"/>
      <c r="CV485" s="33"/>
      <c r="CW485" s="33"/>
      <c r="CX485" s="33"/>
      <c r="CY485" s="33"/>
      <c r="CZ485" s="33"/>
      <c r="DA485" s="33"/>
      <c r="DB485" s="33"/>
      <c r="DC485" s="33"/>
      <c r="DD485" s="33"/>
      <c r="DE485" s="33"/>
      <c r="DF485" s="33"/>
      <c r="DG485" s="33"/>
      <c r="DH485" s="33"/>
      <c r="DI485" s="33"/>
      <c r="DJ485" s="33"/>
      <c r="DK485" s="33"/>
      <c r="DL485" s="33"/>
      <c r="DM485" s="33"/>
      <c r="DN485" s="33"/>
      <c r="DO485" s="33"/>
      <c r="DP485" s="33"/>
      <c r="DQ485" s="33"/>
      <c r="DR485" s="33"/>
      <c r="DS485" s="33"/>
      <c r="DT485" s="33"/>
      <c r="DU485" s="33"/>
      <c r="DV485" s="33"/>
      <c r="DW485" s="33"/>
      <c r="DX485" s="33"/>
      <c r="DY485" s="33"/>
      <c r="DZ485" s="33"/>
    </row>
    <row r="486" spans="1:130">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3"/>
      <c r="BW486" s="33"/>
      <c r="BX486" s="33"/>
      <c r="BY486" s="33"/>
      <c r="BZ486" s="33"/>
      <c r="CA486" s="33"/>
      <c r="CB486" s="33"/>
      <c r="CC486" s="33"/>
      <c r="CD486" s="33"/>
      <c r="CE486" s="33"/>
      <c r="CF486" s="33"/>
      <c r="CG486" s="33"/>
      <c r="CH486" s="33"/>
      <c r="CI486" s="33"/>
      <c r="CJ486" s="33"/>
      <c r="CK486" s="33"/>
      <c r="CL486" s="33"/>
      <c r="CM486" s="33"/>
      <c r="CN486" s="33"/>
      <c r="CO486" s="33"/>
      <c r="CP486" s="33"/>
      <c r="CQ486" s="33"/>
      <c r="CR486" s="33"/>
      <c r="CS486" s="33"/>
      <c r="CT486" s="33"/>
      <c r="CU486" s="33"/>
      <c r="CV486" s="33"/>
      <c r="CW486" s="33"/>
      <c r="CX486" s="33"/>
      <c r="CY486" s="33"/>
      <c r="CZ486" s="33"/>
      <c r="DA486" s="33"/>
      <c r="DB486" s="33"/>
      <c r="DC486" s="33"/>
      <c r="DD486" s="33"/>
      <c r="DE486" s="33"/>
      <c r="DF486" s="33"/>
      <c r="DG486" s="33"/>
      <c r="DH486" s="33"/>
      <c r="DI486" s="33"/>
      <c r="DJ486" s="33"/>
      <c r="DK486" s="33"/>
      <c r="DL486" s="33"/>
      <c r="DM486" s="33"/>
      <c r="DN486" s="33"/>
      <c r="DO486" s="33"/>
      <c r="DP486" s="33"/>
      <c r="DQ486" s="33"/>
      <c r="DR486" s="33"/>
      <c r="DS486" s="33"/>
      <c r="DT486" s="33"/>
      <c r="DU486" s="33"/>
      <c r="DV486" s="33"/>
      <c r="DW486" s="33"/>
      <c r="DX486" s="33"/>
      <c r="DY486" s="33"/>
      <c r="DZ486" s="33"/>
    </row>
    <row r="487" spans="1:130">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3"/>
      <c r="BW487" s="33"/>
      <c r="BX487" s="33"/>
      <c r="BY487" s="33"/>
      <c r="BZ487" s="33"/>
      <c r="CA487" s="33"/>
      <c r="CB487" s="33"/>
      <c r="CC487" s="33"/>
      <c r="CD487" s="33"/>
      <c r="CE487" s="33"/>
      <c r="CF487" s="33"/>
      <c r="CG487" s="33"/>
      <c r="CH487" s="33"/>
      <c r="CI487" s="33"/>
      <c r="CJ487" s="33"/>
      <c r="CK487" s="33"/>
      <c r="CL487" s="33"/>
      <c r="CM487" s="33"/>
      <c r="CN487" s="33"/>
      <c r="CO487" s="33"/>
      <c r="CP487" s="33"/>
      <c r="CQ487" s="33"/>
      <c r="CR487" s="33"/>
      <c r="CS487" s="33"/>
      <c r="CT487" s="33"/>
      <c r="CU487" s="33"/>
      <c r="CV487" s="33"/>
      <c r="CW487" s="33"/>
      <c r="CX487" s="33"/>
      <c r="CY487" s="33"/>
      <c r="CZ487" s="33"/>
      <c r="DA487" s="33"/>
      <c r="DB487" s="33"/>
      <c r="DC487" s="33"/>
      <c r="DD487" s="33"/>
      <c r="DE487" s="33"/>
      <c r="DF487" s="33"/>
      <c r="DG487" s="33"/>
      <c r="DH487" s="33"/>
      <c r="DI487" s="33"/>
      <c r="DJ487" s="33"/>
      <c r="DK487" s="33"/>
      <c r="DL487" s="33"/>
      <c r="DM487" s="33"/>
      <c r="DN487" s="33"/>
      <c r="DO487" s="33"/>
      <c r="DP487" s="33"/>
      <c r="DQ487" s="33"/>
      <c r="DR487" s="33"/>
      <c r="DS487" s="33"/>
      <c r="DT487" s="33"/>
      <c r="DU487" s="33"/>
      <c r="DV487" s="33"/>
      <c r="DW487" s="33"/>
      <c r="DX487" s="33"/>
      <c r="DY487" s="33"/>
      <c r="DZ487" s="33"/>
    </row>
    <row r="488" spans="1:130">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3"/>
      <c r="BW488" s="33"/>
      <c r="BX488" s="33"/>
      <c r="BY488" s="33"/>
      <c r="BZ488" s="33"/>
      <c r="CA488" s="33"/>
      <c r="CB488" s="33"/>
      <c r="CC488" s="33"/>
      <c r="CD488" s="33"/>
      <c r="CE488" s="33"/>
      <c r="CF488" s="33"/>
      <c r="CG488" s="33"/>
      <c r="CH488" s="33"/>
      <c r="CI488" s="33"/>
      <c r="CJ488" s="33"/>
      <c r="CK488" s="33"/>
      <c r="CL488" s="33"/>
      <c r="CM488" s="33"/>
      <c r="CN488" s="33"/>
      <c r="CO488" s="33"/>
      <c r="CP488" s="33"/>
      <c r="CQ488" s="33"/>
      <c r="CR488" s="33"/>
      <c r="CS488" s="33"/>
      <c r="CT488" s="33"/>
      <c r="CU488" s="33"/>
      <c r="CV488" s="33"/>
      <c r="CW488" s="33"/>
      <c r="CX488" s="33"/>
      <c r="CY488" s="33"/>
      <c r="CZ488" s="33"/>
      <c r="DA488" s="33"/>
      <c r="DB488" s="33"/>
      <c r="DC488" s="33"/>
      <c r="DD488" s="33"/>
      <c r="DE488" s="33"/>
      <c r="DF488" s="33"/>
      <c r="DG488" s="33"/>
      <c r="DH488" s="33"/>
      <c r="DI488" s="33"/>
      <c r="DJ488" s="33"/>
      <c r="DK488" s="33"/>
      <c r="DL488" s="33"/>
      <c r="DM488" s="33"/>
      <c r="DN488" s="33"/>
      <c r="DO488" s="33"/>
      <c r="DP488" s="33"/>
      <c r="DQ488" s="33"/>
      <c r="DR488" s="33"/>
      <c r="DS488" s="33"/>
      <c r="DT488" s="33"/>
      <c r="DU488" s="33"/>
      <c r="DV488" s="33"/>
      <c r="DW488" s="33"/>
      <c r="DX488" s="33"/>
      <c r="DY488" s="33"/>
      <c r="DZ488" s="33"/>
    </row>
    <row r="489" spans="1:130">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33"/>
      <c r="BC489" s="33"/>
      <c r="BD489" s="33"/>
      <c r="BE489" s="33"/>
      <c r="BF489" s="33"/>
      <c r="BG489" s="33"/>
      <c r="BH489" s="33"/>
      <c r="BI489" s="33"/>
      <c r="BJ489" s="33"/>
      <c r="BK489" s="33"/>
      <c r="BL489" s="33"/>
      <c r="BM489" s="33"/>
      <c r="BN489" s="33"/>
      <c r="BO489" s="33"/>
      <c r="BP489" s="33"/>
      <c r="BQ489" s="33"/>
      <c r="BR489" s="33"/>
      <c r="BS489" s="33"/>
      <c r="BT489" s="33"/>
      <c r="BU489" s="33"/>
      <c r="BV489" s="33"/>
      <c r="BW489" s="33"/>
      <c r="BX489" s="33"/>
      <c r="BY489" s="33"/>
      <c r="BZ489" s="33"/>
      <c r="CA489" s="33"/>
      <c r="CB489" s="33"/>
      <c r="CC489" s="33"/>
      <c r="CD489" s="33"/>
      <c r="CE489" s="33"/>
      <c r="CF489" s="33"/>
      <c r="CG489" s="33"/>
      <c r="CH489" s="33"/>
      <c r="CI489" s="33"/>
      <c r="CJ489" s="33"/>
      <c r="CK489" s="33"/>
      <c r="CL489" s="33"/>
      <c r="CM489" s="33"/>
      <c r="CN489" s="33"/>
      <c r="CO489" s="33"/>
      <c r="CP489" s="33"/>
      <c r="CQ489" s="33"/>
      <c r="CR489" s="33"/>
      <c r="CS489" s="33"/>
      <c r="CT489" s="33"/>
      <c r="CU489" s="33"/>
      <c r="CV489" s="33"/>
      <c r="CW489" s="33"/>
      <c r="CX489" s="33"/>
      <c r="CY489" s="33"/>
      <c r="CZ489" s="33"/>
      <c r="DA489" s="33"/>
      <c r="DB489" s="33"/>
      <c r="DC489" s="33"/>
      <c r="DD489" s="33"/>
      <c r="DE489" s="33"/>
      <c r="DF489" s="33"/>
      <c r="DG489" s="33"/>
      <c r="DH489" s="33"/>
      <c r="DI489" s="33"/>
      <c r="DJ489" s="33"/>
      <c r="DK489" s="33"/>
      <c r="DL489" s="33"/>
      <c r="DM489" s="33"/>
      <c r="DN489" s="33"/>
      <c r="DO489" s="33"/>
      <c r="DP489" s="33"/>
      <c r="DQ489" s="33"/>
      <c r="DR489" s="33"/>
      <c r="DS489" s="33"/>
      <c r="DT489" s="33"/>
      <c r="DU489" s="33"/>
      <c r="DV489" s="33"/>
      <c r="DW489" s="33"/>
      <c r="DX489" s="33"/>
      <c r="DY489" s="33"/>
      <c r="DZ489" s="33"/>
    </row>
    <row r="490" spans="1:13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3"/>
      <c r="BP490" s="33"/>
      <c r="BQ490" s="33"/>
      <c r="BR490" s="33"/>
      <c r="BS490" s="33"/>
      <c r="BT490" s="33"/>
      <c r="BU490" s="33"/>
      <c r="BV490" s="33"/>
      <c r="BW490" s="33"/>
      <c r="BX490" s="33"/>
      <c r="BY490" s="33"/>
      <c r="BZ490" s="33"/>
      <c r="CA490" s="33"/>
      <c r="CB490" s="33"/>
      <c r="CC490" s="33"/>
      <c r="CD490" s="33"/>
      <c r="CE490" s="33"/>
      <c r="CF490" s="33"/>
      <c r="CG490" s="33"/>
      <c r="CH490" s="33"/>
      <c r="CI490" s="33"/>
      <c r="CJ490" s="33"/>
      <c r="CK490" s="33"/>
      <c r="CL490" s="33"/>
      <c r="CM490" s="33"/>
      <c r="CN490" s="33"/>
      <c r="CO490" s="33"/>
      <c r="CP490" s="33"/>
      <c r="CQ490" s="33"/>
      <c r="CR490" s="33"/>
      <c r="CS490" s="33"/>
      <c r="CT490" s="33"/>
      <c r="CU490" s="33"/>
      <c r="CV490" s="33"/>
      <c r="CW490" s="33"/>
      <c r="CX490" s="33"/>
      <c r="CY490" s="33"/>
      <c r="CZ490" s="33"/>
      <c r="DA490" s="33"/>
      <c r="DB490" s="33"/>
      <c r="DC490" s="33"/>
      <c r="DD490" s="33"/>
      <c r="DE490" s="33"/>
      <c r="DF490" s="33"/>
      <c r="DG490" s="33"/>
      <c r="DH490" s="33"/>
      <c r="DI490" s="33"/>
      <c r="DJ490" s="33"/>
      <c r="DK490" s="33"/>
      <c r="DL490" s="33"/>
      <c r="DM490" s="33"/>
      <c r="DN490" s="33"/>
      <c r="DO490" s="33"/>
      <c r="DP490" s="33"/>
      <c r="DQ490" s="33"/>
      <c r="DR490" s="33"/>
      <c r="DS490" s="33"/>
      <c r="DT490" s="33"/>
      <c r="DU490" s="33"/>
      <c r="DV490" s="33"/>
      <c r="DW490" s="33"/>
      <c r="DX490" s="33"/>
      <c r="DY490" s="33"/>
      <c r="DZ490" s="33"/>
    </row>
    <row r="491" spans="1:130">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c r="BP491" s="33"/>
      <c r="BQ491" s="33"/>
      <c r="BR491" s="33"/>
      <c r="BS491" s="33"/>
      <c r="BT491" s="33"/>
      <c r="BU491" s="33"/>
      <c r="BV491" s="33"/>
      <c r="BW491" s="33"/>
      <c r="BX491" s="33"/>
      <c r="BY491" s="33"/>
      <c r="BZ491" s="33"/>
      <c r="CA491" s="33"/>
      <c r="CB491" s="33"/>
      <c r="CC491" s="33"/>
      <c r="CD491" s="33"/>
      <c r="CE491" s="33"/>
      <c r="CF491" s="33"/>
      <c r="CG491" s="33"/>
      <c r="CH491" s="33"/>
      <c r="CI491" s="33"/>
      <c r="CJ491" s="33"/>
      <c r="CK491" s="33"/>
      <c r="CL491" s="33"/>
      <c r="CM491" s="33"/>
      <c r="CN491" s="33"/>
      <c r="CO491" s="33"/>
      <c r="CP491" s="33"/>
      <c r="CQ491" s="33"/>
      <c r="CR491" s="33"/>
      <c r="CS491" s="33"/>
      <c r="CT491" s="33"/>
      <c r="CU491" s="33"/>
      <c r="CV491" s="33"/>
      <c r="CW491" s="33"/>
      <c r="CX491" s="33"/>
      <c r="CY491" s="33"/>
      <c r="CZ491" s="33"/>
      <c r="DA491" s="33"/>
      <c r="DB491" s="33"/>
      <c r="DC491" s="33"/>
      <c r="DD491" s="33"/>
      <c r="DE491" s="33"/>
      <c r="DF491" s="33"/>
      <c r="DG491" s="33"/>
      <c r="DH491" s="33"/>
      <c r="DI491" s="33"/>
      <c r="DJ491" s="33"/>
      <c r="DK491" s="33"/>
      <c r="DL491" s="33"/>
      <c r="DM491" s="33"/>
      <c r="DN491" s="33"/>
      <c r="DO491" s="33"/>
      <c r="DP491" s="33"/>
      <c r="DQ491" s="33"/>
      <c r="DR491" s="33"/>
      <c r="DS491" s="33"/>
      <c r="DT491" s="33"/>
      <c r="DU491" s="33"/>
      <c r="DV491" s="33"/>
      <c r="DW491" s="33"/>
      <c r="DX491" s="33"/>
      <c r="DY491" s="33"/>
      <c r="DZ491" s="33"/>
    </row>
    <row r="492" spans="1:130">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3"/>
      <c r="BP492" s="33"/>
      <c r="BQ492" s="33"/>
      <c r="BR492" s="33"/>
      <c r="BS492" s="33"/>
      <c r="BT492" s="33"/>
      <c r="BU492" s="33"/>
      <c r="BV492" s="33"/>
      <c r="BW492" s="33"/>
      <c r="BX492" s="33"/>
      <c r="BY492" s="33"/>
      <c r="BZ492" s="33"/>
      <c r="CA492" s="33"/>
      <c r="CB492" s="33"/>
      <c r="CC492" s="33"/>
      <c r="CD492" s="33"/>
      <c r="CE492" s="33"/>
      <c r="CF492" s="33"/>
      <c r="CG492" s="33"/>
      <c r="CH492" s="33"/>
      <c r="CI492" s="33"/>
      <c r="CJ492" s="33"/>
      <c r="CK492" s="33"/>
      <c r="CL492" s="33"/>
      <c r="CM492" s="33"/>
      <c r="CN492" s="33"/>
      <c r="CO492" s="33"/>
      <c r="CP492" s="33"/>
      <c r="CQ492" s="33"/>
      <c r="CR492" s="33"/>
      <c r="CS492" s="33"/>
      <c r="CT492" s="33"/>
      <c r="CU492" s="33"/>
      <c r="CV492" s="33"/>
      <c r="CW492" s="33"/>
      <c r="CX492" s="33"/>
      <c r="CY492" s="33"/>
      <c r="CZ492" s="33"/>
      <c r="DA492" s="33"/>
      <c r="DB492" s="33"/>
      <c r="DC492" s="33"/>
      <c r="DD492" s="33"/>
      <c r="DE492" s="33"/>
      <c r="DF492" s="33"/>
      <c r="DG492" s="33"/>
      <c r="DH492" s="33"/>
      <c r="DI492" s="33"/>
      <c r="DJ492" s="33"/>
      <c r="DK492" s="33"/>
      <c r="DL492" s="33"/>
      <c r="DM492" s="33"/>
      <c r="DN492" s="33"/>
      <c r="DO492" s="33"/>
      <c r="DP492" s="33"/>
      <c r="DQ492" s="33"/>
      <c r="DR492" s="33"/>
      <c r="DS492" s="33"/>
      <c r="DT492" s="33"/>
      <c r="DU492" s="33"/>
      <c r="DV492" s="33"/>
      <c r="DW492" s="33"/>
      <c r="DX492" s="33"/>
      <c r="DY492" s="33"/>
      <c r="DZ492" s="33"/>
    </row>
    <row r="493" spans="1:130">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33"/>
      <c r="BE493" s="33"/>
      <c r="BF493" s="33"/>
      <c r="BG493" s="33"/>
      <c r="BH493" s="33"/>
      <c r="BI493" s="33"/>
      <c r="BJ493" s="33"/>
      <c r="BK493" s="33"/>
      <c r="BL493" s="33"/>
      <c r="BM493" s="33"/>
      <c r="BN493" s="33"/>
      <c r="BO493" s="33"/>
      <c r="BP493" s="33"/>
      <c r="BQ493" s="33"/>
      <c r="BR493" s="33"/>
      <c r="BS493" s="33"/>
      <c r="BT493" s="33"/>
      <c r="BU493" s="33"/>
      <c r="BV493" s="33"/>
      <c r="BW493" s="33"/>
      <c r="BX493" s="33"/>
      <c r="BY493" s="33"/>
      <c r="BZ493" s="33"/>
      <c r="CA493" s="33"/>
      <c r="CB493" s="33"/>
      <c r="CC493" s="33"/>
      <c r="CD493" s="33"/>
      <c r="CE493" s="33"/>
      <c r="CF493" s="33"/>
      <c r="CG493" s="33"/>
      <c r="CH493" s="33"/>
      <c r="CI493" s="33"/>
      <c r="CJ493" s="33"/>
      <c r="CK493" s="33"/>
      <c r="CL493" s="33"/>
      <c r="CM493" s="33"/>
      <c r="CN493" s="33"/>
      <c r="CO493" s="33"/>
      <c r="CP493" s="33"/>
      <c r="CQ493" s="33"/>
      <c r="CR493" s="33"/>
      <c r="CS493" s="33"/>
      <c r="CT493" s="33"/>
      <c r="CU493" s="33"/>
      <c r="CV493" s="33"/>
      <c r="CW493" s="33"/>
      <c r="CX493" s="33"/>
      <c r="CY493" s="33"/>
      <c r="CZ493" s="33"/>
      <c r="DA493" s="33"/>
      <c r="DB493" s="33"/>
      <c r="DC493" s="33"/>
      <c r="DD493" s="33"/>
      <c r="DE493" s="33"/>
      <c r="DF493" s="33"/>
      <c r="DG493" s="33"/>
      <c r="DH493" s="33"/>
      <c r="DI493" s="33"/>
      <c r="DJ493" s="33"/>
      <c r="DK493" s="33"/>
      <c r="DL493" s="33"/>
      <c r="DM493" s="33"/>
      <c r="DN493" s="33"/>
      <c r="DO493" s="33"/>
      <c r="DP493" s="33"/>
      <c r="DQ493" s="33"/>
      <c r="DR493" s="33"/>
      <c r="DS493" s="33"/>
      <c r="DT493" s="33"/>
      <c r="DU493" s="33"/>
      <c r="DV493" s="33"/>
      <c r="DW493" s="33"/>
      <c r="DX493" s="33"/>
      <c r="DY493" s="33"/>
      <c r="DZ493" s="33"/>
    </row>
    <row r="494" spans="1:130">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3"/>
      <c r="BP494" s="33"/>
      <c r="BQ494" s="33"/>
      <c r="BR494" s="33"/>
      <c r="BS494" s="33"/>
      <c r="BT494" s="33"/>
      <c r="BU494" s="33"/>
      <c r="BV494" s="33"/>
      <c r="BW494" s="33"/>
      <c r="BX494" s="33"/>
      <c r="BY494" s="33"/>
      <c r="BZ494" s="33"/>
      <c r="CA494" s="33"/>
      <c r="CB494" s="33"/>
      <c r="CC494" s="33"/>
      <c r="CD494" s="33"/>
      <c r="CE494" s="33"/>
      <c r="CF494" s="33"/>
      <c r="CG494" s="33"/>
      <c r="CH494" s="33"/>
      <c r="CI494" s="33"/>
      <c r="CJ494" s="33"/>
      <c r="CK494" s="33"/>
      <c r="CL494" s="33"/>
      <c r="CM494" s="33"/>
      <c r="CN494" s="33"/>
      <c r="CO494" s="33"/>
      <c r="CP494" s="33"/>
      <c r="CQ494" s="33"/>
      <c r="CR494" s="33"/>
      <c r="CS494" s="33"/>
      <c r="CT494" s="33"/>
      <c r="CU494" s="33"/>
      <c r="CV494" s="33"/>
      <c r="CW494" s="33"/>
      <c r="CX494" s="33"/>
      <c r="CY494" s="33"/>
      <c r="CZ494" s="33"/>
      <c r="DA494" s="33"/>
      <c r="DB494" s="33"/>
      <c r="DC494" s="33"/>
      <c r="DD494" s="33"/>
      <c r="DE494" s="33"/>
      <c r="DF494" s="33"/>
      <c r="DG494" s="33"/>
      <c r="DH494" s="33"/>
      <c r="DI494" s="33"/>
      <c r="DJ494" s="33"/>
      <c r="DK494" s="33"/>
      <c r="DL494" s="33"/>
      <c r="DM494" s="33"/>
      <c r="DN494" s="33"/>
      <c r="DO494" s="33"/>
      <c r="DP494" s="33"/>
      <c r="DQ494" s="33"/>
      <c r="DR494" s="33"/>
      <c r="DS494" s="33"/>
      <c r="DT494" s="33"/>
      <c r="DU494" s="33"/>
      <c r="DV494" s="33"/>
      <c r="DW494" s="33"/>
      <c r="DX494" s="33"/>
      <c r="DY494" s="33"/>
      <c r="DZ494" s="33"/>
    </row>
    <row r="495" spans="1:130">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33"/>
      <c r="BE495" s="33"/>
      <c r="BF495" s="33"/>
      <c r="BG495" s="33"/>
      <c r="BH495" s="33"/>
      <c r="BI495" s="33"/>
      <c r="BJ495" s="33"/>
      <c r="BK495" s="33"/>
      <c r="BL495" s="33"/>
      <c r="BM495" s="33"/>
      <c r="BN495" s="33"/>
      <c r="BO495" s="33"/>
      <c r="BP495" s="33"/>
      <c r="BQ495" s="33"/>
      <c r="BR495" s="33"/>
      <c r="BS495" s="33"/>
      <c r="BT495" s="33"/>
      <c r="BU495" s="33"/>
      <c r="BV495" s="33"/>
      <c r="BW495" s="33"/>
      <c r="BX495" s="33"/>
      <c r="BY495" s="33"/>
      <c r="BZ495" s="33"/>
      <c r="CA495" s="33"/>
      <c r="CB495" s="33"/>
      <c r="CC495" s="33"/>
      <c r="CD495" s="33"/>
      <c r="CE495" s="33"/>
      <c r="CF495" s="33"/>
      <c r="CG495" s="33"/>
      <c r="CH495" s="33"/>
      <c r="CI495" s="33"/>
      <c r="CJ495" s="33"/>
      <c r="CK495" s="33"/>
      <c r="CL495" s="33"/>
      <c r="CM495" s="33"/>
      <c r="CN495" s="33"/>
      <c r="CO495" s="33"/>
      <c r="CP495" s="33"/>
      <c r="CQ495" s="33"/>
      <c r="CR495" s="33"/>
      <c r="CS495" s="33"/>
      <c r="CT495" s="33"/>
      <c r="CU495" s="33"/>
      <c r="CV495" s="33"/>
      <c r="CW495" s="33"/>
      <c r="CX495" s="33"/>
      <c r="CY495" s="33"/>
      <c r="CZ495" s="33"/>
      <c r="DA495" s="33"/>
      <c r="DB495" s="33"/>
      <c r="DC495" s="33"/>
      <c r="DD495" s="33"/>
      <c r="DE495" s="33"/>
      <c r="DF495" s="33"/>
      <c r="DG495" s="33"/>
      <c r="DH495" s="33"/>
      <c r="DI495" s="33"/>
      <c r="DJ495" s="33"/>
      <c r="DK495" s="33"/>
      <c r="DL495" s="33"/>
      <c r="DM495" s="33"/>
      <c r="DN495" s="33"/>
      <c r="DO495" s="33"/>
      <c r="DP495" s="33"/>
      <c r="DQ495" s="33"/>
      <c r="DR495" s="33"/>
      <c r="DS495" s="33"/>
      <c r="DT495" s="33"/>
      <c r="DU495" s="33"/>
      <c r="DV495" s="33"/>
      <c r="DW495" s="33"/>
      <c r="DX495" s="33"/>
      <c r="DY495" s="33"/>
      <c r="DZ495" s="33"/>
    </row>
    <row r="496" spans="1:130">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c r="BP496" s="33"/>
      <c r="BQ496" s="33"/>
      <c r="BR496" s="33"/>
      <c r="BS496" s="33"/>
      <c r="BT496" s="33"/>
      <c r="BU496" s="33"/>
      <c r="BV496" s="33"/>
      <c r="BW496" s="33"/>
      <c r="BX496" s="33"/>
      <c r="BY496" s="33"/>
      <c r="BZ496" s="33"/>
      <c r="CA496" s="33"/>
      <c r="CB496" s="33"/>
      <c r="CC496" s="33"/>
      <c r="CD496" s="33"/>
      <c r="CE496" s="33"/>
      <c r="CF496" s="33"/>
      <c r="CG496" s="33"/>
      <c r="CH496" s="33"/>
      <c r="CI496" s="33"/>
      <c r="CJ496" s="33"/>
      <c r="CK496" s="33"/>
      <c r="CL496" s="33"/>
      <c r="CM496" s="33"/>
      <c r="CN496" s="33"/>
      <c r="CO496" s="33"/>
      <c r="CP496" s="33"/>
      <c r="CQ496" s="33"/>
      <c r="CR496" s="33"/>
      <c r="CS496" s="33"/>
      <c r="CT496" s="33"/>
      <c r="CU496" s="33"/>
      <c r="CV496" s="33"/>
      <c r="CW496" s="33"/>
      <c r="CX496" s="33"/>
      <c r="CY496" s="33"/>
      <c r="CZ496" s="33"/>
      <c r="DA496" s="33"/>
      <c r="DB496" s="33"/>
      <c r="DC496" s="33"/>
      <c r="DD496" s="33"/>
      <c r="DE496" s="33"/>
      <c r="DF496" s="33"/>
      <c r="DG496" s="33"/>
      <c r="DH496" s="33"/>
      <c r="DI496" s="33"/>
      <c r="DJ496" s="33"/>
      <c r="DK496" s="33"/>
      <c r="DL496" s="33"/>
      <c r="DM496" s="33"/>
      <c r="DN496" s="33"/>
      <c r="DO496" s="33"/>
      <c r="DP496" s="33"/>
      <c r="DQ496" s="33"/>
      <c r="DR496" s="33"/>
      <c r="DS496" s="33"/>
      <c r="DT496" s="33"/>
      <c r="DU496" s="33"/>
      <c r="DV496" s="33"/>
      <c r="DW496" s="33"/>
      <c r="DX496" s="33"/>
      <c r="DY496" s="33"/>
      <c r="DZ496" s="33"/>
    </row>
    <row r="497" spans="1:130">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c r="BP497" s="33"/>
      <c r="BQ497" s="33"/>
      <c r="BR497" s="33"/>
      <c r="BS497" s="33"/>
      <c r="BT497" s="33"/>
      <c r="BU497" s="33"/>
      <c r="BV497" s="33"/>
      <c r="BW497" s="33"/>
      <c r="BX497" s="33"/>
      <c r="BY497" s="33"/>
      <c r="BZ497" s="33"/>
      <c r="CA497" s="33"/>
      <c r="CB497" s="33"/>
      <c r="CC497" s="33"/>
      <c r="CD497" s="33"/>
      <c r="CE497" s="33"/>
      <c r="CF497" s="33"/>
      <c r="CG497" s="33"/>
      <c r="CH497" s="33"/>
      <c r="CI497" s="33"/>
      <c r="CJ497" s="33"/>
      <c r="CK497" s="33"/>
      <c r="CL497" s="33"/>
      <c r="CM497" s="33"/>
      <c r="CN497" s="33"/>
      <c r="CO497" s="33"/>
      <c r="CP497" s="33"/>
      <c r="CQ497" s="33"/>
      <c r="CR497" s="33"/>
      <c r="CS497" s="33"/>
      <c r="CT497" s="33"/>
      <c r="CU497" s="33"/>
      <c r="CV497" s="33"/>
      <c r="CW497" s="33"/>
      <c r="CX497" s="33"/>
      <c r="CY497" s="33"/>
      <c r="CZ497" s="33"/>
      <c r="DA497" s="33"/>
      <c r="DB497" s="33"/>
      <c r="DC497" s="33"/>
      <c r="DD497" s="33"/>
      <c r="DE497" s="33"/>
      <c r="DF497" s="33"/>
      <c r="DG497" s="33"/>
      <c r="DH497" s="33"/>
      <c r="DI497" s="33"/>
      <c r="DJ497" s="33"/>
      <c r="DK497" s="33"/>
      <c r="DL497" s="33"/>
      <c r="DM497" s="33"/>
      <c r="DN497" s="33"/>
      <c r="DO497" s="33"/>
      <c r="DP497" s="33"/>
      <c r="DQ497" s="33"/>
      <c r="DR497" s="33"/>
      <c r="DS497" s="33"/>
      <c r="DT497" s="33"/>
      <c r="DU497" s="33"/>
      <c r="DV497" s="33"/>
      <c r="DW497" s="33"/>
      <c r="DX497" s="33"/>
      <c r="DY497" s="33"/>
      <c r="DZ497" s="33"/>
    </row>
    <row r="498" spans="1:130">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33"/>
      <c r="BC498" s="33"/>
      <c r="BD498" s="33"/>
      <c r="BE498" s="33"/>
      <c r="BF498" s="33"/>
      <c r="BG498" s="33"/>
      <c r="BH498" s="33"/>
      <c r="BI498" s="33"/>
      <c r="BJ498" s="33"/>
      <c r="BK498" s="33"/>
      <c r="BL498" s="33"/>
      <c r="BM498" s="33"/>
      <c r="BN498" s="33"/>
      <c r="BO498" s="33"/>
      <c r="BP498" s="33"/>
      <c r="BQ498" s="33"/>
      <c r="BR498" s="33"/>
      <c r="BS498" s="33"/>
      <c r="BT498" s="33"/>
      <c r="BU498" s="33"/>
      <c r="BV498" s="33"/>
      <c r="BW498" s="33"/>
      <c r="BX498" s="33"/>
      <c r="BY498" s="33"/>
      <c r="BZ498" s="33"/>
      <c r="CA498" s="33"/>
      <c r="CB498" s="33"/>
      <c r="CC498" s="33"/>
      <c r="CD498" s="33"/>
      <c r="CE498" s="33"/>
      <c r="CF498" s="33"/>
      <c r="CG498" s="33"/>
      <c r="CH498" s="33"/>
      <c r="CI498" s="33"/>
      <c r="CJ498" s="33"/>
      <c r="CK498" s="33"/>
      <c r="CL498" s="33"/>
      <c r="CM498" s="33"/>
      <c r="CN498" s="33"/>
      <c r="CO498" s="33"/>
      <c r="CP498" s="33"/>
      <c r="CQ498" s="33"/>
      <c r="CR498" s="33"/>
      <c r="CS498" s="33"/>
      <c r="CT498" s="33"/>
      <c r="CU498" s="33"/>
      <c r="CV498" s="33"/>
      <c r="CW498" s="33"/>
      <c r="CX498" s="33"/>
      <c r="CY498" s="33"/>
      <c r="CZ498" s="33"/>
      <c r="DA498" s="33"/>
      <c r="DB498" s="33"/>
      <c r="DC498" s="33"/>
      <c r="DD498" s="33"/>
      <c r="DE498" s="33"/>
      <c r="DF498" s="33"/>
      <c r="DG498" s="33"/>
      <c r="DH498" s="33"/>
      <c r="DI498" s="33"/>
      <c r="DJ498" s="33"/>
      <c r="DK498" s="33"/>
      <c r="DL498" s="33"/>
      <c r="DM498" s="33"/>
      <c r="DN498" s="33"/>
      <c r="DO498" s="33"/>
      <c r="DP498" s="33"/>
      <c r="DQ498" s="33"/>
      <c r="DR498" s="33"/>
      <c r="DS498" s="33"/>
      <c r="DT498" s="33"/>
      <c r="DU498" s="33"/>
      <c r="DV498" s="33"/>
      <c r="DW498" s="33"/>
      <c r="DX498" s="33"/>
      <c r="DY498" s="33"/>
      <c r="DZ498" s="33"/>
    </row>
    <row r="499" spans="1:130">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33"/>
      <c r="BC499" s="33"/>
      <c r="BD499" s="33"/>
      <c r="BE499" s="33"/>
      <c r="BF499" s="33"/>
      <c r="BG499" s="33"/>
      <c r="BH499" s="33"/>
      <c r="BI499" s="33"/>
      <c r="BJ499" s="33"/>
      <c r="BK499" s="33"/>
      <c r="BL499" s="33"/>
      <c r="BM499" s="33"/>
      <c r="BN499" s="33"/>
      <c r="BO499" s="33"/>
      <c r="BP499" s="33"/>
      <c r="BQ499" s="33"/>
      <c r="BR499" s="33"/>
      <c r="BS499" s="33"/>
      <c r="BT499" s="33"/>
      <c r="BU499" s="33"/>
      <c r="BV499" s="33"/>
      <c r="BW499" s="33"/>
      <c r="BX499" s="33"/>
      <c r="BY499" s="33"/>
      <c r="BZ499" s="33"/>
      <c r="CA499" s="33"/>
      <c r="CB499" s="33"/>
      <c r="CC499" s="33"/>
      <c r="CD499" s="33"/>
      <c r="CE499" s="33"/>
      <c r="CF499" s="33"/>
      <c r="CG499" s="33"/>
      <c r="CH499" s="33"/>
      <c r="CI499" s="33"/>
      <c r="CJ499" s="33"/>
      <c r="CK499" s="33"/>
      <c r="CL499" s="33"/>
      <c r="CM499" s="33"/>
      <c r="CN499" s="33"/>
      <c r="CO499" s="33"/>
      <c r="CP499" s="33"/>
      <c r="CQ499" s="33"/>
      <c r="CR499" s="33"/>
      <c r="CS499" s="33"/>
      <c r="CT499" s="33"/>
      <c r="CU499" s="33"/>
      <c r="CV499" s="33"/>
      <c r="CW499" s="33"/>
      <c r="CX499" s="33"/>
      <c r="CY499" s="33"/>
      <c r="CZ499" s="33"/>
      <c r="DA499" s="33"/>
      <c r="DB499" s="33"/>
      <c r="DC499" s="33"/>
      <c r="DD499" s="33"/>
      <c r="DE499" s="33"/>
      <c r="DF499" s="33"/>
      <c r="DG499" s="33"/>
      <c r="DH499" s="33"/>
      <c r="DI499" s="33"/>
      <c r="DJ499" s="33"/>
      <c r="DK499" s="33"/>
      <c r="DL499" s="33"/>
      <c r="DM499" s="33"/>
      <c r="DN499" s="33"/>
      <c r="DO499" s="33"/>
      <c r="DP499" s="33"/>
      <c r="DQ499" s="33"/>
      <c r="DR499" s="33"/>
      <c r="DS499" s="33"/>
      <c r="DT499" s="33"/>
      <c r="DU499" s="33"/>
      <c r="DV499" s="33"/>
      <c r="DW499" s="33"/>
      <c r="DX499" s="33"/>
      <c r="DY499" s="33"/>
      <c r="DZ499" s="33"/>
    </row>
    <row r="500" spans="1:13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3"/>
      <c r="BW500" s="33"/>
      <c r="BX500" s="33"/>
      <c r="BY500" s="33"/>
      <c r="BZ500" s="33"/>
      <c r="CA500" s="33"/>
      <c r="CB500" s="33"/>
      <c r="CC500" s="33"/>
      <c r="CD500" s="33"/>
      <c r="CE500" s="33"/>
      <c r="CF500" s="33"/>
      <c r="CG500" s="33"/>
      <c r="CH500" s="33"/>
      <c r="CI500" s="33"/>
      <c r="CJ500" s="33"/>
      <c r="CK500" s="33"/>
      <c r="CL500" s="33"/>
      <c r="CM500" s="33"/>
      <c r="CN500" s="33"/>
      <c r="CO500" s="33"/>
      <c r="CP500" s="33"/>
      <c r="CQ500" s="33"/>
      <c r="CR500" s="33"/>
      <c r="CS500" s="33"/>
      <c r="CT500" s="33"/>
      <c r="CU500" s="33"/>
      <c r="CV500" s="33"/>
      <c r="CW500" s="33"/>
      <c r="CX500" s="33"/>
      <c r="CY500" s="33"/>
      <c r="CZ500" s="33"/>
      <c r="DA500" s="33"/>
      <c r="DB500" s="33"/>
      <c r="DC500" s="33"/>
      <c r="DD500" s="33"/>
      <c r="DE500" s="33"/>
      <c r="DF500" s="33"/>
      <c r="DG500" s="33"/>
      <c r="DH500" s="33"/>
      <c r="DI500" s="33"/>
      <c r="DJ500" s="33"/>
      <c r="DK500" s="33"/>
      <c r="DL500" s="33"/>
      <c r="DM500" s="33"/>
      <c r="DN500" s="33"/>
      <c r="DO500" s="33"/>
      <c r="DP500" s="33"/>
      <c r="DQ500" s="33"/>
      <c r="DR500" s="33"/>
      <c r="DS500" s="33"/>
      <c r="DT500" s="33"/>
      <c r="DU500" s="33"/>
      <c r="DV500" s="33"/>
      <c r="DW500" s="33"/>
      <c r="DX500" s="33"/>
      <c r="DY500" s="33"/>
      <c r="DZ500" s="33"/>
    </row>
    <row r="501" spans="1:130">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3"/>
      <c r="BW501" s="33"/>
      <c r="BX501" s="33"/>
      <c r="BY501" s="33"/>
      <c r="BZ501" s="33"/>
      <c r="CA501" s="33"/>
      <c r="CB501" s="33"/>
      <c r="CC501" s="33"/>
      <c r="CD501" s="33"/>
      <c r="CE501" s="33"/>
      <c r="CF501" s="33"/>
      <c r="CG501" s="33"/>
      <c r="CH501" s="33"/>
      <c r="CI501" s="33"/>
      <c r="CJ501" s="33"/>
      <c r="CK501" s="33"/>
      <c r="CL501" s="33"/>
      <c r="CM501" s="33"/>
      <c r="CN501" s="33"/>
      <c r="CO501" s="33"/>
      <c r="CP501" s="33"/>
      <c r="CQ501" s="33"/>
      <c r="CR501" s="33"/>
      <c r="CS501" s="33"/>
      <c r="CT501" s="33"/>
      <c r="CU501" s="33"/>
      <c r="CV501" s="33"/>
      <c r="CW501" s="33"/>
      <c r="CX501" s="33"/>
      <c r="CY501" s="33"/>
      <c r="CZ501" s="33"/>
      <c r="DA501" s="33"/>
      <c r="DB501" s="33"/>
      <c r="DC501" s="33"/>
      <c r="DD501" s="33"/>
      <c r="DE501" s="33"/>
      <c r="DF501" s="33"/>
      <c r="DG501" s="33"/>
      <c r="DH501" s="33"/>
      <c r="DI501" s="33"/>
      <c r="DJ501" s="33"/>
      <c r="DK501" s="33"/>
      <c r="DL501" s="33"/>
      <c r="DM501" s="33"/>
      <c r="DN501" s="33"/>
      <c r="DO501" s="33"/>
      <c r="DP501" s="33"/>
      <c r="DQ501" s="33"/>
      <c r="DR501" s="33"/>
      <c r="DS501" s="33"/>
      <c r="DT501" s="33"/>
      <c r="DU501" s="33"/>
      <c r="DV501" s="33"/>
      <c r="DW501" s="33"/>
      <c r="DX501" s="33"/>
      <c r="DY501" s="33"/>
      <c r="DZ501" s="33"/>
    </row>
    <row r="502" spans="1:130">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3"/>
      <c r="BW502" s="33"/>
      <c r="BX502" s="33"/>
      <c r="BY502" s="33"/>
      <c r="BZ502" s="33"/>
      <c r="CA502" s="33"/>
      <c r="CB502" s="33"/>
      <c r="CC502" s="33"/>
      <c r="CD502" s="33"/>
      <c r="CE502" s="33"/>
      <c r="CF502" s="33"/>
      <c r="CG502" s="33"/>
      <c r="CH502" s="33"/>
      <c r="CI502" s="33"/>
      <c r="CJ502" s="33"/>
      <c r="CK502" s="33"/>
      <c r="CL502" s="33"/>
      <c r="CM502" s="33"/>
      <c r="CN502" s="33"/>
      <c r="CO502" s="33"/>
      <c r="CP502" s="33"/>
      <c r="CQ502" s="33"/>
      <c r="CR502" s="33"/>
      <c r="CS502" s="33"/>
      <c r="CT502" s="33"/>
      <c r="CU502" s="33"/>
      <c r="CV502" s="33"/>
      <c r="CW502" s="33"/>
      <c r="CX502" s="33"/>
      <c r="CY502" s="33"/>
      <c r="CZ502" s="33"/>
      <c r="DA502" s="33"/>
      <c r="DB502" s="33"/>
      <c r="DC502" s="33"/>
      <c r="DD502" s="33"/>
      <c r="DE502" s="33"/>
      <c r="DF502" s="33"/>
      <c r="DG502" s="33"/>
      <c r="DH502" s="33"/>
      <c r="DI502" s="33"/>
      <c r="DJ502" s="33"/>
      <c r="DK502" s="33"/>
      <c r="DL502" s="33"/>
      <c r="DM502" s="33"/>
      <c r="DN502" s="33"/>
      <c r="DO502" s="33"/>
      <c r="DP502" s="33"/>
      <c r="DQ502" s="33"/>
      <c r="DR502" s="33"/>
      <c r="DS502" s="33"/>
      <c r="DT502" s="33"/>
      <c r="DU502" s="33"/>
      <c r="DV502" s="33"/>
      <c r="DW502" s="33"/>
      <c r="DX502" s="33"/>
      <c r="DY502" s="33"/>
      <c r="DZ502" s="33"/>
    </row>
    <row r="503" spans="1:130">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33"/>
      <c r="BC503" s="33"/>
      <c r="BD503" s="33"/>
      <c r="BE503" s="33"/>
      <c r="BF503" s="33"/>
      <c r="BG503" s="33"/>
      <c r="BH503" s="33"/>
      <c r="BI503" s="33"/>
      <c r="BJ503" s="33"/>
      <c r="BK503" s="33"/>
      <c r="BL503" s="33"/>
      <c r="BM503" s="33"/>
      <c r="BN503" s="33"/>
      <c r="BO503" s="33"/>
      <c r="BP503" s="33"/>
      <c r="BQ503" s="33"/>
      <c r="BR503" s="33"/>
      <c r="BS503" s="33"/>
      <c r="BT503" s="33"/>
      <c r="BU503" s="33"/>
      <c r="BV503" s="33"/>
      <c r="BW503" s="33"/>
      <c r="BX503" s="33"/>
      <c r="BY503" s="33"/>
      <c r="BZ503" s="33"/>
      <c r="CA503" s="33"/>
      <c r="CB503" s="33"/>
      <c r="CC503" s="33"/>
      <c r="CD503" s="33"/>
      <c r="CE503" s="33"/>
      <c r="CF503" s="33"/>
      <c r="CG503" s="33"/>
      <c r="CH503" s="33"/>
      <c r="CI503" s="33"/>
      <c r="CJ503" s="33"/>
      <c r="CK503" s="33"/>
      <c r="CL503" s="33"/>
      <c r="CM503" s="33"/>
      <c r="CN503" s="33"/>
      <c r="CO503" s="33"/>
      <c r="CP503" s="33"/>
      <c r="CQ503" s="33"/>
      <c r="CR503" s="33"/>
      <c r="CS503" s="33"/>
      <c r="CT503" s="33"/>
      <c r="CU503" s="33"/>
      <c r="CV503" s="33"/>
      <c r="CW503" s="33"/>
      <c r="CX503" s="33"/>
      <c r="CY503" s="33"/>
      <c r="CZ503" s="33"/>
      <c r="DA503" s="33"/>
      <c r="DB503" s="33"/>
      <c r="DC503" s="33"/>
      <c r="DD503" s="33"/>
      <c r="DE503" s="33"/>
      <c r="DF503" s="33"/>
      <c r="DG503" s="33"/>
      <c r="DH503" s="33"/>
      <c r="DI503" s="33"/>
      <c r="DJ503" s="33"/>
      <c r="DK503" s="33"/>
      <c r="DL503" s="33"/>
      <c r="DM503" s="33"/>
      <c r="DN503" s="33"/>
      <c r="DO503" s="33"/>
      <c r="DP503" s="33"/>
      <c r="DQ503" s="33"/>
      <c r="DR503" s="33"/>
      <c r="DS503" s="33"/>
      <c r="DT503" s="33"/>
      <c r="DU503" s="33"/>
      <c r="DV503" s="33"/>
      <c r="DW503" s="33"/>
      <c r="DX503" s="33"/>
      <c r="DY503" s="33"/>
      <c r="DZ503" s="33"/>
    </row>
    <row r="504" spans="1:130">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c r="AT504" s="33"/>
      <c r="AU504" s="33"/>
      <c r="AV504" s="33"/>
      <c r="AW504" s="33"/>
      <c r="AX504" s="33"/>
      <c r="AY504" s="33"/>
      <c r="AZ504" s="33"/>
      <c r="BA504" s="33"/>
      <c r="BB504" s="33"/>
      <c r="BC504" s="33"/>
      <c r="BD504" s="33"/>
      <c r="BE504" s="33"/>
      <c r="BF504" s="33"/>
      <c r="BG504" s="33"/>
      <c r="BH504" s="33"/>
      <c r="BI504" s="33"/>
      <c r="BJ504" s="33"/>
      <c r="BK504" s="33"/>
      <c r="BL504" s="33"/>
      <c r="BM504" s="33"/>
      <c r="BN504" s="33"/>
      <c r="BO504" s="33"/>
      <c r="BP504" s="33"/>
      <c r="BQ504" s="33"/>
      <c r="BR504" s="33"/>
      <c r="BS504" s="33"/>
      <c r="BT504" s="33"/>
      <c r="BU504" s="33"/>
      <c r="BV504" s="33"/>
      <c r="BW504" s="33"/>
      <c r="BX504" s="33"/>
      <c r="BY504" s="33"/>
      <c r="BZ504" s="33"/>
      <c r="CA504" s="33"/>
      <c r="CB504" s="33"/>
      <c r="CC504" s="33"/>
      <c r="CD504" s="33"/>
      <c r="CE504" s="33"/>
      <c r="CF504" s="33"/>
      <c r="CG504" s="33"/>
      <c r="CH504" s="33"/>
      <c r="CI504" s="33"/>
      <c r="CJ504" s="33"/>
      <c r="CK504" s="33"/>
      <c r="CL504" s="33"/>
      <c r="CM504" s="33"/>
      <c r="CN504" s="33"/>
      <c r="CO504" s="33"/>
      <c r="CP504" s="33"/>
      <c r="CQ504" s="33"/>
      <c r="CR504" s="33"/>
      <c r="CS504" s="33"/>
      <c r="CT504" s="33"/>
      <c r="CU504" s="33"/>
      <c r="CV504" s="33"/>
      <c r="CW504" s="33"/>
      <c r="CX504" s="33"/>
      <c r="CY504" s="33"/>
      <c r="CZ504" s="33"/>
      <c r="DA504" s="33"/>
      <c r="DB504" s="33"/>
      <c r="DC504" s="33"/>
      <c r="DD504" s="33"/>
      <c r="DE504" s="33"/>
      <c r="DF504" s="33"/>
      <c r="DG504" s="33"/>
      <c r="DH504" s="33"/>
      <c r="DI504" s="33"/>
      <c r="DJ504" s="33"/>
      <c r="DK504" s="33"/>
      <c r="DL504" s="33"/>
      <c r="DM504" s="33"/>
      <c r="DN504" s="33"/>
      <c r="DO504" s="33"/>
      <c r="DP504" s="33"/>
      <c r="DQ504" s="33"/>
      <c r="DR504" s="33"/>
      <c r="DS504" s="33"/>
      <c r="DT504" s="33"/>
      <c r="DU504" s="33"/>
      <c r="DV504" s="33"/>
      <c r="DW504" s="33"/>
      <c r="DX504" s="33"/>
      <c r="DY504" s="33"/>
      <c r="DZ504" s="33"/>
    </row>
    <row r="505" spans="1:130">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c r="AT505" s="33"/>
      <c r="AU505" s="33"/>
      <c r="AV505" s="33"/>
      <c r="AW505" s="33"/>
      <c r="AX505" s="33"/>
      <c r="AY505" s="33"/>
      <c r="AZ505" s="33"/>
      <c r="BA505" s="33"/>
      <c r="BB505" s="33"/>
      <c r="BC505" s="33"/>
      <c r="BD505" s="33"/>
      <c r="BE505" s="33"/>
      <c r="BF505" s="33"/>
      <c r="BG505" s="33"/>
      <c r="BH505" s="33"/>
      <c r="BI505" s="33"/>
      <c r="BJ505" s="33"/>
      <c r="BK505" s="33"/>
      <c r="BL505" s="33"/>
      <c r="BM505" s="33"/>
      <c r="BN505" s="33"/>
      <c r="BO505" s="33"/>
      <c r="BP505" s="33"/>
      <c r="BQ505" s="33"/>
      <c r="BR505" s="33"/>
      <c r="BS505" s="33"/>
      <c r="BT505" s="33"/>
      <c r="BU505" s="33"/>
      <c r="BV505" s="33"/>
      <c r="BW505" s="33"/>
      <c r="BX505" s="33"/>
      <c r="BY505" s="33"/>
      <c r="BZ505" s="33"/>
      <c r="CA505" s="33"/>
      <c r="CB505" s="33"/>
      <c r="CC505" s="33"/>
      <c r="CD505" s="33"/>
      <c r="CE505" s="33"/>
      <c r="CF505" s="33"/>
      <c r="CG505" s="33"/>
      <c r="CH505" s="33"/>
      <c r="CI505" s="33"/>
      <c r="CJ505" s="33"/>
      <c r="CK505" s="33"/>
      <c r="CL505" s="33"/>
      <c r="CM505" s="33"/>
      <c r="CN505" s="33"/>
      <c r="CO505" s="33"/>
      <c r="CP505" s="33"/>
      <c r="CQ505" s="33"/>
      <c r="CR505" s="33"/>
      <c r="CS505" s="33"/>
      <c r="CT505" s="33"/>
      <c r="CU505" s="33"/>
      <c r="CV505" s="33"/>
      <c r="CW505" s="33"/>
      <c r="CX505" s="33"/>
      <c r="CY505" s="33"/>
      <c r="CZ505" s="33"/>
      <c r="DA505" s="33"/>
      <c r="DB505" s="33"/>
      <c r="DC505" s="33"/>
      <c r="DD505" s="33"/>
      <c r="DE505" s="33"/>
      <c r="DF505" s="33"/>
      <c r="DG505" s="33"/>
      <c r="DH505" s="33"/>
      <c r="DI505" s="33"/>
      <c r="DJ505" s="33"/>
      <c r="DK505" s="33"/>
      <c r="DL505" s="33"/>
      <c r="DM505" s="33"/>
      <c r="DN505" s="33"/>
      <c r="DO505" s="33"/>
      <c r="DP505" s="33"/>
      <c r="DQ505" s="33"/>
      <c r="DR505" s="33"/>
      <c r="DS505" s="33"/>
      <c r="DT505" s="33"/>
      <c r="DU505" s="33"/>
      <c r="DV505" s="33"/>
      <c r="DW505" s="33"/>
      <c r="DX505" s="33"/>
      <c r="DY505" s="33"/>
      <c r="DZ505" s="33"/>
    </row>
    <row r="506" spans="1:130">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33"/>
      <c r="BE506" s="33"/>
      <c r="BF506" s="33"/>
      <c r="BG506" s="33"/>
      <c r="BH506" s="33"/>
      <c r="BI506" s="33"/>
      <c r="BJ506" s="33"/>
      <c r="BK506" s="33"/>
      <c r="BL506" s="33"/>
      <c r="BM506" s="33"/>
      <c r="BN506" s="33"/>
      <c r="BO506" s="33"/>
      <c r="BP506" s="33"/>
      <c r="BQ506" s="33"/>
      <c r="BR506" s="33"/>
      <c r="BS506" s="33"/>
      <c r="BT506" s="33"/>
      <c r="BU506" s="33"/>
      <c r="BV506" s="33"/>
      <c r="BW506" s="33"/>
      <c r="BX506" s="33"/>
      <c r="BY506" s="33"/>
      <c r="BZ506" s="33"/>
      <c r="CA506" s="33"/>
      <c r="CB506" s="33"/>
      <c r="CC506" s="33"/>
      <c r="CD506" s="33"/>
      <c r="CE506" s="33"/>
      <c r="CF506" s="33"/>
      <c r="CG506" s="33"/>
      <c r="CH506" s="33"/>
      <c r="CI506" s="33"/>
      <c r="CJ506" s="33"/>
      <c r="CK506" s="33"/>
      <c r="CL506" s="33"/>
      <c r="CM506" s="33"/>
      <c r="CN506" s="33"/>
      <c r="CO506" s="33"/>
      <c r="CP506" s="33"/>
      <c r="CQ506" s="33"/>
      <c r="CR506" s="33"/>
      <c r="CS506" s="33"/>
      <c r="CT506" s="33"/>
      <c r="CU506" s="33"/>
      <c r="CV506" s="33"/>
      <c r="CW506" s="33"/>
      <c r="CX506" s="33"/>
      <c r="CY506" s="33"/>
      <c r="CZ506" s="33"/>
      <c r="DA506" s="33"/>
      <c r="DB506" s="33"/>
      <c r="DC506" s="33"/>
      <c r="DD506" s="33"/>
      <c r="DE506" s="33"/>
      <c r="DF506" s="33"/>
      <c r="DG506" s="33"/>
      <c r="DH506" s="33"/>
      <c r="DI506" s="33"/>
      <c r="DJ506" s="33"/>
      <c r="DK506" s="33"/>
      <c r="DL506" s="33"/>
      <c r="DM506" s="33"/>
      <c r="DN506" s="33"/>
      <c r="DO506" s="33"/>
      <c r="DP506" s="33"/>
      <c r="DQ506" s="33"/>
      <c r="DR506" s="33"/>
      <c r="DS506" s="33"/>
      <c r="DT506" s="33"/>
      <c r="DU506" s="33"/>
      <c r="DV506" s="33"/>
      <c r="DW506" s="33"/>
      <c r="DX506" s="33"/>
      <c r="DY506" s="33"/>
      <c r="DZ506" s="33"/>
    </row>
    <row r="507" spans="1:130">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c r="AT507" s="33"/>
      <c r="AU507" s="33"/>
      <c r="AV507" s="33"/>
      <c r="AW507" s="33"/>
      <c r="AX507" s="33"/>
      <c r="AY507" s="33"/>
      <c r="AZ507" s="33"/>
      <c r="BA507" s="33"/>
      <c r="BB507" s="33"/>
      <c r="BC507" s="33"/>
      <c r="BD507" s="33"/>
      <c r="BE507" s="33"/>
      <c r="BF507" s="33"/>
      <c r="BG507" s="33"/>
      <c r="BH507" s="33"/>
      <c r="BI507" s="33"/>
      <c r="BJ507" s="33"/>
      <c r="BK507" s="33"/>
      <c r="BL507" s="33"/>
      <c r="BM507" s="33"/>
      <c r="BN507" s="33"/>
      <c r="BO507" s="33"/>
      <c r="BP507" s="33"/>
      <c r="BQ507" s="33"/>
      <c r="BR507" s="33"/>
      <c r="BS507" s="33"/>
      <c r="BT507" s="33"/>
      <c r="BU507" s="33"/>
      <c r="BV507" s="33"/>
      <c r="BW507" s="33"/>
      <c r="BX507" s="33"/>
      <c r="BY507" s="33"/>
      <c r="BZ507" s="33"/>
      <c r="CA507" s="33"/>
      <c r="CB507" s="33"/>
      <c r="CC507" s="33"/>
      <c r="CD507" s="33"/>
      <c r="CE507" s="33"/>
      <c r="CF507" s="33"/>
      <c r="CG507" s="33"/>
      <c r="CH507" s="33"/>
      <c r="CI507" s="33"/>
      <c r="CJ507" s="33"/>
      <c r="CK507" s="33"/>
      <c r="CL507" s="33"/>
      <c r="CM507" s="33"/>
      <c r="CN507" s="33"/>
      <c r="CO507" s="33"/>
      <c r="CP507" s="33"/>
      <c r="CQ507" s="33"/>
      <c r="CR507" s="33"/>
      <c r="CS507" s="33"/>
      <c r="CT507" s="33"/>
      <c r="CU507" s="33"/>
      <c r="CV507" s="33"/>
      <c r="CW507" s="33"/>
      <c r="CX507" s="33"/>
      <c r="CY507" s="33"/>
      <c r="CZ507" s="33"/>
      <c r="DA507" s="33"/>
      <c r="DB507" s="33"/>
      <c r="DC507" s="33"/>
      <c r="DD507" s="33"/>
      <c r="DE507" s="33"/>
      <c r="DF507" s="33"/>
      <c r="DG507" s="33"/>
      <c r="DH507" s="33"/>
      <c r="DI507" s="33"/>
      <c r="DJ507" s="33"/>
      <c r="DK507" s="33"/>
      <c r="DL507" s="33"/>
      <c r="DM507" s="33"/>
      <c r="DN507" s="33"/>
      <c r="DO507" s="33"/>
      <c r="DP507" s="33"/>
      <c r="DQ507" s="33"/>
      <c r="DR507" s="33"/>
      <c r="DS507" s="33"/>
      <c r="DT507" s="33"/>
      <c r="DU507" s="33"/>
      <c r="DV507" s="33"/>
      <c r="DW507" s="33"/>
      <c r="DX507" s="33"/>
      <c r="DY507" s="33"/>
      <c r="DZ507" s="33"/>
    </row>
    <row r="508" spans="1:130">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33"/>
      <c r="BC508" s="33"/>
      <c r="BD508" s="33"/>
      <c r="BE508" s="33"/>
      <c r="BF508" s="33"/>
      <c r="BG508" s="33"/>
      <c r="BH508" s="33"/>
      <c r="BI508" s="33"/>
      <c r="BJ508" s="33"/>
      <c r="BK508" s="33"/>
      <c r="BL508" s="33"/>
      <c r="BM508" s="33"/>
      <c r="BN508" s="33"/>
      <c r="BO508" s="33"/>
      <c r="BP508" s="33"/>
      <c r="BQ508" s="33"/>
      <c r="BR508" s="33"/>
      <c r="BS508" s="33"/>
      <c r="BT508" s="33"/>
      <c r="BU508" s="33"/>
      <c r="BV508" s="33"/>
      <c r="BW508" s="33"/>
      <c r="BX508" s="33"/>
      <c r="BY508" s="33"/>
      <c r="BZ508" s="33"/>
      <c r="CA508" s="33"/>
      <c r="CB508" s="33"/>
      <c r="CC508" s="33"/>
      <c r="CD508" s="33"/>
      <c r="CE508" s="33"/>
      <c r="CF508" s="33"/>
      <c r="CG508" s="33"/>
      <c r="CH508" s="33"/>
      <c r="CI508" s="33"/>
      <c r="CJ508" s="33"/>
      <c r="CK508" s="33"/>
      <c r="CL508" s="33"/>
      <c r="CM508" s="33"/>
      <c r="CN508" s="33"/>
      <c r="CO508" s="33"/>
      <c r="CP508" s="33"/>
      <c r="CQ508" s="33"/>
      <c r="CR508" s="33"/>
      <c r="CS508" s="33"/>
      <c r="CT508" s="33"/>
      <c r="CU508" s="33"/>
      <c r="CV508" s="33"/>
      <c r="CW508" s="33"/>
      <c r="CX508" s="33"/>
      <c r="CY508" s="33"/>
      <c r="CZ508" s="33"/>
      <c r="DA508" s="33"/>
      <c r="DB508" s="33"/>
      <c r="DC508" s="33"/>
      <c r="DD508" s="33"/>
      <c r="DE508" s="33"/>
      <c r="DF508" s="33"/>
      <c r="DG508" s="33"/>
      <c r="DH508" s="33"/>
      <c r="DI508" s="33"/>
      <c r="DJ508" s="33"/>
      <c r="DK508" s="33"/>
      <c r="DL508" s="33"/>
      <c r="DM508" s="33"/>
      <c r="DN508" s="33"/>
      <c r="DO508" s="33"/>
      <c r="DP508" s="33"/>
      <c r="DQ508" s="33"/>
      <c r="DR508" s="33"/>
      <c r="DS508" s="33"/>
      <c r="DT508" s="33"/>
      <c r="DU508" s="33"/>
      <c r="DV508" s="33"/>
      <c r="DW508" s="33"/>
      <c r="DX508" s="33"/>
      <c r="DY508" s="33"/>
      <c r="DZ508" s="33"/>
    </row>
    <row r="509" spans="1:130">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33"/>
      <c r="BC509" s="33"/>
      <c r="BD509" s="33"/>
      <c r="BE509" s="33"/>
      <c r="BF509" s="33"/>
      <c r="BG509" s="33"/>
      <c r="BH509" s="33"/>
      <c r="BI509" s="33"/>
      <c r="BJ509" s="33"/>
      <c r="BK509" s="33"/>
      <c r="BL509" s="33"/>
      <c r="BM509" s="33"/>
      <c r="BN509" s="33"/>
      <c r="BO509" s="33"/>
      <c r="BP509" s="33"/>
      <c r="BQ509" s="33"/>
      <c r="BR509" s="33"/>
      <c r="BS509" s="33"/>
      <c r="BT509" s="33"/>
      <c r="BU509" s="33"/>
      <c r="BV509" s="33"/>
      <c r="BW509" s="33"/>
      <c r="BX509" s="33"/>
      <c r="BY509" s="33"/>
      <c r="BZ509" s="33"/>
      <c r="CA509" s="33"/>
      <c r="CB509" s="33"/>
      <c r="CC509" s="33"/>
      <c r="CD509" s="33"/>
      <c r="CE509" s="33"/>
      <c r="CF509" s="33"/>
      <c r="CG509" s="33"/>
      <c r="CH509" s="33"/>
      <c r="CI509" s="33"/>
      <c r="CJ509" s="33"/>
      <c r="CK509" s="33"/>
      <c r="CL509" s="33"/>
      <c r="CM509" s="33"/>
      <c r="CN509" s="33"/>
      <c r="CO509" s="33"/>
      <c r="CP509" s="33"/>
      <c r="CQ509" s="33"/>
      <c r="CR509" s="33"/>
      <c r="CS509" s="33"/>
      <c r="CT509" s="33"/>
      <c r="CU509" s="33"/>
      <c r="CV509" s="33"/>
      <c r="CW509" s="33"/>
      <c r="CX509" s="33"/>
      <c r="CY509" s="33"/>
      <c r="CZ509" s="33"/>
      <c r="DA509" s="33"/>
      <c r="DB509" s="33"/>
      <c r="DC509" s="33"/>
      <c r="DD509" s="33"/>
      <c r="DE509" s="33"/>
      <c r="DF509" s="33"/>
      <c r="DG509" s="33"/>
      <c r="DH509" s="33"/>
      <c r="DI509" s="33"/>
      <c r="DJ509" s="33"/>
      <c r="DK509" s="33"/>
      <c r="DL509" s="33"/>
      <c r="DM509" s="33"/>
      <c r="DN509" s="33"/>
      <c r="DO509" s="33"/>
      <c r="DP509" s="33"/>
      <c r="DQ509" s="33"/>
      <c r="DR509" s="33"/>
      <c r="DS509" s="33"/>
      <c r="DT509" s="33"/>
      <c r="DU509" s="33"/>
      <c r="DV509" s="33"/>
      <c r="DW509" s="33"/>
      <c r="DX509" s="33"/>
      <c r="DY509" s="33"/>
      <c r="DZ509" s="33"/>
    </row>
    <row r="510" spans="1:13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c r="BC510" s="33"/>
      <c r="BD510" s="33"/>
      <c r="BE510" s="33"/>
      <c r="BF510" s="33"/>
      <c r="BG510" s="33"/>
      <c r="BH510" s="33"/>
      <c r="BI510" s="33"/>
      <c r="BJ510" s="33"/>
      <c r="BK510" s="33"/>
      <c r="BL510" s="33"/>
      <c r="BM510" s="33"/>
      <c r="BN510" s="33"/>
      <c r="BO510" s="33"/>
      <c r="BP510" s="33"/>
      <c r="BQ510" s="33"/>
      <c r="BR510" s="33"/>
      <c r="BS510" s="33"/>
      <c r="BT510" s="33"/>
      <c r="BU510" s="33"/>
      <c r="BV510" s="33"/>
      <c r="BW510" s="33"/>
      <c r="BX510" s="33"/>
      <c r="BY510" s="33"/>
      <c r="BZ510" s="33"/>
      <c r="CA510" s="33"/>
      <c r="CB510" s="33"/>
      <c r="CC510" s="33"/>
      <c r="CD510" s="33"/>
      <c r="CE510" s="33"/>
      <c r="CF510" s="33"/>
      <c r="CG510" s="33"/>
      <c r="CH510" s="33"/>
      <c r="CI510" s="33"/>
      <c r="CJ510" s="33"/>
      <c r="CK510" s="33"/>
      <c r="CL510" s="33"/>
      <c r="CM510" s="33"/>
      <c r="CN510" s="33"/>
      <c r="CO510" s="33"/>
      <c r="CP510" s="33"/>
      <c r="CQ510" s="33"/>
      <c r="CR510" s="33"/>
      <c r="CS510" s="33"/>
      <c r="CT510" s="33"/>
      <c r="CU510" s="33"/>
      <c r="CV510" s="33"/>
      <c r="CW510" s="33"/>
      <c r="CX510" s="33"/>
      <c r="CY510" s="33"/>
      <c r="CZ510" s="33"/>
      <c r="DA510" s="33"/>
      <c r="DB510" s="33"/>
      <c r="DC510" s="33"/>
      <c r="DD510" s="33"/>
      <c r="DE510" s="33"/>
      <c r="DF510" s="33"/>
      <c r="DG510" s="33"/>
      <c r="DH510" s="33"/>
      <c r="DI510" s="33"/>
      <c r="DJ510" s="33"/>
      <c r="DK510" s="33"/>
      <c r="DL510" s="33"/>
      <c r="DM510" s="33"/>
      <c r="DN510" s="33"/>
      <c r="DO510" s="33"/>
      <c r="DP510" s="33"/>
      <c r="DQ510" s="33"/>
      <c r="DR510" s="33"/>
      <c r="DS510" s="33"/>
      <c r="DT510" s="33"/>
      <c r="DU510" s="33"/>
      <c r="DV510" s="33"/>
      <c r="DW510" s="33"/>
      <c r="DX510" s="33"/>
      <c r="DY510" s="33"/>
      <c r="DZ510" s="33"/>
    </row>
    <row r="511" spans="1:130">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3"/>
      <c r="BW511" s="33"/>
      <c r="BX511" s="33"/>
      <c r="BY511" s="33"/>
      <c r="BZ511" s="33"/>
      <c r="CA511" s="33"/>
      <c r="CB511" s="33"/>
      <c r="CC511" s="33"/>
      <c r="CD511" s="33"/>
      <c r="CE511" s="33"/>
      <c r="CF511" s="33"/>
      <c r="CG511" s="33"/>
      <c r="CH511" s="33"/>
      <c r="CI511" s="33"/>
      <c r="CJ511" s="33"/>
      <c r="CK511" s="33"/>
      <c r="CL511" s="33"/>
      <c r="CM511" s="33"/>
      <c r="CN511" s="33"/>
      <c r="CO511" s="33"/>
      <c r="CP511" s="33"/>
      <c r="CQ511" s="33"/>
      <c r="CR511" s="33"/>
      <c r="CS511" s="33"/>
      <c r="CT511" s="33"/>
      <c r="CU511" s="33"/>
      <c r="CV511" s="33"/>
      <c r="CW511" s="33"/>
      <c r="CX511" s="33"/>
      <c r="CY511" s="33"/>
      <c r="CZ511" s="33"/>
      <c r="DA511" s="33"/>
      <c r="DB511" s="33"/>
      <c r="DC511" s="33"/>
      <c r="DD511" s="33"/>
      <c r="DE511" s="33"/>
      <c r="DF511" s="33"/>
      <c r="DG511" s="33"/>
      <c r="DH511" s="33"/>
      <c r="DI511" s="33"/>
      <c r="DJ511" s="33"/>
      <c r="DK511" s="33"/>
      <c r="DL511" s="33"/>
      <c r="DM511" s="33"/>
      <c r="DN511" s="33"/>
      <c r="DO511" s="33"/>
      <c r="DP511" s="33"/>
      <c r="DQ511" s="33"/>
      <c r="DR511" s="33"/>
      <c r="DS511" s="33"/>
      <c r="DT511" s="33"/>
      <c r="DU511" s="33"/>
      <c r="DV511" s="33"/>
      <c r="DW511" s="33"/>
      <c r="DX511" s="33"/>
      <c r="DY511" s="33"/>
      <c r="DZ511" s="33"/>
    </row>
    <row r="512" spans="1:130">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c r="BO512" s="33"/>
      <c r="BP512" s="33"/>
      <c r="BQ512" s="33"/>
      <c r="BR512" s="33"/>
      <c r="BS512" s="33"/>
      <c r="BT512" s="33"/>
      <c r="BU512" s="33"/>
      <c r="BV512" s="33"/>
      <c r="BW512" s="33"/>
      <c r="BX512" s="33"/>
      <c r="BY512" s="33"/>
      <c r="BZ512" s="33"/>
      <c r="CA512" s="33"/>
      <c r="CB512" s="33"/>
      <c r="CC512" s="33"/>
      <c r="CD512" s="33"/>
      <c r="CE512" s="33"/>
      <c r="CF512" s="33"/>
      <c r="CG512" s="33"/>
      <c r="CH512" s="33"/>
      <c r="CI512" s="33"/>
      <c r="CJ512" s="33"/>
      <c r="CK512" s="33"/>
      <c r="CL512" s="33"/>
      <c r="CM512" s="33"/>
      <c r="CN512" s="33"/>
      <c r="CO512" s="33"/>
      <c r="CP512" s="33"/>
      <c r="CQ512" s="33"/>
      <c r="CR512" s="33"/>
      <c r="CS512" s="33"/>
      <c r="CT512" s="33"/>
      <c r="CU512" s="33"/>
      <c r="CV512" s="33"/>
      <c r="CW512" s="33"/>
      <c r="CX512" s="33"/>
      <c r="CY512" s="33"/>
      <c r="CZ512" s="33"/>
      <c r="DA512" s="33"/>
      <c r="DB512" s="33"/>
      <c r="DC512" s="33"/>
      <c r="DD512" s="33"/>
      <c r="DE512" s="33"/>
      <c r="DF512" s="33"/>
      <c r="DG512" s="33"/>
      <c r="DH512" s="33"/>
      <c r="DI512" s="33"/>
      <c r="DJ512" s="33"/>
      <c r="DK512" s="33"/>
      <c r="DL512" s="33"/>
      <c r="DM512" s="33"/>
      <c r="DN512" s="33"/>
      <c r="DO512" s="33"/>
      <c r="DP512" s="33"/>
      <c r="DQ512" s="33"/>
      <c r="DR512" s="33"/>
      <c r="DS512" s="33"/>
      <c r="DT512" s="33"/>
      <c r="DU512" s="33"/>
      <c r="DV512" s="33"/>
      <c r="DW512" s="33"/>
      <c r="DX512" s="33"/>
      <c r="DY512" s="33"/>
      <c r="DZ512" s="33"/>
    </row>
    <row r="513" spans="1:130">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c r="BC513" s="33"/>
      <c r="BD513" s="33"/>
      <c r="BE513" s="33"/>
      <c r="BF513" s="33"/>
      <c r="BG513" s="33"/>
      <c r="BH513" s="33"/>
      <c r="BI513" s="33"/>
      <c r="BJ513" s="33"/>
      <c r="BK513" s="33"/>
      <c r="BL513" s="33"/>
      <c r="BM513" s="33"/>
      <c r="BN513" s="33"/>
      <c r="BO513" s="33"/>
      <c r="BP513" s="33"/>
      <c r="BQ513" s="33"/>
      <c r="BR513" s="33"/>
      <c r="BS513" s="33"/>
      <c r="BT513" s="33"/>
      <c r="BU513" s="33"/>
      <c r="BV513" s="33"/>
      <c r="BW513" s="33"/>
      <c r="BX513" s="33"/>
      <c r="BY513" s="33"/>
      <c r="BZ513" s="33"/>
      <c r="CA513" s="33"/>
      <c r="CB513" s="33"/>
      <c r="CC513" s="33"/>
      <c r="CD513" s="33"/>
      <c r="CE513" s="33"/>
      <c r="CF513" s="33"/>
      <c r="CG513" s="33"/>
      <c r="CH513" s="33"/>
      <c r="CI513" s="33"/>
      <c r="CJ513" s="33"/>
      <c r="CK513" s="33"/>
      <c r="CL513" s="33"/>
      <c r="CM513" s="33"/>
      <c r="CN513" s="33"/>
      <c r="CO513" s="33"/>
      <c r="CP513" s="33"/>
      <c r="CQ513" s="33"/>
      <c r="CR513" s="33"/>
      <c r="CS513" s="33"/>
      <c r="CT513" s="33"/>
      <c r="CU513" s="33"/>
      <c r="CV513" s="33"/>
      <c r="CW513" s="33"/>
      <c r="CX513" s="33"/>
      <c r="CY513" s="33"/>
      <c r="CZ513" s="33"/>
      <c r="DA513" s="33"/>
      <c r="DB513" s="33"/>
      <c r="DC513" s="33"/>
      <c r="DD513" s="33"/>
      <c r="DE513" s="33"/>
      <c r="DF513" s="33"/>
      <c r="DG513" s="33"/>
      <c r="DH513" s="33"/>
      <c r="DI513" s="33"/>
      <c r="DJ513" s="33"/>
      <c r="DK513" s="33"/>
      <c r="DL513" s="33"/>
      <c r="DM513" s="33"/>
      <c r="DN513" s="33"/>
      <c r="DO513" s="33"/>
      <c r="DP513" s="33"/>
      <c r="DQ513" s="33"/>
      <c r="DR513" s="33"/>
      <c r="DS513" s="33"/>
      <c r="DT513" s="33"/>
      <c r="DU513" s="33"/>
      <c r="DV513" s="33"/>
      <c r="DW513" s="33"/>
      <c r="DX513" s="33"/>
      <c r="DY513" s="33"/>
      <c r="DZ513" s="33"/>
    </row>
    <row r="514" spans="1:130">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c r="BC514" s="33"/>
      <c r="BD514" s="33"/>
      <c r="BE514" s="33"/>
      <c r="BF514" s="33"/>
      <c r="BG514" s="33"/>
      <c r="BH514" s="33"/>
      <c r="BI514" s="33"/>
      <c r="BJ514" s="33"/>
      <c r="BK514" s="33"/>
      <c r="BL514" s="33"/>
      <c r="BM514" s="33"/>
      <c r="BN514" s="33"/>
      <c r="BO514" s="33"/>
      <c r="BP514" s="33"/>
      <c r="BQ514" s="33"/>
      <c r="BR514" s="33"/>
      <c r="BS514" s="33"/>
      <c r="BT514" s="33"/>
      <c r="BU514" s="33"/>
      <c r="BV514" s="33"/>
      <c r="BW514" s="33"/>
      <c r="BX514" s="33"/>
      <c r="BY514" s="33"/>
      <c r="BZ514" s="33"/>
      <c r="CA514" s="33"/>
      <c r="CB514" s="33"/>
      <c r="CC514" s="33"/>
      <c r="CD514" s="33"/>
      <c r="CE514" s="33"/>
      <c r="CF514" s="33"/>
      <c r="CG514" s="33"/>
      <c r="CH514" s="33"/>
      <c r="CI514" s="33"/>
      <c r="CJ514" s="33"/>
      <c r="CK514" s="33"/>
      <c r="CL514" s="33"/>
      <c r="CM514" s="33"/>
      <c r="CN514" s="33"/>
      <c r="CO514" s="33"/>
      <c r="CP514" s="33"/>
      <c r="CQ514" s="33"/>
      <c r="CR514" s="33"/>
      <c r="CS514" s="33"/>
      <c r="CT514" s="33"/>
      <c r="CU514" s="33"/>
      <c r="CV514" s="33"/>
      <c r="CW514" s="33"/>
      <c r="CX514" s="33"/>
      <c r="CY514" s="33"/>
      <c r="CZ514" s="33"/>
      <c r="DA514" s="33"/>
      <c r="DB514" s="33"/>
      <c r="DC514" s="33"/>
      <c r="DD514" s="33"/>
      <c r="DE514" s="33"/>
      <c r="DF514" s="33"/>
      <c r="DG514" s="33"/>
      <c r="DH514" s="33"/>
      <c r="DI514" s="33"/>
      <c r="DJ514" s="33"/>
      <c r="DK514" s="33"/>
      <c r="DL514" s="33"/>
      <c r="DM514" s="33"/>
      <c r="DN514" s="33"/>
      <c r="DO514" s="33"/>
      <c r="DP514" s="33"/>
      <c r="DQ514" s="33"/>
      <c r="DR514" s="33"/>
      <c r="DS514" s="33"/>
      <c r="DT514" s="33"/>
      <c r="DU514" s="33"/>
      <c r="DV514" s="33"/>
      <c r="DW514" s="33"/>
      <c r="DX514" s="33"/>
      <c r="DY514" s="33"/>
      <c r="DZ514" s="33"/>
    </row>
    <row r="515" spans="1:130">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c r="AT515" s="33"/>
      <c r="AU515" s="33"/>
      <c r="AV515" s="33"/>
      <c r="AW515" s="33"/>
      <c r="AX515" s="33"/>
      <c r="AY515" s="33"/>
      <c r="AZ515" s="33"/>
      <c r="BA515" s="33"/>
      <c r="BB515" s="33"/>
      <c r="BC515" s="33"/>
      <c r="BD515" s="33"/>
      <c r="BE515" s="33"/>
      <c r="BF515" s="33"/>
      <c r="BG515" s="33"/>
      <c r="BH515" s="33"/>
      <c r="BI515" s="33"/>
      <c r="BJ515" s="33"/>
      <c r="BK515" s="33"/>
      <c r="BL515" s="33"/>
      <c r="BM515" s="33"/>
      <c r="BN515" s="33"/>
      <c r="BO515" s="33"/>
      <c r="BP515" s="33"/>
      <c r="BQ515" s="33"/>
      <c r="BR515" s="33"/>
      <c r="BS515" s="33"/>
      <c r="BT515" s="33"/>
      <c r="BU515" s="33"/>
      <c r="BV515" s="33"/>
      <c r="BW515" s="33"/>
      <c r="BX515" s="33"/>
      <c r="BY515" s="33"/>
      <c r="BZ515" s="33"/>
      <c r="CA515" s="33"/>
      <c r="CB515" s="33"/>
      <c r="CC515" s="33"/>
      <c r="CD515" s="33"/>
      <c r="CE515" s="33"/>
      <c r="CF515" s="33"/>
      <c r="CG515" s="33"/>
      <c r="CH515" s="33"/>
      <c r="CI515" s="33"/>
      <c r="CJ515" s="33"/>
      <c r="CK515" s="33"/>
      <c r="CL515" s="33"/>
      <c r="CM515" s="33"/>
      <c r="CN515" s="33"/>
      <c r="CO515" s="33"/>
      <c r="CP515" s="33"/>
      <c r="CQ515" s="33"/>
      <c r="CR515" s="33"/>
      <c r="CS515" s="33"/>
      <c r="CT515" s="33"/>
      <c r="CU515" s="33"/>
      <c r="CV515" s="33"/>
      <c r="CW515" s="33"/>
      <c r="CX515" s="33"/>
      <c r="CY515" s="33"/>
      <c r="CZ515" s="33"/>
      <c r="DA515" s="33"/>
      <c r="DB515" s="33"/>
      <c r="DC515" s="33"/>
      <c r="DD515" s="33"/>
      <c r="DE515" s="33"/>
      <c r="DF515" s="33"/>
      <c r="DG515" s="33"/>
      <c r="DH515" s="33"/>
      <c r="DI515" s="33"/>
      <c r="DJ515" s="33"/>
      <c r="DK515" s="33"/>
      <c r="DL515" s="33"/>
      <c r="DM515" s="33"/>
      <c r="DN515" s="33"/>
      <c r="DO515" s="33"/>
      <c r="DP515" s="33"/>
      <c r="DQ515" s="33"/>
      <c r="DR515" s="33"/>
      <c r="DS515" s="33"/>
      <c r="DT515" s="33"/>
      <c r="DU515" s="33"/>
      <c r="DV515" s="33"/>
      <c r="DW515" s="33"/>
      <c r="DX515" s="33"/>
      <c r="DY515" s="33"/>
      <c r="DZ515" s="33"/>
    </row>
    <row r="516" spans="1:130">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33"/>
      <c r="BC516" s="33"/>
      <c r="BD516" s="33"/>
      <c r="BE516" s="33"/>
      <c r="BF516" s="33"/>
      <c r="BG516" s="33"/>
      <c r="BH516" s="33"/>
      <c r="BI516" s="33"/>
      <c r="BJ516" s="33"/>
      <c r="BK516" s="33"/>
      <c r="BL516" s="33"/>
      <c r="BM516" s="33"/>
      <c r="BN516" s="33"/>
      <c r="BO516" s="33"/>
      <c r="BP516" s="33"/>
      <c r="BQ516" s="33"/>
      <c r="BR516" s="33"/>
      <c r="BS516" s="33"/>
      <c r="BT516" s="33"/>
      <c r="BU516" s="33"/>
      <c r="BV516" s="33"/>
      <c r="BW516" s="33"/>
      <c r="BX516" s="33"/>
      <c r="BY516" s="33"/>
      <c r="BZ516" s="33"/>
      <c r="CA516" s="33"/>
      <c r="CB516" s="33"/>
      <c r="CC516" s="33"/>
      <c r="CD516" s="33"/>
      <c r="CE516" s="33"/>
      <c r="CF516" s="33"/>
      <c r="CG516" s="33"/>
      <c r="CH516" s="33"/>
      <c r="CI516" s="33"/>
      <c r="CJ516" s="33"/>
      <c r="CK516" s="33"/>
      <c r="CL516" s="33"/>
      <c r="CM516" s="33"/>
      <c r="CN516" s="33"/>
      <c r="CO516" s="33"/>
      <c r="CP516" s="33"/>
      <c r="CQ516" s="33"/>
      <c r="CR516" s="33"/>
      <c r="CS516" s="33"/>
      <c r="CT516" s="33"/>
      <c r="CU516" s="33"/>
      <c r="CV516" s="33"/>
      <c r="CW516" s="33"/>
      <c r="CX516" s="33"/>
      <c r="CY516" s="33"/>
      <c r="CZ516" s="33"/>
      <c r="DA516" s="33"/>
      <c r="DB516" s="33"/>
      <c r="DC516" s="33"/>
      <c r="DD516" s="33"/>
      <c r="DE516" s="33"/>
      <c r="DF516" s="33"/>
      <c r="DG516" s="33"/>
      <c r="DH516" s="33"/>
      <c r="DI516" s="33"/>
      <c r="DJ516" s="33"/>
      <c r="DK516" s="33"/>
      <c r="DL516" s="33"/>
      <c r="DM516" s="33"/>
      <c r="DN516" s="33"/>
      <c r="DO516" s="33"/>
      <c r="DP516" s="33"/>
      <c r="DQ516" s="33"/>
      <c r="DR516" s="33"/>
      <c r="DS516" s="33"/>
      <c r="DT516" s="33"/>
      <c r="DU516" s="33"/>
      <c r="DV516" s="33"/>
      <c r="DW516" s="33"/>
      <c r="DX516" s="33"/>
      <c r="DY516" s="33"/>
      <c r="DZ516" s="33"/>
    </row>
    <row r="517" spans="1:130">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c r="AT517" s="33"/>
      <c r="AU517" s="33"/>
      <c r="AV517" s="33"/>
      <c r="AW517" s="33"/>
      <c r="AX517" s="33"/>
      <c r="AY517" s="33"/>
      <c r="AZ517" s="33"/>
      <c r="BA517" s="33"/>
      <c r="BB517" s="33"/>
      <c r="BC517" s="33"/>
      <c r="BD517" s="33"/>
      <c r="BE517" s="33"/>
      <c r="BF517" s="33"/>
      <c r="BG517" s="33"/>
      <c r="BH517" s="33"/>
      <c r="BI517" s="33"/>
      <c r="BJ517" s="33"/>
      <c r="BK517" s="33"/>
      <c r="BL517" s="33"/>
      <c r="BM517" s="33"/>
      <c r="BN517" s="33"/>
      <c r="BO517" s="33"/>
      <c r="BP517" s="33"/>
      <c r="BQ517" s="33"/>
      <c r="BR517" s="33"/>
      <c r="BS517" s="33"/>
      <c r="BT517" s="33"/>
      <c r="BU517" s="33"/>
      <c r="BV517" s="33"/>
      <c r="BW517" s="33"/>
      <c r="BX517" s="33"/>
      <c r="BY517" s="33"/>
      <c r="BZ517" s="33"/>
      <c r="CA517" s="33"/>
      <c r="CB517" s="33"/>
      <c r="CC517" s="33"/>
      <c r="CD517" s="33"/>
      <c r="CE517" s="33"/>
      <c r="CF517" s="33"/>
      <c r="CG517" s="33"/>
      <c r="CH517" s="33"/>
      <c r="CI517" s="33"/>
      <c r="CJ517" s="33"/>
      <c r="CK517" s="33"/>
      <c r="CL517" s="33"/>
      <c r="CM517" s="33"/>
      <c r="CN517" s="33"/>
      <c r="CO517" s="33"/>
      <c r="CP517" s="33"/>
      <c r="CQ517" s="33"/>
      <c r="CR517" s="33"/>
      <c r="CS517" s="33"/>
      <c r="CT517" s="33"/>
      <c r="CU517" s="33"/>
      <c r="CV517" s="33"/>
      <c r="CW517" s="33"/>
      <c r="CX517" s="33"/>
      <c r="CY517" s="33"/>
      <c r="CZ517" s="33"/>
      <c r="DA517" s="33"/>
      <c r="DB517" s="33"/>
      <c r="DC517" s="33"/>
      <c r="DD517" s="33"/>
      <c r="DE517" s="33"/>
      <c r="DF517" s="33"/>
      <c r="DG517" s="33"/>
      <c r="DH517" s="33"/>
      <c r="DI517" s="33"/>
      <c r="DJ517" s="33"/>
      <c r="DK517" s="33"/>
      <c r="DL517" s="33"/>
      <c r="DM517" s="33"/>
      <c r="DN517" s="33"/>
      <c r="DO517" s="33"/>
      <c r="DP517" s="33"/>
      <c r="DQ517" s="33"/>
      <c r="DR517" s="33"/>
      <c r="DS517" s="33"/>
      <c r="DT517" s="33"/>
      <c r="DU517" s="33"/>
      <c r="DV517" s="33"/>
      <c r="DW517" s="33"/>
      <c r="DX517" s="33"/>
      <c r="DY517" s="33"/>
      <c r="DZ517" s="33"/>
    </row>
    <row r="518" spans="1:130">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c r="AX518" s="33"/>
      <c r="AY518" s="33"/>
      <c r="AZ518" s="33"/>
      <c r="BA518" s="33"/>
      <c r="BB518" s="33"/>
      <c r="BC518" s="33"/>
      <c r="BD518" s="33"/>
      <c r="BE518" s="33"/>
      <c r="BF518" s="33"/>
      <c r="BG518" s="33"/>
      <c r="BH518" s="33"/>
      <c r="BI518" s="33"/>
      <c r="BJ518" s="33"/>
      <c r="BK518" s="33"/>
      <c r="BL518" s="33"/>
      <c r="BM518" s="33"/>
      <c r="BN518" s="33"/>
      <c r="BO518" s="33"/>
      <c r="BP518" s="33"/>
      <c r="BQ518" s="33"/>
      <c r="BR518" s="33"/>
      <c r="BS518" s="33"/>
      <c r="BT518" s="33"/>
      <c r="BU518" s="33"/>
      <c r="BV518" s="33"/>
      <c r="BW518" s="33"/>
      <c r="BX518" s="33"/>
      <c r="BY518" s="33"/>
      <c r="BZ518" s="33"/>
      <c r="CA518" s="33"/>
      <c r="CB518" s="33"/>
      <c r="CC518" s="33"/>
      <c r="CD518" s="33"/>
      <c r="CE518" s="33"/>
      <c r="CF518" s="33"/>
      <c r="CG518" s="33"/>
      <c r="CH518" s="33"/>
      <c r="CI518" s="33"/>
      <c r="CJ518" s="33"/>
      <c r="CK518" s="33"/>
      <c r="CL518" s="33"/>
      <c r="CM518" s="33"/>
      <c r="CN518" s="33"/>
      <c r="CO518" s="33"/>
      <c r="CP518" s="33"/>
      <c r="CQ518" s="33"/>
      <c r="CR518" s="33"/>
      <c r="CS518" s="33"/>
      <c r="CT518" s="33"/>
      <c r="CU518" s="33"/>
      <c r="CV518" s="33"/>
      <c r="CW518" s="33"/>
      <c r="CX518" s="33"/>
      <c r="CY518" s="33"/>
      <c r="CZ518" s="33"/>
      <c r="DA518" s="33"/>
      <c r="DB518" s="33"/>
      <c r="DC518" s="33"/>
      <c r="DD518" s="33"/>
      <c r="DE518" s="33"/>
      <c r="DF518" s="33"/>
      <c r="DG518" s="33"/>
      <c r="DH518" s="33"/>
      <c r="DI518" s="33"/>
      <c r="DJ518" s="33"/>
      <c r="DK518" s="33"/>
      <c r="DL518" s="33"/>
      <c r="DM518" s="33"/>
      <c r="DN518" s="33"/>
      <c r="DO518" s="33"/>
      <c r="DP518" s="33"/>
      <c r="DQ518" s="33"/>
      <c r="DR518" s="33"/>
      <c r="DS518" s="33"/>
      <c r="DT518" s="33"/>
      <c r="DU518" s="33"/>
      <c r="DV518" s="33"/>
      <c r="DW518" s="33"/>
      <c r="DX518" s="33"/>
      <c r="DY518" s="33"/>
      <c r="DZ518" s="33"/>
    </row>
    <row r="519" spans="1:130">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c r="CN519" s="33"/>
      <c r="CO519" s="33"/>
      <c r="CP519" s="33"/>
      <c r="CQ519" s="33"/>
      <c r="CR519" s="33"/>
      <c r="CS519" s="33"/>
      <c r="CT519" s="33"/>
      <c r="CU519" s="33"/>
      <c r="CV519" s="33"/>
      <c r="CW519" s="33"/>
      <c r="CX519" s="33"/>
      <c r="CY519" s="33"/>
      <c r="CZ519" s="33"/>
      <c r="DA519" s="33"/>
      <c r="DB519" s="33"/>
      <c r="DC519" s="33"/>
      <c r="DD519" s="33"/>
      <c r="DE519" s="33"/>
      <c r="DF519" s="33"/>
      <c r="DG519" s="33"/>
      <c r="DH519" s="33"/>
      <c r="DI519" s="33"/>
      <c r="DJ519" s="33"/>
      <c r="DK519" s="33"/>
      <c r="DL519" s="33"/>
      <c r="DM519" s="33"/>
      <c r="DN519" s="33"/>
      <c r="DO519" s="33"/>
      <c r="DP519" s="33"/>
      <c r="DQ519" s="33"/>
      <c r="DR519" s="33"/>
      <c r="DS519" s="33"/>
      <c r="DT519" s="33"/>
      <c r="DU519" s="33"/>
      <c r="DV519" s="33"/>
      <c r="DW519" s="33"/>
      <c r="DX519" s="33"/>
      <c r="DY519" s="33"/>
      <c r="DZ519" s="33"/>
    </row>
    <row r="520" spans="1:13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c r="CN520" s="33"/>
      <c r="CO520" s="33"/>
      <c r="CP520" s="33"/>
      <c r="CQ520" s="33"/>
      <c r="CR520" s="33"/>
      <c r="CS520" s="33"/>
      <c r="CT520" s="33"/>
      <c r="CU520" s="33"/>
      <c r="CV520" s="33"/>
      <c r="CW520" s="33"/>
      <c r="CX520" s="33"/>
      <c r="CY520" s="33"/>
      <c r="CZ520" s="33"/>
      <c r="DA520" s="33"/>
      <c r="DB520" s="33"/>
      <c r="DC520" s="33"/>
      <c r="DD520" s="33"/>
      <c r="DE520" s="33"/>
      <c r="DF520" s="33"/>
      <c r="DG520" s="33"/>
      <c r="DH520" s="33"/>
      <c r="DI520" s="33"/>
      <c r="DJ520" s="33"/>
      <c r="DK520" s="33"/>
      <c r="DL520" s="33"/>
      <c r="DM520" s="33"/>
      <c r="DN520" s="33"/>
      <c r="DO520" s="33"/>
      <c r="DP520" s="33"/>
      <c r="DQ520" s="33"/>
      <c r="DR520" s="33"/>
      <c r="DS520" s="33"/>
      <c r="DT520" s="33"/>
      <c r="DU520" s="33"/>
      <c r="DV520" s="33"/>
      <c r="DW520" s="33"/>
      <c r="DX520" s="33"/>
      <c r="DY520" s="33"/>
      <c r="DZ520" s="33"/>
    </row>
    <row r="521" spans="1:130">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c r="CN521" s="33"/>
      <c r="CO521" s="33"/>
      <c r="CP521" s="33"/>
      <c r="CQ521" s="33"/>
      <c r="CR521" s="33"/>
      <c r="CS521" s="33"/>
      <c r="CT521" s="33"/>
      <c r="CU521" s="33"/>
      <c r="CV521" s="33"/>
      <c r="CW521" s="33"/>
      <c r="CX521" s="33"/>
      <c r="CY521" s="33"/>
      <c r="CZ521" s="33"/>
      <c r="DA521" s="33"/>
      <c r="DB521" s="33"/>
      <c r="DC521" s="33"/>
      <c r="DD521" s="33"/>
      <c r="DE521" s="33"/>
      <c r="DF521" s="33"/>
      <c r="DG521" s="33"/>
      <c r="DH521" s="33"/>
      <c r="DI521" s="33"/>
      <c r="DJ521" s="33"/>
      <c r="DK521" s="33"/>
      <c r="DL521" s="33"/>
      <c r="DM521" s="33"/>
      <c r="DN521" s="33"/>
      <c r="DO521" s="33"/>
      <c r="DP521" s="33"/>
      <c r="DQ521" s="33"/>
      <c r="DR521" s="33"/>
      <c r="DS521" s="33"/>
      <c r="DT521" s="33"/>
      <c r="DU521" s="33"/>
      <c r="DV521" s="33"/>
      <c r="DW521" s="33"/>
      <c r="DX521" s="33"/>
      <c r="DY521" s="33"/>
      <c r="DZ521" s="33"/>
    </row>
    <row r="522" spans="1:130">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c r="CN522" s="33"/>
      <c r="CO522" s="33"/>
      <c r="CP522" s="33"/>
      <c r="CQ522" s="33"/>
      <c r="CR522" s="33"/>
      <c r="CS522" s="33"/>
      <c r="CT522" s="33"/>
      <c r="CU522" s="33"/>
      <c r="CV522" s="33"/>
      <c r="CW522" s="33"/>
      <c r="CX522" s="33"/>
      <c r="CY522" s="33"/>
      <c r="CZ522" s="33"/>
      <c r="DA522" s="33"/>
      <c r="DB522" s="33"/>
      <c r="DC522" s="33"/>
      <c r="DD522" s="33"/>
      <c r="DE522" s="33"/>
      <c r="DF522" s="33"/>
      <c r="DG522" s="33"/>
      <c r="DH522" s="33"/>
      <c r="DI522" s="33"/>
      <c r="DJ522" s="33"/>
      <c r="DK522" s="33"/>
      <c r="DL522" s="33"/>
      <c r="DM522" s="33"/>
      <c r="DN522" s="33"/>
      <c r="DO522" s="33"/>
      <c r="DP522" s="33"/>
      <c r="DQ522" s="33"/>
      <c r="DR522" s="33"/>
      <c r="DS522" s="33"/>
      <c r="DT522" s="33"/>
      <c r="DU522" s="33"/>
      <c r="DV522" s="33"/>
      <c r="DW522" s="33"/>
      <c r="DX522" s="33"/>
      <c r="DY522" s="33"/>
      <c r="DZ522" s="33"/>
    </row>
    <row r="523" spans="1:130">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c r="CN523" s="33"/>
      <c r="CO523" s="33"/>
      <c r="CP523" s="33"/>
      <c r="CQ523" s="33"/>
      <c r="CR523" s="33"/>
      <c r="CS523" s="33"/>
      <c r="CT523" s="33"/>
      <c r="CU523" s="33"/>
      <c r="CV523" s="33"/>
      <c r="CW523" s="33"/>
      <c r="CX523" s="33"/>
      <c r="CY523" s="33"/>
      <c r="CZ523" s="33"/>
      <c r="DA523" s="33"/>
      <c r="DB523" s="33"/>
      <c r="DC523" s="33"/>
      <c r="DD523" s="33"/>
      <c r="DE523" s="33"/>
      <c r="DF523" s="33"/>
      <c r="DG523" s="33"/>
      <c r="DH523" s="33"/>
      <c r="DI523" s="33"/>
      <c r="DJ523" s="33"/>
      <c r="DK523" s="33"/>
      <c r="DL523" s="33"/>
      <c r="DM523" s="33"/>
      <c r="DN523" s="33"/>
      <c r="DO523" s="33"/>
      <c r="DP523" s="33"/>
      <c r="DQ523" s="33"/>
      <c r="DR523" s="33"/>
      <c r="DS523" s="33"/>
      <c r="DT523" s="33"/>
      <c r="DU523" s="33"/>
      <c r="DV523" s="33"/>
      <c r="DW523" s="33"/>
      <c r="DX523" s="33"/>
      <c r="DY523" s="33"/>
      <c r="DZ523" s="33"/>
    </row>
    <row r="524" spans="1:130">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c r="CN524" s="33"/>
      <c r="CO524" s="33"/>
      <c r="CP524" s="33"/>
      <c r="CQ524" s="33"/>
      <c r="CR524" s="33"/>
      <c r="CS524" s="33"/>
      <c r="CT524" s="33"/>
      <c r="CU524" s="33"/>
      <c r="CV524" s="33"/>
      <c r="CW524" s="33"/>
      <c r="CX524" s="33"/>
      <c r="CY524" s="33"/>
      <c r="CZ524" s="33"/>
      <c r="DA524" s="33"/>
      <c r="DB524" s="33"/>
      <c r="DC524" s="33"/>
      <c r="DD524" s="33"/>
      <c r="DE524" s="33"/>
      <c r="DF524" s="33"/>
      <c r="DG524" s="33"/>
      <c r="DH524" s="33"/>
      <c r="DI524" s="33"/>
      <c r="DJ524" s="33"/>
      <c r="DK524" s="33"/>
      <c r="DL524" s="33"/>
      <c r="DM524" s="33"/>
      <c r="DN524" s="33"/>
      <c r="DO524" s="33"/>
      <c r="DP524" s="33"/>
      <c r="DQ524" s="33"/>
      <c r="DR524" s="33"/>
      <c r="DS524" s="33"/>
      <c r="DT524" s="33"/>
      <c r="DU524" s="33"/>
      <c r="DV524" s="33"/>
      <c r="DW524" s="33"/>
      <c r="DX524" s="33"/>
      <c r="DY524" s="33"/>
      <c r="DZ524" s="33"/>
    </row>
    <row r="525" spans="1:130">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c r="CN525" s="33"/>
      <c r="CO525" s="33"/>
      <c r="CP525" s="33"/>
      <c r="CQ525" s="33"/>
      <c r="CR525" s="33"/>
      <c r="CS525" s="33"/>
      <c r="CT525" s="33"/>
      <c r="CU525" s="33"/>
      <c r="CV525" s="33"/>
      <c r="CW525" s="33"/>
      <c r="CX525" s="33"/>
      <c r="CY525" s="33"/>
      <c r="CZ525" s="33"/>
      <c r="DA525" s="33"/>
      <c r="DB525" s="33"/>
      <c r="DC525" s="33"/>
      <c r="DD525" s="33"/>
      <c r="DE525" s="33"/>
      <c r="DF525" s="33"/>
      <c r="DG525" s="33"/>
      <c r="DH525" s="33"/>
      <c r="DI525" s="33"/>
      <c r="DJ525" s="33"/>
      <c r="DK525" s="33"/>
      <c r="DL525" s="33"/>
      <c r="DM525" s="33"/>
      <c r="DN525" s="33"/>
      <c r="DO525" s="33"/>
      <c r="DP525" s="33"/>
      <c r="DQ525" s="33"/>
      <c r="DR525" s="33"/>
      <c r="DS525" s="33"/>
      <c r="DT525" s="33"/>
      <c r="DU525" s="33"/>
      <c r="DV525" s="33"/>
      <c r="DW525" s="33"/>
      <c r="DX525" s="33"/>
      <c r="DY525" s="33"/>
      <c r="DZ525" s="33"/>
    </row>
    <row r="526" spans="1:130">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33"/>
      <c r="BC526" s="33"/>
      <c r="BD526" s="33"/>
      <c r="BE526" s="33"/>
      <c r="BF526" s="33"/>
      <c r="BG526" s="33"/>
      <c r="BH526" s="33"/>
      <c r="BI526" s="33"/>
      <c r="BJ526" s="33"/>
      <c r="BK526" s="33"/>
      <c r="BL526" s="33"/>
      <c r="BM526" s="33"/>
      <c r="BN526" s="33"/>
      <c r="BO526" s="33"/>
      <c r="BP526" s="33"/>
      <c r="BQ526" s="33"/>
      <c r="BR526" s="33"/>
      <c r="BS526" s="33"/>
      <c r="BT526" s="33"/>
      <c r="BU526" s="33"/>
      <c r="BV526" s="33"/>
      <c r="BW526" s="33"/>
      <c r="BX526" s="33"/>
      <c r="BY526" s="33"/>
      <c r="BZ526" s="33"/>
      <c r="CA526" s="33"/>
      <c r="CB526" s="33"/>
      <c r="CC526" s="33"/>
      <c r="CD526" s="33"/>
      <c r="CE526" s="33"/>
      <c r="CF526" s="33"/>
      <c r="CG526" s="33"/>
      <c r="CH526" s="33"/>
      <c r="CI526" s="33"/>
      <c r="CJ526" s="33"/>
      <c r="CK526" s="33"/>
      <c r="CL526" s="33"/>
      <c r="CM526" s="33"/>
      <c r="CN526" s="33"/>
      <c r="CO526" s="33"/>
      <c r="CP526" s="33"/>
      <c r="CQ526" s="33"/>
      <c r="CR526" s="33"/>
      <c r="CS526" s="33"/>
      <c r="CT526" s="33"/>
      <c r="CU526" s="33"/>
      <c r="CV526" s="33"/>
      <c r="CW526" s="33"/>
      <c r="CX526" s="33"/>
      <c r="CY526" s="33"/>
      <c r="CZ526" s="33"/>
      <c r="DA526" s="33"/>
      <c r="DB526" s="33"/>
      <c r="DC526" s="33"/>
      <c r="DD526" s="33"/>
      <c r="DE526" s="33"/>
      <c r="DF526" s="33"/>
      <c r="DG526" s="33"/>
      <c r="DH526" s="33"/>
      <c r="DI526" s="33"/>
      <c r="DJ526" s="33"/>
      <c r="DK526" s="33"/>
      <c r="DL526" s="33"/>
      <c r="DM526" s="33"/>
      <c r="DN526" s="33"/>
      <c r="DO526" s="33"/>
      <c r="DP526" s="33"/>
      <c r="DQ526" s="33"/>
      <c r="DR526" s="33"/>
      <c r="DS526" s="33"/>
      <c r="DT526" s="33"/>
      <c r="DU526" s="33"/>
      <c r="DV526" s="33"/>
      <c r="DW526" s="33"/>
      <c r="DX526" s="33"/>
      <c r="DY526" s="33"/>
      <c r="DZ526" s="33"/>
    </row>
    <row r="527" spans="1:130">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c r="AT527" s="33"/>
      <c r="AU527" s="33"/>
      <c r="AV527" s="33"/>
      <c r="AW527" s="33"/>
      <c r="AX527" s="33"/>
      <c r="AY527" s="33"/>
      <c r="AZ527" s="33"/>
      <c r="BA527" s="33"/>
      <c r="BB527" s="33"/>
      <c r="BC527" s="33"/>
      <c r="BD527" s="33"/>
      <c r="BE527" s="33"/>
      <c r="BF527" s="33"/>
      <c r="BG527" s="33"/>
      <c r="BH527" s="33"/>
      <c r="BI527" s="33"/>
      <c r="BJ527" s="33"/>
      <c r="BK527" s="33"/>
      <c r="BL527" s="33"/>
      <c r="BM527" s="33"/>
      <c r="BN527" s="33"/>
      <c r="BO527" s="33"/>
      <c r="BP527" s="33"/>
      <c r="BQ527" s="33"/>
      <c r="BR527" s="33"/>
      <c r="BS527" s="33"/>
      <c r="BT527" s="33"/>
      <c r="BU527" s="33"/>
      <c r="BV527" s="33"/>
      <c r="BW527" s="33"/>
      <c r="BX527" s="33"/>
      <c r="BY527" s="33"/>
      <c r="BZ527" s="33"/>
      <c r="CA527" s="33"/>
      <c r="CB527" s="33"/>
      <c r="CC527" s="33"/>
      <c r="CD527" s="33"/>
      <c r="CE527" s="33"/>
      <c r="CF527" s="33"/>
      <c r="CG527" s="33"/>
      <c r="CH527" s="33"/>
      <c r="CI527" s="33"/>
      <c r="CJ527" s="33"/>
      <c r="CK527" s="33"/>
      <c r="CL527" s="33"/>
      <c r="CM527" s="33"/>
      <c r="CN527" s="33"/>
      <c r="CO527" s="33"/>
      <c r="CP527" s="33"/>
      <c r="CQ527" s="33"/>
      <c r="CR527" s="33"/>
      <c r="CS527" s="33"/>
      <c r="CT527" s="33"/>
      <c r="CU527" s="33"/>
      <c r="CV527" s="33"/>
      <c r="CW527" s="33"/>
      <c r="CX527" s="33"/>
      <c r="CY527" s="33"/>
      <c r="CZ527" s="33"/>
      <c r="DA527" s="33"/>
      <c r="DB527" s="33"/>
      <c r="DC527" s="33"/>
      <c r="DD527" s="33"/>
      <c r="DE527" s="33"/>
      <c r="DF527" s="33"/>
      <c r="DG527" s="33"/>
      <c r="DH527" s="33"/>
      <c r="DI527" s="33"/>
      <c r="DJ527" s="33"/>
      <c r="DK527" s="33"/>
      <c r="DL527" s="33"/>
      <c r="DM527" s="33"/>
      <c r="DN527" s="33"/>
      <c r="DO527" s="33"/>
      <c r="DP527" s="33"/>
      <c r="DQ527" s="33"/>
      <c r="DR527" s="33"/>
      <c r="DS527" s="33"/>
      <c r="DT527" s="33"/>
      <c r="DU527" s="33"/>
      <c r="DV527" s="33"/>
      <c r="DW527" s="33"/>
      <c r="DX527" s="33"/>
      <c r="DY527" s="33"/>
      <c r="DZ527" s="33"/>
    </row>
    <row r="528" spans="1:130">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c r="AT528" s="33"/>
      <c r="AU528" s="33"/>
      <c r="AV528" s="33"/>
      <c r="AW528" s="33"/>
      <c r="AX528" s="33"/>
      <c r="AY528" s="33"/>
      <c r="AZ528" s="33"/>
      <c r="BA528" s="33"/>
      <c r="BB528" s="33"/>
      <c r="BC528" s="33"/>
      <c r="BD528" s="33"/>
      <c r="BE528" s="33"/>
      <c r="BF528" s="33"/>
      <c r="BG528" s="33"/>
      <c r="BH528" s="33"/>
      <c r="BI528" s="33"/>
      <c r="BJ528" s="33"/>
      <c r="BK528" s="33"/>
      <c r="BL528" s="33"/>
      <c r="BM528" s="33"/>
      <c r="BN528" s="33"/>
      <c r="BO528" s="33"/>
      <c r="BP528" s="33"/>
      <c r="BQ528" s="33"/>
      <c r="BR528" s="33"/>
      <c r="BS528" s="33"/>
      <c r="BT528" s="33"/>
      <c r="BU528" s="33"/>
      <c r="BV528" s="33"/>
      <c r="BW528" s="33"/>
      <c r="BX528" s="33"/>
      <c r="BY528" s="33"/>
      <c r="BZ528" s="33"/>
      <c r="CA528" s="33"/>
      <c r="CB528" s="33"/>
      <c r="CC528" s="33"/>
      <c r="CD528" s="33"/>
      <c r="CE528" s="33"/>
      <c r="CF528" s="33"/>
      <c r="CG528" s="33"/>
      <c r="CH528" s="33"/>
      <c r="CI528" s="33"/>
      <c r="CJ528" s="33"/>
      <c r="CK528" s="33"/>
      <c r="CL528" s="33"/>
      <c r="CM528" s="33"/>
      <c r="CN528" s="33"/>
      <c r="CO528" s="33"/>
      <c r="CP528" s="33"/>
      <c r="CQ528" s="33"/>
      <c r="CR528" s="33"/>
      <c r="CS528" s="33"/>
      <c r="CT528" s="33"/>
      <c r="CU528" s="33"/>
      <c r="CV528" s="33"/>
      <c r="CW528" s="33"/>
      <c r="CX528" s="33"/>
      <c r="CY528" s="33"/>
      <c r="CZ528" s="33"/>
      <c r="DA528" s="33"/>
      <c r="DB528" s="33"/>
      <c r="DC528" s="33"/>
      <c r="DD528" s="33"/>
      <c r="DE528" s="33"/>
      <c r="DF528" s="33"/>
      <c r="DG528" s="33"/>
      <c r="DH528" s="33"/>
      <c r="DI528" s="33"/>
      <c r="DJ528" s="33"/>
      <c r="DK528" s="33"/>
      <c r="DL528" s="33"/>
      <c r="DM528" s="33"/>
      <c r="DN528" s="33"/>
      <c r="DO528" s="33"/>
      <c r="DP528" s="33"/>
      <c r="DQ528" s="33"/>
      <c r="DR528" s="33"/>
      <c r="DS528" s="33"/>
      <c r="DT528" s="33"/>
      <c r="DU528" s="33"/>
      <c r="DV528" s="33"/>
      <c r="DW528" s="33"/>
      <c r="DX528" s="33"/>
      <c r="DY528" s="33"/>
      <c r="DZ528" s="33"/>
    </row>
    <row r="529" spans="1:130">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c r="AM529" s="33"/>
      <c r="AN529" s="33"/>
      <c r="AO529" s="33"/>
      <c r="AP529" s="33"/>
      <c r="AQ529" s="33"/>
      <c r="AR529" s="33"/>
      <c r="AS529" s="33"/>
      <c r="AT529" s="33"/>
      <c r="AU529" s="33"/>
      <c r="AV529" s="33"/>
      <c r="AW529" s="33"/>
      <c r="AX529" s="33"/>
      <c r="AY529" s="33"/>
      <c r="AZ529" s="33"/>
      <c r="BA529" s="33"/>
      <c r="BB529" s="33"/>
      <c r="BC529" s="33"/>
      <c r="BD529" s="33"/>
      <c r="BE529" s="33"/>
      <c r="BF529" s="33"/>
      <c r="BG529" s="33"/>
      <c r="BH529" s="33"/>
      <c r="BI529" s="33"/>
      <c r="BJ529" s="33"/>
      <c r="BK529" s="33"/>
      <c r="BL529" s="33"/>
      <c r="BM529" s="33"/>
      <c r="BN529" s="33"/>
      <c r="BO529" s="33"/>
      <c r="BP529" s="33"/>
      <c r="BQ529" s="33"/>
      <c r="BR529" s="33"/>
      <c r="BS529" s="33"/>
      <c r="BT529" s="33"/>
      <c r="BU529" s="33"/>
      <c r="BV529" s="33"/>
      <c r="BW529" s="33"/>
      <c r="BX529" s="33"/>
      <c r="BY529" s="33"/>
      <c r="BZ529" s="33"/>
      <c r="CA529" s="33"/>
      <c r="CB529" s="33"/>
      <c r="CC529" s="33"/>
      <c r="CD529" s="33"/>
      <c r="CE529" s="33"/>
      <c r="CF529" s="33"/>
      <c r="CG529" s="33"/>
      <c r="CH529" s="33"/>
      <c r="CI529" s="33"/>
      <c r="CJ529" s="33"/>
      <c r="CK529" s="33"/>
      <c r="CL529" s="33"/>
      <c r="CM529" s="33"/>
      <c r="CN529" s="33"/>
      <c r="CO529" s="33"/>
      <c r="CP529" s="33"/>
      <c r="CQ529" s="33"/>
      <c r="CR529" s="33"/>
      <c r="CS529" s="33"/>
      <c r="CT529" s="33"/>
      <c r="CU529" s="33"/>
      <c r="CV529" s="33"/>
      <c r="CW529" s="33"/>
      <c r="CX529" s="33"/>
      <c r="CY529" s="33"/>
      <c r="CZ529" s="33"/>
      <c r="DA529" s="33"/>
      <c r="DB529" s="33"/>
      <c r="DC529" s="33"/>
      <c r="DD529" s="33"/>
      <c r="DE529" s="33"/>
      <c r="DF529" s="33"/>
      <c r="DG529" s="33"/>
      <c r="DH529" s="33"/>
      <c r="DI529" s="33"/>
      <c r="DJ529" s="33"/>
      <c r="DK529" s="33"/>
      <c r="DL529" s="33"/>
      <c r="DM529" s="33"/>
      <c r="DN529" s="33"/>
      <c r="DO529" s="33"/>
      <c r="DP529" s="33"/>
      <c r="DQ529" s="33"/>
      <c r="DR529" s="33"/>
      <c r="DS529" s="33"/>
      <c r="DT529" s="33"/>
      <c r="DU529" s="33"/>
      <c r="DV529" s="33"/>
      <c r="DW529" s="33"/>
      <c r="DX529" s="33"/>
      <c r="DY529" s="33"/>
      <c r="DZ529" s="33"/>
    </row>
    <row r="530" spans="1:1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c r="AX530" s="33"/>
      <c r="AY530" s="33"/>
      <c r="AZ530" s="33"/>
      <c r="BA530" s="33"/>
      <c r="BB530" s="33"/>
      <c r="BC530" s="33"/>
      <c r="BD530" s="33"/>
      <c r="BE530" s="33"/>
      <c r="BF530" s="33"/>
      <c r="BG530" s="33"/>
      <c r="BH530" s="33"/>
      <c r="BI530" s="33"/>
      <c r="BJ530" s="33"/>
      <c r="BK530" s="33"/>
      <c r="BL530" s="33"/>
      <c r="BM530" s="33"/>
      <c r="BN530" s="33"/>
      <c r="BO530" s="33"/>
      <c r="BP530" s="33"/>
      <c r="BQ530" s="33"/>
      <c r="BR530" s="33"/>
      <c r="BS530" s="33"/>
      <c r="BT530" s="33"/>
      <c r="BU530" s="33"/>
      <c r="BV530" s="33"/>
      <c r="BW530" s="33"/>
      <c r="BX530" s="33"/>
      <c r="BY530" s="33"/>
      <c r="BZ530" s="33"/>
      <c r="CA530" s="33"/>
      <c r="CB530" s="33"/>
      <c r="CC530" s="33"/>
      <c r="CD530" s="33"/>
      <c r="CE530" s="33"/>
      <c r="CF530" s="33"/>
      <c r="CG530" s="33"/>
      <c r="CH530" s="33"/>
      <c r="CI530" s="33"/>
      <c r="CJ530" s="33"/>
      <c r="CK530" s="33"/>
      <c r="CL530" s="33"/>
      <c r="CM530" s="33"/>
      <c r="CN530" s="33"/>
      <c r="CO530" s="33"/>
      <c r="CP530" s="33"/>
      <c r="CQ530" s="33"/>
      <c r="CR530" s="33"/>
      <c r="CS530" s="33"/>
      <c r="CT530" s="33"/>
      <c r="CU530" s="33"/>
      <c r="CV530" s="33"/>
      <c r="CW530" s="33"/>
      <c r="CX530" s="33"/>
      <c r="CY530" s="33"/>
      <c r="CZ530" s="33"/>
      <c r="DA530" s="33"/>
      <c r="DB530" s="33"/>
      <c r="DC530" s="33"/>
      <c r="DD530" s="33"/>
      <c r="DE530" s="33"/>
      <c r="DF530" s="33"/>
      <c r="DG530" s="33"/>
      <c r="DH530" s="33"/>
      <c r="DI530" s="33"/>
      <c r="DJ530" s="33"/>
      <c r="DK530" s="33"/>
      <c r="DL530" s="33"/>
      <c r="DM530" s="33"/>
      <c r="DN530" s="33"/>
      <c r="DO530" s="33"/>
      <c r="DP530" s="33"/>
      <c r="DQ530" s="33"/>
      <c r="DR530" s="33"/>
      <c r="DS530" s="33"/>
      <c r="DT530" s="33"/>
      <c r="DU530" s="33"/>
      <c r="DV530" s="33"/>
      <c r="DW530" s="33"/>
      <c r="DX530" s="33"/>
      <c r="DY530" s="33"/>
      <c r="DZ530" s="33"/>
    </row>
    <row r="531" spans="1:130">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c r="AM531" s="33"/>
      <c r="AN531" s="33"/>
      <c r="AO531" s="33"/>
      <c r="AP531" s="33"/>
      <c r="AQ531" s="33"/>
      <c r="AR531" s="33"/>
      <c r="AS531" s="33"/>
      <c r="AT531" s="33"/>
      <c r="AU531" s="33"/>
      <c r="AV531" s="33"/>
      <c r="AW531" s="33"/>
      <c r="AX531" s="33"/>
      <c r="AY531" s="33"/>
      <c r="AZ531" s="33"/>
      <c r="BA531" s="33"/>
      <c r="BB531" s="33"/>
      <c r="BC531" s="33"/>
      <c r="BD531" s="33"/>
      <c r="BE531" s="33"/>
      <c r="BF531" s="33"/>
      <c r="BG531" s="33"/>
      <c r="BH531" s="33"/>
      <c r="BI531" s="33"/>
      <c r="BJ531" s="33"/>
      <c r="BK531" s="33"/>
      <c r="BL531" s="33"/>
      <c r="BM531" s="33"/>
      <c r="BN531" s="33"/>
      <c r="BO531" s="33"/>
      <c r="BP531" s="33"/>
      <c r="BQ531" s="33"/>
      <c r="BR531" s="33"/>
      <c r="BS531" s="33"/>
      <c r="BT531" s="33"/>
      <c r="BU531" s="33"/>
      <c r="BV531" s="33"/>
      <c r="BW531" s="33"/>
      <c r="BX531" s="33"/>
      <c r="BY531" s="33"/>
      <c r="BZ531" s="33"/>
      <c r="CA531" s="33"/>
      <c r="CB531" s="33"/>
      <c r="CC531" s="33"/>
      <c r="CD531" s="33"/>
      <c r="CE531" s="33"/>
      <c r="CF531" s="33"/>
      <c r="CG531" s="33"/>
      <c r="CH531" s="33"/>
      <c r="CI531" s="33"/>
      <c r="CJ531" s="33"/>
      <c r="CK531" s="33"/>
      <c r="CL531" s="33"/>
      <c r="CM531" s="33"/>
      <c r="CN531" s="33"/>
      <c r="CO531" s="33"/>
      <c r="CP531" s="33"/>
      <c r="CQ531" s="33"/>
      <c r="CR531" s="33"/>
      <c r="CS531" s="33"/>
      <c r="CT531" s="33"/>
      <c r="CU531" s="33"/>
      <c r="CV531" s="33"/>
      <c r="CW531" s="33"/>
      <c r="CX531" s="33"/>
      <c r="CY531" s="33"/>
      <c r="CZ531" s="33"/>
      <c r="DA531" s="33"/>
      <c r="DB531" s="33"/>
      <c r="DC531" s="33"/>
      <c r="DD531" s="33"/>
      <c r="DE531" s="33"/>
      <c r="DF531" s="33"/>
      <c r="DG531" s="33"/>
      <c r="DH531" s="33"/>
      <c r="DI531" s="33"/>
      <c r="DJ531" s="33"/>
      <c r="DK531" s="33"/>
      <c r="DL531" s="33"/>
      <c r="DM531" s="33"/>
      <c r="DN531" s="33"/>
      <c r="DO531" s="33"/>
      <c r="DP531" s="33"/>
      <c r="DQ531" s="33"/>
      <c r="DR531" s="33"/>
      <c r="DS531" s="33"/>
      <c r="DT531" s="33"/>
      <c r="DU531" s="33"/>
      <c r="DV531" s="33"/>
      <c r="DW531" s="33"/>
      <c r="DX531" s="33"/>
      <c r="DY531" s="33"/>
      <c r="DZ531" s="33"/>
    </row>
    <row r="532" spans="1:130">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c r="AT532" s="33"/>
      <c r="AU532" s="33"/>
      <c r="AV532" s="33"/>
      <c r="AW532" s="33"/>
      <c r="AX532" s="33"/>
      <c r="AY532" s="33"/>
      <c r="AZ532" s="33"/>
      <c r="BA532" s="33"/>
      <c r="BB532" s="33"/>
      <c r="BC532" s="33"/>
      <c r="BD532" s="33"/>
      <c r="BE532" s="33"/>
      <c r="BF532" s="33"/>
      <c r="BG532" s="33"/>
      <c r="BH532" s="33"/>
      <c r="BI532" s="33"/>
      <c r="BJ532" s="33"/>
      <c r="BK532" s="33"/>
      <c r="BL532" s="33"/>
      <c r="BM532" s="33"/>
      <c r="BN532" s="33"/>
      <c r="BO532" s="33"/>
      <c r="BP532" s="33"/>
      <c r="BQ532" s="33"/>
      <c r="BR532" s="33"/>
      <c r="BS532" s="33"/>
      <c r="BT532" s="33"/>
      <c r="BU532" s="33"/>
      <c r="BV532" s="33"/>
      <c r="BW532" s="33"/>
      <c r="BX532" s="33"/>
      <c r="BY532" s="33"/>
      <c r="BZ532" s="33"/>
      <c r="CA532" s="33"/>
      <c r="CB532" s="33"/>
      <c r="CC532" s="33"/>
      <c r="CD532" s="33"/>
      <c r="CE532" s="33"/>
      <c r="CF532" s="33"/>
      <c r="CG532" s="33"/>
      <c r="CH532" s="33"/>
      <c r="CI532" s="33"/>
      <c r="CJ532" s="33"/>
      <c r="CK532" s="33"/>
      <c r="CL532" s="33"/>
      <c r="CM532" s="33"/>
      <c r="CN532" s="33"/>
      <c r="CO532" s="33"/>
      <c r="CP532" s="33"/>
      <c r="CQ532" s="33"/>
      <c r="CR532" s="33"/>
      <c r="CS532" s="33"/>
      <c r="CT532" s="33"/>
      <c r="CU532" s="33"/>
      <c r="CV532" s="33"/>
      <c r="CW532" s="33"/>
      <c r="CX532" s="33"/>
      <c r="CY532" s="33"/>
      <c r="CZ532" s="33"/>
      <c r="DA532" s="33"/>
      <c r="DB532" s="33"/>
      <c r="DC532" s="33"/>
      <c r="DD532" s="33"/>
      <c r="DE532" s="33"/>
      <c r="DF532" s="33"/>
      <c r="DG532" s="33"/>
      <c r="DH532" s="33"/>
      <c r="DI532" s="33"/>
      <c r="DJ532" s="33"/>
      <c r="DK532" s="33"/>
      <c r="DL532" s="33"/>
      <c r="DM532" s="33"/>
      <c r="DN532" s="33"/>
      <c r="DO532" s="33"/>
      <c r="DP532" s="33"/>
      <c r="DQ532" s="33"/>
      <c r="DR532" s="33"/>
      <c r="DS532" s="33"/>
      <c r="DT532" s="33"/>
      <c r="DU532" s="33"/>
      <c r="DV532" s="33"/>
      <c r="DW532" s="33"/>
      <c r="DX532" s="33"/>
      <c r="DY532" s="33"/>
      <c r="DZ532" s="33"/>
    </row>
    <row r="533" spans="1:130">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3"/>
      <c r="AN533" s="33"/>
      <c r="AO533" s="33"/>
      <c r="AP533" s="33"/>
      <c r="AQ533" s="33"/>
      <c r="AR533" s="33"/>
      <c r="AS533" s="33"/>
      <c r="AT533" s="33"/>
      <c r="AU533" s="33"/>
      <c r="AV533" s="33"/>
      <c r="AW533" s="33"/>
      <c r="AX533" s="33"/>
      <c r="AY533" s="33"/>
      <c r="AZ533" s="33"/>
      <c r="BA533" s="33"/>
      <c r="BB533" s="33"/>
      <c r="BC533" s="33"/>
      <c r="BD533" s="33"/>
      <c r="BE533" s="33"/>
      <c r="BF533" s="33"/>
      <c r="BG533" s="33"/>
      <c r="BH533" s="33"/>
      <c r="BI533" s="33"/>
      <c r="BJ533" s="33"/>
      <c r="BK533" s="33"/>
      <c r="BL533" s="33"/>
      <c r="BM533" s="33"/>
      <c r="BN533" s="33"/>
      <c r="BO533" s="33"/>
      <c r="BP533" s="33"/>
      <c r="BQ533" s="33"/>
      <c r="BR533" s="33"/>
      <c r="BS533" s="33"/>
      <c r="BT533" s="33"/>
      <c r="BU533" s="33"/>
      <c r="BV533" s="33"/>
      <c r="BW533" s="33"/>
      <c r="BX533" s="33"/>
      <c r="BY533" s="33"/>
      <c r="BZ533" s="33"/>
      <c r="CA533" s="33"/>
      <c r="CB533" s="33"/>
      <c r="CC533" s="33"/>
      <c r="CD533" s="33"/>
      <c r="CE533" s="33"/>
      <c r="CF533" s="33"/>
      <c r="CG533" s="33"/>
      <c r="CH533" s="33"/>
      <c r="CI533" s="33"/>
      <c r="CJ533" s="33"/>
      <c r="CK533" s="33"/>
      <c r="CL533" s="33"/>
      <c r="CM533" s="33"/>
      <c r="CN533" s="33"/>
      <c r="CO533" s="33"/>
      <c r="CP533" s="33"/>
      <c r="CQ533" s="33"/>
      <c r="CR533" s="33"/>
      <c r="CS533" s="33"/>
      <c r="CT533" s="33"/>
      <c r="CU533" s="33"/>
      <c r="CV533" s="33"/>
      <c r="CW533" s="33"/>
      <c r="CX533" s="33"/>
      <c r="CY533" s="33"/>
      <c r="CZ533" s="33"/>
      <c r="DA533" s="33"/>
      <c r="DB533" s="33"/>
      <c r="DC533" s="33"/>
      <c r="DD533" s="33"/>
      <c r="DE533" s="33"/>
      <c r="DF533" s="33"/>
      <c r="DG533" s="33"/>
      <c r="DH533" s="33"/>
      <c r="DI533" s="33"/>
      <c r="DJ533" s="33"/>
      <c r="DK533" s="33"/>
      <c r="DL533" s="33"/>
      <c r="DM533" s="33"/>
      <c r="DN533" s="33"/>
      <c r="DO533" s="33"/>
      <c r="DP533" s="33"/>
      <c r="DQ533" s="33"/>
      <c r="DR533" s="33"/>
      <c r="DS533" s="33"/>
      <c r="DT533" s="33"/>
      <c r="DU533" s="33"/>
      <c r="DV533" s="33"/>
      <c r="DW533" s="33"/>
      <c r="DX533" s="33"/>
      <c r="DY533" s="33"/>
      <c r="DZ533" s="33"/>
    </row>
    <row r="534" spans="1:130">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c r="AM534" s="33"/>
      <c r="AN534" s="33"/>
      <c r="AO534" s="33"/>
      <c r="AP534" s="33"/>
      <c r="AQ534" s="33"/>
      <c r="AR534" s="33"/>
      <c r="AS534" s="33"/>
      <c r="AT534" s="33"/>
      <c r="AU534" s="33"/>
      <c r="AV534" s="33"/>
      <c r="AW534" s="33"/>
      <c r="AX534" s="33"/>
      <c r="AY534" s="33"/>
      <c r="AZ534" s="33"/>
      <c r="BA534" s="33"/>
      <c r="BB534" s="33"/>
      <c r="BC534" s="33"/>
      <c r="BD534" s="33"/>
      <c r="BE534" s="33"/>
      <c r="BF534" s="33"/>
      <c r="BG534" s="33"/>
      <c r="BH534" s="33"/>
      <c r="BI534" s="33"/>
      <c r="BJ534" s="33"/>
      <c r="BK534" s="33"/>
      <c r="BL534" s="33"/>
      <c r="BM534" s="33"/>
      <c r="BN534" s="33"/>
      <c r="BO534" s="33"/>
      <c r="BP534" s="33"/>
      <c r="BQ534" s="33"/>
      <c r="BR534" s="33"/>
      <c r="BS534" s="33"/>
      <c r="BT534" s="33"/>
      <c r="BU534" s="33"/>
      <c r="BV534" s="33"/>
      <c r="BW534" s="33"/>
      <c r="BX534" s="33"/>
      <c r="BY534" s="33"/>
      <c r="BZ534" s="33"/>
      <c r="CA534" s="33"/>
      <c r="CB534" s="33"/>
      <c r="CC534" s="33"/>
      <c r="CD534" s="33"/>
      <c r="CE534" s="33"/>
      <c r="CF534" s="33"/>
      <c r="CG534" s="33"/>
      <c r="CH534" s="33"/>
      <c r="CI534" s="33"/>
      <c r="CJ534" s="33"/>
      <c r="CK534" s="33"/>
      <c r="CL534" s="33"/>
      <c r="CM534" s="33"/>
      <c r="CN534" s="33"/>
      <c r="CO534" s="33"/>
      <c r="CP534" s="33"/>
      <c r="CQ534" s="33"/>
      <c r="CR534" s="33"/>
      <c r="CS534" s="33"/>
      <c r="CT534" s="33"/>
      <c r="CU534" s="33"/>
      <c r="CV534" s="33"/>
      <c r="CW534" s="33"/>
      <c r="CX534" s="33"/>
      <c r="CY534" s="33"/>
      <c r="CZ534" s="33"/>
      <c r="DA534" s="33"/>
      <c r="DB534" s="33"/>
      <c r="DC534" s="33"/>
      <c r="DD534" s="33"/>
      <c r="DE534" s="33"/>
      <c r="DF534" s="33"/>
      <c r="DG534" s="33"/>
      <c r="DH534" s="33"/>
      <c r="DI534" s="33"/>
      <c r="DJ534" s="33"/>
      <c r="DK534" s="33"/>
      <c r="DL534" s="33"/>
      <c r="DM534" s="33"/>
      <c r="DN534" s="33"/>
      <c r="DO534" s="33"/>
      <c r="DP534" s="33"/>
      <c r="DQ534" s="33"/>
      <c r="DR534" s="33"/>
      <c r="DS534" s="33"/>
      <c r="DT534" s="33"/>
      <c r="DU534" s="33"/>
      <c r="DV534" s="33"/>
      <c r="DW534" s="33"/>
      <c r="DX534" s="33"/>
      <c r="DY534" s="33"/>
      <c r="DZ534" s="33"/>
    </row>
    <row r="535" spans="1:130">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c r="AM535" s="33"/>
      <c r="AN535" s="33"/>
      <c r="AO535" s="33"/>
      <c r="AP535" s="33"/>
      <c r="AQ535" s="33"/>
      <c r="AR535" s="33"/>
      <c r="AS535" s="33"/>
      <c r="AT535" s="33"/>
      <c r="AU535" s="33"/>
      <c r="AV535" s="33"/>
      <c r="AW535" s="33"/>
      <c r="AX535" s="33"/>
      <c r="AY535" s="33"/>
      <c r="AZ535" s="33"/>
      <c r="BA535" s="33"/>
      <c r="BB535" s="33"/>
      <c r="BC535" s="33"/>
      <c r="BD535" s="33"/>
      <c r="BE535" s="33"/>
      <c r="BF535" s="33"/>
      <c r="BG535" s="33"/>
      <c r="BH535" s="33"/>
      <c r="BI535" s="33"/>
      <c r="BJ535" s="33"/>
      <c r="BK535" s="33"/>
      <c r="BL535" s="33"/>
      <c r="BM535" s="33"/>
      <c r="BN535" s="33"/>
      <c r="BO535" s="33"/>
      <c r="BP535" s="33"/>
      <c r="BQ535" s="33"/>
      <c r="BR535" s="33"/>
      <c r="BS535" s="33"/>
      <c r="BT535" s="33"/>
      <c r="BU535" s="33"/>
      <c r="BV535" s="33"/>
      <c r="BW535" s="33"/>
      <c r="BX535" s="33"/>
      <c r="BY535" s="33"/>
      <c r="BZ535" s="33"/>
      <c r="CA535" s="33"/>
      <c r="CB535" s="33"/>
      <c r="CC535" s="33"/>
      <c r="CD535" s="33"/>
      <c r="CE535" s="33"/>
      <c r="CF535" s="33"/>
      <c r="CG535" s="33"/>
      <c r="CH535" s="33"/>
      <c r="CI535" s="33"/>
      <c r="CJ535" s="33"/>
      <c r="CK535" s="33"/>
      <c r="CL535" s="33"/>
      <c r="CM535" s="33"/>
      <c r="CN535" s="33"/>
      <c r="CO535" s="33"/>
      <c r="CP535" s="33"/>
      <c r="CQ535" s="33"/>
      <c r="CR535" s="33"/>
      <c r="CS535" s="33"/>
      <c r="CT535" s="33"/>
      <c r="CU535" s="33"/>
      <c r="CV535" s="33"/>
      <c r="CW535" s="33"/>
      <c r="CX535" s="33"/>
      <c r="CY535" s="33"/>
      <c r="CZ535" s="33"/>
      <c r="DA535" s="33"/>
      <c r="DB535" s="33"/>
      <c r="DC535" s="33"/>
      <c r="DD535" s="33"/>
      <c r="DE535" s="33"/>
      <c r="DF535" s="33"/>
      <c r="DG535" s="33"/>
      <c r="DH535" s="33"/>
      <c r="DI535" s="33"/>
      <c r="DJ535" s="33"/>
      <c r="DK535" s="33"/>
      <c r="DL535" s="33"/>
      <c r="DM535" s="33"/>
      <c r="DN535" s="33"/>
      <c r="DO535" s="33"/>
      <c r="DP535" s="33"/>
      <c r="DQ535" s="33"/>
      <c r="DR535" s="33"/>
      <c r="DS535" s="33"/>
      <c r="DT535" s="33"/>
      <c r="DU535" s="33"/>
      <c r="DV535" s="33"/>
      <c r="DW535" s="33"/>
      <c r="DX535" s="33"/>
      <c r="DY535" s="33"/>
      <c r="DZ535" s="33"/>
    </row>
    <row r="536" spans="1:130">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3"/>
      <c r="BW536" s="33"/>
      <c r="BX536" s="33"/>
      <c r="BY536" s="33"/>
      <c r="BZ536" s="33"/>
      <c r="CA536" s="33"/>
      <c r="CB536" s="33"/>
      <c r="CC536" s="33"/>
      <c r="CD536" s="33"/>
      <c r="CE536" s="33"/>
      <c r="CF536" s="33"/>
      <c r="CG536" s="33"/>
      <c r="CH536" s="33"/>
      <c r="CI536" s="33"/>
      <c r="CJ536" s="33"/>
      <c r="CK536" s="33"/>
      <c r="CL536" s="33"/>
      <c r="CM536" s="33"/>
      <c r="CN536" s="33"/>
      <c r="CO536" s="33"/>
      <c r="CP536" s="33"/>
      <c r="CQ536" s="33"/>
      <c r="CR536" s="33"/>
      <c r="CS536" s="33"/>
      <c r="CT536" s="33"/>
      <c r="CU536" s="33"/>
      <c r="CV536" s="33"/>
      <c r="CW536" s="33"/>
      <c r="CX536" s="33"/>
      <c r="CY536" s="33"/>
      <c r="CZ536" s="33"/>
      <c r="DA536" s="33"/>
      <c r="DB536" s="33"/>
      <c r="DC536" s="33"/>
      <c r="DD536" s="33"/>
      <c r="DE536" s="33"/>
      <c r="DF536" s="33"/>
      <c r="DG536" s="33"/>
      <c r="DH536" s="33"/>
      <c r="DI536" s="33"/>
      <c r="DJ536" s="33"/>
      <c r="DK536" s="33"/>
      <c r="DL536" s="33"/>
      <c r="DM536" s="33"/>
      <c r="DN536" s="33"/>
      <c r="DO536" s="33"/>
      <c r="DP536" s="33"/>
      <c r="DQ536" s="33"/>
      <c r="DR536" s="33"/>
      <c r="DS536" s="33"/>
      <c r="DT536" s="33"/>
      <c r="DU536" s="33"/>
      <c r="DV536" s="33"/>
      <c r="DW536" s="33"/>
      <c r="DX536" s="33"/>
      <c r="DY536" s="33"/>
      <c r="DZ536" s="33"/>
    </row>
    <row r="537" spans="1:130">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c r="AM537" s="33"/>
      <c r="AN537" s="33"/>
      <c r="AO537" s="33"/>
      <c r="AP537" s="33"/>
      <c r="AQ537" s="33"/>
      <c r="AR537" s="33"/>
      <c r="AS537" s="33"/>
      <c r="AT537" s="33"/>
      <c r="AU537" s="33"/>
      <c r="AV537" s="33"/>
      <c r="AW537" s="33"/>
      <c r="AX537" s="33"/>
      <c r="AY537" s="33"/>
      <c r="AZ537" s="33"/>
      <c r="BA537" s="33"/>
      <c r="BB537" s="33"/>
      <c r="BC537" s="33"/>
      <c r="BD537" s="33"/>
      <c r="BE537" s="33"/>
      <c r="BF537" s="33"/>
      <c r="BG537" s="33"/>
      <c r="BH537" s="33"/>
      <c r="BI537" s="33"/>
      <c r="BJ537" s="33"/>
      <c r="BK537" s="33"/>
      <c r="BL537" s="33"/>
      <c r="BM537" s="33"/>
      <c r="BN537" s="33"/>
      <c r="BO537" s="33"/>
      <c r="BP537" s="33"/>
      <c r="BQ537" s="33"/>
      <c r="BR537" s="33"/>
      <c r="BS537" s="33"/>
      <c r="BT537" s="33"/>
      <c r="BU537" s="33"/>
      <c r="BV537" s="33"/>
      <c r="BW537" s="33"/>
      <c r="BX537" s="33"/>
      <c r="BY537" s="33"/>
      <c r="BZ537" s="33"/>
      <c r="CA537" s="33"/>
      <c r="CB537" s="33"/>
      <c r="CC537" s="33"/>
      <c r="CD537" s="33"/>
      <c r="CE537" s="33"/>
      <c r="CF537" s="33"/>
      <c r="CG537" s="33"/>
      <c r="CH537" s="33"/>
      <c r="CI537" s="33"/>
      <c r="CJ537" s="33"/>
      <c r="CK537" s="33"/>
      <c r="CL537" s="33"/>
      <c r="CM537" s="33"/>
      <c r="CN537" s="33"/>
      <c r="CO537" s="33"/>
      <c r="CP537" s="33"/>
      <c r="CQ537" s="33"/>
      <c r="CR537" s="33"/>
      <c r="CS537" s="33"/>
      <c r="CT537" s="33"/>
      <c r="CU537" s="33"/>
      <c r="CV537" s="33"/>
      <c r="CW537" s="33"/>
      <c r="CX537" s="33"/>
      <c r="CY537" s="33"/>
      <c r="CZ537" s="33"/>
      <c r="DA537" s="33"/>
      <c r="DB537" s="33"/>
      <c r="DC537" s="33"/>
      <c r="DD537" s="33"/>
      <c r="DE537" s="33"/>
      <c r="DF537" s="33"/>
      <c r="DG537" s="33"/>
      <c r="DH537" s="33"/>
      <c r="DI537" s="33"/>
      <c r="DJ537" s="33"/>
      <c r="DK537" s="33"/>
      <c r="DL537" s="33"/>
      <c r="DM537" s="33"/>
      <c r="DN537" s="33"/>
      <c r="DO537" s="33"/>
      <c r="DP537" s="33"/>
      <c r="DQ537" s="33"/>
      <c r="DR537" s="33"/>
      <c r="DS537" s="33"/>
      <c r="DT537" s="33"/>
      <c r="DU537" s="33"/>
      <c r="DV537" s="33"/>
      <c r="DW537" s="33"/>
      <c r="DX537" s="33"/>
      <c r="DY537" s="33"/>
      <c r="DZ537" s="33"/>
    </row>
    <row r="538" spans="1:130">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c r="BO538" s="33"/>
      <c r="BP538" s="33"/>
      <c r="BQ538" s="33"/>
      <c r="BR538" s="33"/>
      <c r="BS538" s="33"/>
      <c r="BT538" s="33"/>
      <c r="BU538" s="33"/>
      <c r="BV538" s="33"/>
      <c r="BW538" s="33"/>
      <c r="BX538" s="33"/>
      <c r="BY538" s="33"/>
      <c r="BZ538" s="33"/>
      <c r="CA538" s="33"/>
      <c r="CB538" s="33"/>
      <c r="CC538" s="33"/>
      <c r="CD538" s="33"/>
      <c r="CE538" s="33"/>
      <c r="CF538" s="33"/>
      <c r="CG538" s="33"/>
      <c r="CH538" s="33"/>
      <c r="CI538" s="33"/>
      <c r="CJ538" s="33"/>
      <c r="CK538" s="33"/>
      <c r="CL538" s="33"/>
      <c r="CM538" s="33"/>
      <c r="CN538" s="33"/>
      <c r="CO538" s="33"/>
      <c r="CP538" s="33"/>
      <c r="CQ538" s="33"/>
      <c r="CR538" s="33"/>
      <c r="CS538" s="33"/>
      <c r="CT538" s="33"/>
      <c r="CU538" s="33"/>
      <c r="CV538" s="33"/>
      <c r="CW538" s="33"/>
      <c r="CX538" s="33"/>
      <c r="CY538" s="33"/>
      <c r="CZ538" s="33"/>
      <c r="DA538" s="33"/>
      <c r="DB538" s="33"/>
      <c r="DC538" s="33"/>
      <c r="DD538" s="33"/>
      <c r="DE538" s="33"/>
      <c r="DF538" s="33"/>
      <c r="DG538" s="33"/>
      <c r="DH538" s="33"/>
      <c r="DI538" s="33"/>
      <c r="DJ538" s="33"/>
      <c r="DK538" s="33"/>
      <c r="DL538" s="33"/>
      <c r="DM538" s="33"/>
      <c r="DN538" s="33"/>
      <c r="DO538" s="33"/>
      <c r="DP538" s="33"/>
      <c r="DQ538" s="33"/>
      <c r="DR538" s="33"/>
      <c r="DS538" s="33"/>
      <c r="DT538" s="33"/>
      <c r="DU538" s="33"/>
      <c r="DV538" s="33"/>
      <c r="DW538" s="33"/>
      <c r="DX538" s="33"/>
      <c r="DY538" s="33"/>
      <c r="DZ538" s="33"/>
    </row>
    <row r="539" spans="1:130">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3"/>
      <c r="AN539" s="33"/>
      <c r="AO539" s="33"/>
      <c r="AP539" s="33"/>
      <c r="AQ539" s="33"/>
      <c r="AR539" s="33"/>
      <c r="AS539" s="33"/>
      <c r="AT539" s="33"/>
      <c r="AU539" s="33"/>
      <c r="AV539" s="33"/>
      <c r="AW539" s="33"/>
      <c r="AX539" s="33"/>
      <c r="AY539" s="33"/>
      <c r="AZ539" s="33"/>
      <c r="BA539" s="33"/>
      <c r="BB539" s="33"/>
      <c r="BC539" s="33"/>
      <c r="BD539" s="33"/>
      <c r="BE539" s="33"/>
      <c r="BF539" s="33"/>
      <c r="BG539" s="33"/>
      <c r="BH539" s="33"/>
      <c r="BI539" s="33"/>
      <c r="BJ539" s="33"/>
      <c r="BK539" s="33"/>
      <c r="BL539" s="33"/>
      <c r="BM539" s="33"/>
      <c r="BN539" s="33"/>
      <c r="BO539" s="33"/>
      <c r="BP539" s="33"/>
      <c r="BQ539" s="33"/>
      <c r="BR539" s="33"/>
      <c r="BS539" s="33"/>
      <c r="BT539" s="33"/>
      <c r="BU539" s="33"/>
      <c r="BV539" s="33"/>
      <c r="BW539" s="33"/>
      <c r="BX539" s="33"/>
      <c r="BY539" s="33"/>
      <c r="BZ539" s="33"/>
      <c r="CA539" s="33"/>
      <c r="CB539" s="33"/>
      <c r="CC539" s="33"/>
      <c r="CD539" s="33"/>
      <c r="CE539" s="33"/>
      <c r="CF539" s="33"/>
      <c r="CG539" s="33"/>
      <c r="CH539" s="33"/>
      <c r="CI539" s="33"/>
      <c r="CJ539" s="33"/>
      <c r="CK539" s="33"/>
      <c r="CL539" s="33"/>
      <c r="CM539" s="33"/>
      <c r="CN539" s="33"/>
      <c r="CO539" s="33"/>
      <c r="CP539" s="33"/>
      <c r="CQ539" s="33"/>
      <c r="CR539" s="33"/>
      <c r="CS539" s="33"/>
      <c r="CT539" s="33"/>
      <c r="CU539" s="33"/>
      <c r="CV539" s="33"/>
      <c r="CW539" s="33"/>
      <c r="CX539" s="33"/>
      <c r="CY539" s="33"/>
      <c r="CZ539" s="33"/>
      <c r="DA539" s="33"/>
      <c r="DB539" s="33"/>
      <c r="DC539" s="33"/>
      <c r="DD539" s="33"/>
      <c r="DE539" s="33"/>
      <c r="DF539" s="33"/>
      <c r="DG539" s="33"/>
      <c r="DH539" s="33"/>
      <c r="DI539" s="33"/>
      <c r="DJ539" s="33"/>
      <c r="DK539" s="33"/>
      <c r="DL539" s="33"/>
      <c r="DM539" s="33"/>
      <c r="DN539" s="33"/>
      <c r="DO539" s="33"/>
      <c r="DP539" s="33"/>
      <c r="DQ539" s="33"/>
      <c r="DR539" s="33"/>
      <c r="DS539" s="33"/>
      <c r="DT539" s="33"/>
      <c r="DU539" s="33"/>
      <c r="DV539" s="33"/>
      <c r="DW539" s="33"/>
      <c r="DX539" s="33"/>
      <c r="DY539" s="33"/>
      <c r="DZ539" s="33"/>
    </row>
    <row r="540" spans="1:13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c r="AM540" s="33"/>
      <c r="AN540" s="33"/>
      <c r="AO540" s="33"/>
      <c r="AP540" s="33"/>
      <c r="AQ540" s="33"/>
      <c r="AR540" s="33"/>
      <c r="AS540" s="33"/>
      <c r="AT540" s="33"/>
      <c r="AU540" s="33"/>
      <c r="AV540" s="33"/>
      <c r="AW540" s="33"/>
      <c r="AX540" s="33"/>
      <c r="AY540" s="33"/>
      <c r="AZ540" s="33"/>
      <c r="BA540" s="33"/>
      <c r="BB540" s="33"/>
      <c r="BC540" s="33"/>
      <c r="BD540" s="33"/>
      <c r="BE540" s="33"/>
      <c r="BF540" s="33"/>
      <c r="BG540" s="33"/>
      <c r="BH540" s="33"/>
      <c r="BI540" s="33"/>
      <c r="BJ540" s="33"/>
      <c r="BK540" s="33"/>
      <c r="BL540" s="33"/>
      <c r="BM540" s="33"/>
      <c r="BN540" s="33"/>
      <c r="BO540" s="33"/>
      <c r="BP540" s="33"/>
      <c r="BQ540" s="33"/>
      <c r="BR540" s="33"/>
      <c r="BS540" s="33"/>
      <c r="BT540" s="33"/>
      <c r="BU540" s="33"/>
      <c r="BV540" s="33"/>
      <c r="BW540" s="33"/>
      <c r="BX540" s="33"/>
      <c r="BY540" s="33"/>
      <c r="BZ540" s="33"/>
      <c r="CA540" s="33"/>
      <c r="CB540" s="33"/>
      <c r="CC540" s="33"/>
      <c r="CD540" s="33"/>
      <c r="CE540" s="33"/>
      <c r="CF540" s="33"/>
      <c r="CG540" s="33"/>
      <c r="CH540" s="33"/>
      <c r="CI540" s="33"/>
      <c r="CJ540" s="33"/>
      <c r="CK540" s="33"/>
      <c r="CL540" s="33"/>
      <c r="CM540" s="33"/>
      <c r="CN540" s="33"/>
      <c r="CO540" s="33"/>
      <c r="CP540" s="33"/>
      <c r="CQ540" s="33"/>
      <c r="CR540" s="33"/>
      <c r="CS540" s="33"/>
      <c r="CT540" s="33"/>
      <c r="CU540" s="33"/>
      <c r="CV540" s="33"/>
      <c r="CW540" s="33"/>
      <c r="CX540" s="33"/>
      <c r="CY540" s="33"/>
      <c r="CZ540" s="33"/>
      <c r="DA540" s="33"/>
      <c r="DB540" s="33"/>
      <c r="DC540" s="33"/>
      <c r="DD540" s="33"/>
      <c r="DE540" s="33"/>
      <c r="DF540" s="33"/>
      <c r="DG540" s="33"/>
      <c r="DH540" s="33"/>
      <c r="DI540" s="33"/>
      <c r="DJ540" s="33"/>
      <c r="DK540" s="33"/>
      <c r="DL540" s="33"/>
      <c r="DM540" s="33"/>
      <c r="DN540" s="33"/>
      <c r="DO540" s="33"/>
      <c r="DP540" s="33"/>
      <c r="DQ540" s="33"/>
      <c r="DR540" s="33"/>
      <c r="DS540" s="33"/>
      <c r="DT540" s="33"/>
      <c r="DU540" s="33"/>
      <c r="DV540" s="33"/>
      <c r="DW540" s="33"/>
      <c r="DX540" s="33"/>
      <c r="DY540" s="33"/>
      <c r="DZ540" s="33"/>
    </row>
    <row r="541" spans="1:130">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33"/>
      <c r="BC541" s="33"/>
      <c r="BD541" s="33"/>
      <c r="BE541" s="33"/>
      <c r="BF541" s="33"/>
      <c r="BG541" s="33"/>
      <c r="BH541" s="33"/>
      <c r="BI541" s="33"/>
      <c r="BJ541" s="33"/>
      <c r="BK541" s="33"/>
      <c r="BL541" s="33"/>
      <c r="BM541" s="33"/>
      <c r="BN541" s="33"/>
      <c r="BO541" s="33"/>
      <c r="BP541" s="33"/>
      <c r="BQ541" s="33"/>
      <c r="BR541" s="33"/>
      <c r="BS541" s="33"/>
      <c r="BT541" s="33"/>
      <c r="BU541" s="33"/>
      <c r="BV541" s="33"/>
      <c r="BW541" s="33"/>
      <c r="BX541" s="33"/>
      <c r="BY541" s="33"/>
      <c r="BZ541" s="33"/>
      <c r="CA541" s="33"/>
      <c r="CB541" s="33"/>
      <c r="CC541" s="33"/>
      <c r="CD541" s="33"/>
      <c r="CE541" s="33"/>
      <c r="CF541" s="33"/>
      <c r="CG541" s="33"/>
      <c r="CH541" s="33"/>
      <c r="CI541" s="33"/>
      <c r="CJ541" s="33"/>
      <c r="CK541" s="33"/>
      <c r="CL541" s="33"/>
      <c r="CM541" s="33"/>
      <c r="CN541" s="33"/>
      <c r="CO541" s="33"/>
      <c r="CP541" s="33"/>
      <c r="CQ541" s="33"/>
      <c r="CR541" s="33"/>
      <c r="CS541" s="33"/>
      <c r="CT541" s="33"/>
      <c r="CU541" s="33"/>
      <c r="CV541" s="33"/>
      <c r="CW541" s="33"/>
      <c r="CX541" s="33"/>
      <c r="CY541" s="33"/>
      <c r="CZ541" s="33"/>
      <c r="DA541" s="33"/>
      <c r="DB541" s="33"/>
      <c r="DC541" s="33"/>
      <c r="DD541" s="33"/>
      <c r="DE541" s="33"/>
      <c r="DF541" s="33"/>
      <c r="DG541" s="33"/>
      <c r="DH541" s="33"/>
      <c r="DI541" s="33"/>
      <c r="DJ541" s="33"/>
      <c r="DK541" s="33"/>
      <c r="DL541" s="33"/>
      <c r="DM541" s="33"/>
      <c r="DN541" s="33"/>
      <c r="DO541" s="33"/>
      <c r="DP541" s="33"/>
      <c r="DQ541" s="33"/>
      <c r="DR541" s="33"/>
      <c r="DS541" s="33"/>
      <c r="DT541" s="33"/>
      <c r="DU541" s="33"/>
      <c r="DV541" s="33"/>
      <c r="DW541" s="33"/>
      <c r="DX541" s="33"/>
      <c r="DY541" s="33"/>
      <c r="DZ541" s="33"/>
    </row>
    <row r="542" spans="1:130">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c r="AM542" s="33"/>
      <c r="AN542" s="33"/>
      <c r="AO542" s="33"/>
      <c r="AP542" s="33"/>
      <c r="AQ542" s="33"/>
      <c r="AR542" s="33"/>
      <c r="AS542" s="33"/>
      <c r="AT542" s="33"/>
      <c r="AU542" s="33"/>
      <c r="AV542" s="33"/>
      <c r="AW542" s="33"/>
      <c r="AX542" s="33"/>
      <c r="AY542" s="33"/>
      <c r="AZ542" s="33"/>
      <c r="BA542" s="33"/>
      <c r="BB542" s="33"/>
      <c r="BC542" s="33"/>
      <c r="BD542" s="33"/>
      <c r="BE542" s="33"/>
      <c r="BF542" s="33"/>
      <c r="BG542" s="33"/>
      <c r="BH542" s="33"/>
      <c r="BI542" s="33"/>
      <c r="BJ542" s="33"/>
      <c r="BK542" s="33"/>
      <c r="BL542" s="33"/>
      <c r="BM542" s="33"/>
      <c r="BN542" s="33"/>
      <c r="BO542" s="33"/>
      <c r="BP542" s="33"/>
      <c r="BQ542" s="33"/>
      <c r="BR542" s="33"/>
      <c r="BS542" s="33"/>
      <c r="BT542" s="33"/>
      <c r="BU542" s="33"/>
      <c r="BV542" s="33"/>
      <c r="BW542" s="33"/>
      <c r="BX542" s="33"/>
      <c r="BY542" s="33"/>
      <c r="BZ542" s="33"/>
      <c r="CA542" s="33"/>
      <c r="CB542" s="33"/>
      <c r="CC542" s="33"/>
      <c r="CD542" s="33"/>
      <c r="CE542" s="33"/>
      <c r="CF542" s="33"/>
      <c r="CG542" s="33"/>
      <c r="CH542" s="33"/>
      <c r="CI542" s="33"/>
      <c r="CJ542" s="33"/>
      <c r="CK542" s="33"/>
      <c r="CL542" s="33"/>
      <c r="CM542" s="33"/>
      <c r="CN542" s="33"/>
      <c r="CO542" s="33"/>
      <c r="CP542" s="33"/>
      <c r="CQ542" s="33"/>
      <c r="CR542" s="33"/>
      <c r="CS542" s="33"/>
      <c r="CT542" s="33"/>
      <c r="CU542" s="33"/>
      <c r="CV542" s="33"/>
      <c r="CW542" s="33"/>
      <c r="CX542" s="33"/>
      <c r="CY542" s="33"/>
      <c r="CZ542" s="33"/>
      <c r="DA542" s="33"/>
      <c r="DB542" s="33"/>
      <c r="DC542" s="33"/>
      <c r="DD542" s="33"/>
      <c r="DE542" s="33"/>
      <c r="DF542" s="33"/>
      <c r="DG542" s="33"/>
      <c r="DH542" s="33"/>
      <c r="DI542" s="33"/>
      <c r="DJ542" s="33"/>
      <c r="DK542" s="33"/>
      <c r="DL542" s="33"/>
      <c r="DM542" s="33"/>
      <c r="DN542" s="33"/>
      <c r="DO542" s="33"/>
      <c r="DP542" s="33"/>
      <c r="DQ542" s="33"/>
      <c r="DR542" s="33"/>
      <c r="DS542" s="33"/>
      <c r="DT542" s="33"/>
      <c r="DU542" s="33"/>
      <c r="DV542" s="33"/>
      <c r="DW542" s="33"/>
      <c r="DX542" s="33"/>
      <c r="DY542" s="33"/>
      <c r="DZ542" s="33"/>
    </row>
    <row r="543" spans="1:130">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c r="AM543" s="33"/>
      <c r="AN543" s="33"/>
      <c r="AO543" s="33"/>
      <c r="AP543" s="33"/>
      <c r="AQ543" s="33"/>
      <c r="AR543" s="33"/>
      <c r="AS543" s="33"/>
      <c r="AT543" s="33"/>
      <c r="AU543" s="33"/>
      <c r="AV543" s="33"/>
      <c r="AW543" s="33"/>
      <c r="AX543" s="33"/>
      <c r="AY543" s="33"/>
      <c r="AZ543" s="33"/>
      <c r="BA543" s="33"/>
      <c r="BB543" s="33"/>
      <c r="BC543" s="33"/>
      <c r="BD543" s="33"/>
      <c r="BE543" s="33"/>
      <c r="BF543" s="33"/>
      <c r="BG543" s="33"/>
      <c r="BH543" s="33"/>
      <c r="BI543" s="33"/>
      <c r="BJ543" s="33"/>
      <c r="BK543" s="33"/>
      <c r="BL543" s="33"/>
      <c r="BM543" s="33"/>
      <c r="BN543" s="33"/>
      <c r="BO543" s="33"/>
      <c r="BP543" s="33"/>
      <c r="BQ543" s="33"/>
      <c r="BR543" s="33"/>
      <c r="BS543" s="33"/>
      <c r="BT543" s="33"/>
      <c r="BU543" s="33"/>
      <c r="BV543" s="33"/>
      <c r="BW543" s="33"/>
      <c r="BX543" s="33"/>
      <c r="BY543" s="33"/>
      <c r="BZ543" s="33"/>
      <c r="CA543" s="33"/>
      <c r="CB543" s="33"/>
      <c r="CC543" s="33"/>
      <c r="CD543" s="33"/>
      <c r="CE543" s="33"/>
      <c r="CF543" s="33"/>
      <c r="CG543" s="33"/>
      <c r="CH543" s="33"/>
      <c r="CI543" s="33"/>
      <c r="CJ543" s="33"/>
      <c r="CK543" s="33"/>
      <c r="CL543" s="33"/>
      <c r="CM543" s="33"/>
      <c r="CN543" s="33"/>
      <c r="CO543" s="33"/>
      <c r="CP543" s="33"/>
      <c r="CQ543" s="33"/>
      <c r="CR543" s="33"/>
      <c r="CS543" s="33"/>
      <c r="CT543" s="33"/>
      <c r="CU543" s="33"/>
      <c r="CV543" s="33"/>
      <c r="CW543" s="33"/>
      <c r="CX543" s="33"/>
      <c r="CY543" s="33"/>
      <c r="CZ543" s="33"/>
      <c r="DA543" s="33"/>
      <c r="DB543" s="33"/>
      <c r="DC543" s="33"/>
      <c r="DD543" s="33"/>
      <c r="DE543" s="33"/>
      <c r="DF543" s="33"/>
      <c r="DG543" s="33"/>
      <c r="DH543" s="33"/>
      <c r="DI543" s="33"/>
      <c r="DJ543" s="33"/>
      <c r="DK543" s="33"/>
      <c r="DL543" s="33"/>
      <c r="DM543" s="33"/>
      <c r="DN543" s="33"/>
      <c r="DO543" s="33"/>
      <c r="DP543" s="33"/>
      <c r="DQ543" s="33"/>
      <c r="DR543" s="33"/>
      <c r="DS543" s="33"/>
      <c r="DT543" s="33"/>
      <c r="DU543" s="33"/>
      <c r="DV543" s="33"/>
      <c r="DW543" s="33"/>
      <c r="DX543" s="33"/>
      <c r="DY543" s="33"/>
      <c r="DZ543" s="33"/>
    </row>
    <row r="544" spans="1:130">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c r="AM544" s="33"/>
      <c r="AN544" s="33"/>
      <c r="AO544" s="33"/>
      <c r="AP544" s="33"/>
      <c r="AQ544" s="33"/>
      <c r="AR544" s="33"/>
      <c r="AS544" s="33"/>
      <c r="AT544" s="33"/>
      <c r="AU544" s="33"/>
      <c r="AV544" s="33"/>
      <c r="AW544" s="33"/>
      <c r="AX544" s="33"/>
      <c r="AY544" s="33"/>
      <c r="AZ544" s="33"/>
      <c r="BA544" s="33"/>
      <c r="BB544" s="33"/>
      <c r="BC544" s="33"/>
      <c r="BD544" s="33"/>
      <c r="BE544" s="33"/>
      <c r="BF544" s="33"/>
      <c r="BG544" s="33"/>
      <c r="BH544" s="33"/>
      <c r="BI544" s="33"/>
      <c r="BJ544" s="33"/>
      <c r="BK544" s="33"/>
      <c r="BL544" s="33"/>
      <c r="BM544" s="33"/>
      <c r="BN544" s="33"/>
      <c r="BO544" s="33"/>
      <c r="BP544" s="33"/>
      <c r="BQ544" s="33"/>
      <c r="BR544" s="33"/>
      <c r="BS544" s="33"/>
      <c r="BT544" s="33"/>
      <c r="BU544" s="33"/>
      <c r="BV544" s="33"/>
      <c r="BW544" s="33"/>
      <c r="BX544" s="33"/>
      <c r="BY544" s="33"/>
      <c r="BZ544" s="33"/>
      <c r="CA544" s="33"/>
      <c r="CB544" s="33"/>
      <c r="CC544" s="33"/>
      <c r="CD544" s="33"/>
      <c r="CE544" s="33"/>
      <c r="CF544" s="33"/>
      <c r="CG544" s="33"/>
      <c r="CH544" s="33"/>
      <c r="CI544" s="33"/>
      <c r="CJ544" s="33"/>
      <c r="CK544" s="33"/>
      <c r="CL544" s="33"/>
      <c r="CM544" s="33"/>
      <c r="CN544" s="33"/>
      <c r="CO544" s="33"/>
      <c r="CP544" s="33"/>
      <c r="CQ544" s="33"/>
      <c r="CR544" s="33"/>
      <c r="CS544" s="33"/>
      <c r="CT544" s="33"/>
      <c r="CU544" s="33"/>
      <c r="CV544" s="33"/>
      <c r="CW544" s="33"/>
      <c r="CX544" s="33"/>
      <c r="CY544" s="33"/>
      <c r="CZ544" s="33"/>
      <c r="DA544" s="33"/>
      <c r="DB544" s="33"/>
      <c r="DC544" s="33"/>
      <c r="DD544" s="33"/>
      <c r="DE544" s="33"/>
      <c r="DF544" s="33"/>
      <c r="DG544" s="33"/>
      <c r="DH544" s="33"/>
      <c r="DI544" s="33"/>
      <c r="DJ544" s="33"/>
      <c r="DK544" s="33"/>
      <c r="DL544" s="33"/>
      <c r="DM544" s="33"/>
      <c r="DN544" s="33"/>
      <c r="DO544" s="33"/>
      <c r="DP544" s="33"/>
      <c r="DQ544" s="33"/>
      <c r="DR544" s="33"/>
      <c r="DS544" s="33"/>
      <c r="DT544" s="33"/>
      <c r="DU544" s="33"/>
      <c r="DV544" s="33"/>
      <c r="DW544" s="33"/>
      <c r="DX544" s="33"/>
      <c r="DY544" s="33"/>
      <c r="DZ544" s="33"/>
    </row>
    <row r="545" spans="1:130">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c r="AM545" s="33"/>
      <c r="AN545" s="33"/>
      <c r="AO545" s="33"/>
      <c r="AP545" s="33"/>
      <c r="AQ545" s="33"/>
      <c r="AR545" s="33"/>
      <c r="AS545" s="33"/>
      <c r="AT545" s="33"/>
      <c r="AU545" s="33"/>
      <c r="AV545" s="33"/>
      <c r="AW545" s="33"/>
      <c r="AX545" s="33"/>
      <c r="AY545" s="33"/>
      <c r="AZ545" s="33"/>
      <c r="BA545" s="33"/>
      <c r="BB545" s="33"/>
      <c r="BC545" s="33"/>
      <c r="BD545" s="33"/>
      <c r="BE545" s="33"/>
      <c r="BF545" s="33"/>
      <c r="BG545" s="33"/>
      <c r="BH545" s="33"/>
      <c r="BI545" s="33"/>
      <c r="BJ545" s="33"/>
      <c r="BK545" s="33"/>
      <c r="BL545" s="33"/>
      <c r="BM545" s="33"/>
      <c r="BN545" s="33"/>
      <c r="BO545" s="33"/>
      <c r="BP545" s="33"/>
      <c r="BQ545" s="33"/>
      <c r="BR545" s="33"/>
      <c r="BS545" s="33"/>
      <c r="BT545" s="33"/>
      <c r="BU545" s="33"/>
      <c r="BV545" s="33"/>
      <c r="BW545" s="33"/>
      <c r="BX545" s="33"/>
      <c r="BY545" s="33"/>
      <c r="BZ545" s="33"/>
      <c r="CA545" s="33"/>
      <c r="CB545" s="33"/>
      <c r="CC545" s="33"/>
      <c r="CD545" s="33"/>
      <c r="CE545" s="33"/>
      <c r="CF545" s="33"/>
      <c r="CG545" s="33"/>
      <c r="CH545" s="33"/>
      <c r="CI545" s="33"/>
      <c r="CJ545" s="33"/>
      <c r="CK545" s="33"/>
      <c r="CL545" s="33"/>
      <c r="CM545" s="33"/>
      <c r="CN545" s="33"/>
      <c r="CO545" s="33"/>
      <c r="CP545" s="33"/>
      <c r="CQ545" s="33"/>
      <c r="CR545" s="33"/>
      <c r="CS545" s="33"/>
      <c r="CT545" s="33"/>
      <c r="CU545" s="33"/>
      <c r="CV545" s="33"/>
      <c r="CW545" s="33"/>
      <c r="CX545" s="33"/>
      <c r="CY545" s="33"/>
      <c r="CZ545" s="33"/>
      <c r="DA545" s="33"/>
      <c r="DB545" s="33"/>
      <c r="DC545" s="33"/>
      <c r="DD545" s="33"/>
      <c r="DE545" s="33"/>
      <c r="DF545" s="33"/>
      <c r="DG545" s="33"/>
      <c r="DH545" s="33"/>
      <c r="DI545" s="33"/>
      <c r="DJ545" s="33"/>
      <c r="DK545" s="33"/>
      <c r="DL545" s="33"/>
      <c r="DM545" s="33"/>
      <c r="DN545" s="33"/>
      <c r="DO545" s="33"/>
      <c r="DP545" s="33"/>
      <c r="DQ545" s="33"/>
      <c r="DR545" s="33"/>
      <c r="DS545" s="33"/>
      <c r="DT545" s="33"/>
      <c r="DU545" s="33"/>
      <c r="DV545" s="33"/>
      <c r="DW545" s="33"/>
      <c r="DX545" s="33"/>
      <c r="DY545" s="33"/>
      <c r="DZ545" s="33"/>
    </row>
    <row r="546" spans="1:130">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33"/>
      <c r="BC546" s="33"/>
      <c r="BD546" s="33"/>
      <c r="BE546" s="33"/>
      <c r="BF546" s="33"/>
      <c r="BG546" s="33"/>
      <c r="BH546" s="33"/>
      <c r="BI546" s="33"/>
      <c r="BJ546" s="33"/>
      <c r="BK546" s="33"/>
      <c r="BL546" s="33"/>
      <c r="BM546" s="33"/>
      <c r="BN546" s="33"/>
      <c r="BO546" s="33"/>
      <c r="BP546" s="33"/>
      <c r="BQ546" s="33"/>
      <c r="BR546" s="33"/>
      <c r="BS546" s="33"/>
      <c r="BT546" s="33"/>
      <c r="BU546" s="33"/>
      <c r="BV546" s="33"/>
      <c r="BW546" s="33"/>
      <c r="BX546" s="33"/>
      <c r="BY546" s="33"/>
      <c r="BZ546" s="33"/>
      <c r="CA546" s="33"/>
      <c r="CB546" s="33"/>
      <c r="CC546" s="33"/>
      <c r="CD546" s="33"/>
      <c r="CE546" s="33"/>
      <c r="CF546" s="33"/>
      <c r="CG546" s="33"/>
      <c r="CH546" s="33"/>
      <c r="CI546" s="33"/>
      <c r="CJ546" s="33"/>
      <c r="CK546" s="33"/>
      <c r="CL546" s="33"/>
      <c r="CM546" s="33"/>
      <c r="CN546" s="33"/>
      <c r="CO546" s="33"/>
      <c r="CP546" s="33"/>
      <c r="CQ546" s="33"/>
      <c r="CR546" s="33"/>
      <c r="CS546" s="33"/>
      <c r="CT546" s="33"/>
      <c r="CU546" s="33"/>
      <c r="CV546" s="33"/>
      <c r="CW546" s="33"/>
      <c r="CX546" s="33"/>
      <c r="CY546" s="33"/>
      <c r="CZ546" s="33"/>
      <c r="DA546" s="33"/>
      <c r="DB546" s="33"/>
      <c r="DC546" s="33"/>
      <c r="DD546" s="33"/>
      <c r="DE546" s="33"/>
      <c r="DF546" s="33"/>
      <c r="DG546" s="33"/>
      <c r="DH546" s="33"/>
      <c r="DI546" s="33"/>
      <c r="DJ546" s="33"/>
      <c r="DK546" s="33"/>
      <c r="DL546" s="33"/>
      <c r="DM546" s="33"/>
      <c r="DN546" s="33"/>
      <c r="DO546" s="33"/>
      <c r="DP546" s="33"/>
      <c r="DQ546" s="33"/>
      <c r="DR546" s="33"/>
      <c r="DS546" s="33"/>
      <c r="DT546" s="33"/>
      <c r="DU546" s="33"/>
      <c r="DV546" s="33"/>
      <c r="DW546" s="33"/>
      <c r="DX546" s="33"/>
      <c r="DY546" s="33"/>
      <c r="DZ546" s="33"/>
    </row>
    <row r="547" spans="1:130">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c r="AM547" s="33"/>
      <c r="AN547" s="33"/>
      <c r="AO547" s="33"/>
      <c r="AP547" s="33"/>
      <c r="AQ547" s="33"/>
      <c r="AR547" s="33"/>
      <c r="AS547" s="33"/>
      <c r="AT547" s="33"/>
      <c r="AU547" s="33"/>
      <c r="AV547" s="33"/>
      <c r="AW547" s="33"/>
      <c r="AX547" s="33"/>
      <c r="AY547" s="33"/>
      <c r="AZ547" s="33"/>
      <c r="BA547" s="33"/>
      <c r="BB547" s="33"/>
      <c r="BC547" s="33"/>
      <c r="BD547" s="33"/>
      <c r="BE547" s="33"/>
      <c r="BF547" s="33"/>
      <c r="BG547" s="33"/>
      <c r="BH547" s="33"/>
      <c r="BI547" s="33"/>
      <c r="BJ547" s="33"/>
      <c r="BK547" s="33"/>
      <c r="BL547" s="33"/>
      <c r="BM547" s="33"/>
      <c r="BN547" s="33"/>
      <c r="BO547" s="33"/>
      <c r="BP547" s="33"/>
      <c r="BQ547" s="33"/>
      <c r="BR547" s="33"/>
      <c r="BS547" s="33"/>
      <c r="BT547" s="33"/>
      <c r="BU547" s="33"/>
      <c r="BV547" s="33"/>
      <c r="BW547" s="33"/>
      <c r="BX547" s="33"/>
      <c r="BY547" s="33"/>
      <c r="BZ547" s="33"/>
      <c r="CA547" s="33"/>
      <c r="CB547" s="33"/>
      <c r="CC547" s="33"/>
      <c r="CD547" s="33"/>
      <c r="CE547" s="33"/>
      <c r="CF547" s="33"/>
      <c r="CG547" s="33"/>
      <c r="CH547" s="33"/>
      <c r="CI547" s="33"/>
      <c r="CJ547" s="33"/>
      <c r="CK547" s="33"/>
      <c r="CL547" s="33"/>
      <c r="CM547" s="33"/>
      <c r="CN547" s="33"/>
      <c r="CO547" s="33"/>
      <c r="CP547" s="33"/>
      <c r="CQ547" s="33"/>
      <c r="CR547" s="33"/>
      <c r="CS547" s="33"/>
      <c r="CT547" s="33"/>
      <c r="CU547" s="33"/>
      <c r="CV547" s="33"/>
      <c r="CW547" s="33"/>
      <c r="CX547" s="33"/>
      <c r="CY547" s="33"/>
      <c r="CZ547" s="33"/>
      <c r="DA547" s="33"/>
      <c r="DB547" s="33"/>
      <c r="DC547" s="33"/>
      <c r="DD547" s="33"/>
      <c r="DE547" s="33"/>
      <c r="DF547" s="33"/>
      <c r="DG547" s="33"/>
      <c r="DH547" s="33"/>
      <c r="DI547" s="33"/>
      <c r="DJ547" s="33"/>
      <c r="DK547" s="33"/>
      <c r="DL547" s="33"/>
      <c r="DM547" s="33"/>
      <c r="DN547" s="33"/>
      <c r="DO547" s="33"/>
      <c r="DP547" s="33"/>
      <c r="DQ547" s="33"/>
      <c r="DR547" s="33"/>
      <c r="DS547" s="33"/>
      <c r="DT547" s="33"/>
      <c r="DU547" s="33"/>
      <c r="DV547" s="33"/>
      <c r="DW547" s="33"/>
      <c r="DX547" s="33"/>
      <c r="DY547" s="33"/>
      <c r="DZ547" s="33"/>
    </row>
    <row r="548" spans="1:130">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c r="AM548" s="33"/>
      <c r="AN548" s="33"/>
      <c r="AO548" s="33"/>
      <c r="AP548" s="33"/>
      <c r="AQ548" s="33"/>
      <c r="AR548" s="33"/>
      <c r="AS548" s="33"/>
      <c r="AT548" s="33"/>
      <c r="AU548" s="33"/>
      <c r="AV548" s="33"/>
      <c r="AW548" s="33"/>
      <c r="AX548" s="33"/>
      <c r="AY548" s="33"/>
      <c r="AZ548" s="33"/>
      <c r="BA548" s="33"/>
      <c r="BB548" s="33"/>
      <c r="BC548" s="33"/>
      <c r="BD548" s="33"/>
      <c r="BE548" s="33"/>
      <c r="BF548" s="33"/>
      <c r="BG548" s="33"/>
      <c r="BH548" s="33"/>
      <c r="BI548" s="33"/>
      <c r="BJ548" s="33"/>
      <c r="BK548" s="33"/>
      <c r="BL548" s="33"/>
      <c r="BM548" s="33"/>
      <c r="BN548" s="33"/>
      <c r="BO548" s="33"/>
      <c r="BP548" s="33"/>
      <c r="BQ548" s="33"/>
      <c r="BR548" s="33"/>
      <c r="BS548" s="33"/>
      <c r="BT548" s="33"/>
      <c r="BU548" s="33"/>
      <c r="BV548" s="33"/>
      <c r="BW548" s="33"/>
      <c r="BX548" s="33"/>
      <c r="BY548" s="33"/>
      <c r="BZ548" s="33"/>
      <c r="CA548" s="33"/>
      <c r="CB548" s="33"/>
      <c r="CC548" s="33"/>
      <c r="CD548" s="33"/>
      <c r="CE548" s="33"/>
      <c r="CF548" s="33"/>
      <c r="CG548" s="33"/>
      <c r="CH548" s="33"/>
      <c r="CI548" s="33"/>
      <c r="CJ548" s="33"/>
      <c r="CK548" s="33"/>
      <c r="CL548" s="33"/>
      <c r="CM548" s="33"/>
      <c r="CN548" s="33"/>
      <c r="CO548" s="33"/>
      <c r="CP548" s="33"/>
      <c r="CQ548" s="33"/>
      <c r="CR548" s="33"/>
      <c r="CS548" s="33"/>
      <c r="CT548" s="33"/>
      <c r="CU548" s="33"/>
      <c r="CV548" s="33"/>
      <c r="CW548" s="33"/>
      <c r="CX548" s="33"/>
      <c r="CY548" s="33"/>
      <c r="CZ548" s="33"/>
      <c r="DA548" s="33"/>
      <c r="DB548" s="33"/>
      <c r="DC548" s="33"/>
      <c r="DD548" s="33"/>
      <c r="DE548" s="33"/>
      <c r="DF548" s="33"/>
      <c r="DG548" s="33"/>
      <c r="DH548" s="33"/>
      <c r="DI548" s="33"/>
      <c r="DJ548" s="33"/>
      <c r="DK548" s="33"/>
      <c r="DL548" s="33"/>
      <c r="DM548" s="33"/>
      <c r="DN548" s="33"/>
      <c r="DO548" s="33"/>
      <c r="DP548" s="33"/>
      <c r="DQ548" s="33"/>
      <c r="DR548" s="33"/>
      <c r="DS548" s="33"/>
      <c r="DT548" s="33"/>
      <c r="DU548" s="33"/>
      <c r="DV548" s="33"/>
      <c r="DW548" s="33"/>
      <c r="DX548" s="33"/>
      <c r="DY548" s="33"/>
      <c r="DZ548" s="33"/>
    </row>
    <row r="549" spans="1:130">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c r="CN549" s="33"/>
      <c r="CO549" s="33"/>
      <c r="CP549" s="33"/>
      <c r="CQ549" s="33"/>
      <c r="CR549" s="33"/>
      <c r="CS549" s="33"/>
      <c r="CT549" s="33"/>
      <c r="CU549" s="33"/>
      <c r="CV549" s="33"/>
      <c r="CW549" s="33"/>
      <c r="CX549" s="33"/>
      <c r="CY549" s="33"/>
      <c r="CZ549" s="33"/>
      <c r="DA549" s="33"/>
      <c r="DB549" s="33"/>
      <c r="DC549" s="33"/>
      <c r="DD549" s="33"/>
      <c r="DE549" s="33"/>
      <c r="DF549" s="33"/>
      <c r="DG549" s="33"/>
      <c r="DH549" s="33"/>
      <c r="DI549" s="33"/>
      <c r="DJ549" s="33"/>
      <c r="DK549" s="33"/>
      <c r="DL549" s="33"/>
      <c r="DM549" s="33"/>
      <c r="DN549" s="33"/>
      <c r="DO549" s="33"/>
      <c r="DP549" s="33"/>
      <c r="DQ549" s="33"/>
      <c r="DR549" s="33"/>
      <c r="DS549" s="33"/>
      <c r="DT549" s="33"/>
      <c r="DU549" s="33"/>
      <c r="DV549" s="33"/>
      <c r="DW549" s="33"/>
      <c r="DX549" s="33"/>
      <c r="DY549" s="33"/>
      <c r="DZ549" s="33"/>
    </row>
    <row r="550" spans="1:13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c r="AM550" s="33"/>
      <c r="AN550" s="33"/>
      <c r="AO550" s="33"/>
      <c r="AP550" s="33"/>
      <c r="AQ550" s="33"/>
      <c r="AR550" s="33"/>
      <c r="AS550" s="33"/>
      <c r="AT550" s="33"/>
      <c r="AU550" s="33"/>
      <c r="AV550" s="33"/>
      <c r="AW550" s="33"/>
      <c r="AX550" s="33"/>
      <c r="AY550" s="33"/>
      <c r="AZ550" s="33"/>
      <c r="BA550" s="33"/>
      <c r="BB550" s="33"/>
      <c r="BC550" s="33"/>
      <c r="BD550" s="33"/>
      <c r="BE550" s="33"/>
      <c r="BF550" s="33"/>
      <c r="BG550" s="33"/>
      <c r="BH550" s="33"/>
      <c r="BI550" s="33"/>
      <c r="BJ550" s="33"/>
      <c r="BK550" s="33"/>
      <c r="BL550" s="33"/>
      <c r="BM550" s="33"/>
      <c r="BN550" s="33"/>
      <c r="BO550" s="33"/>
      <c r="BP550" s="33"/>
      <c r="BQ550" s="33"/>
      <c r="BR550" s="33"/>
      <c r="BS550" s="33"/>
      <c r="BT550" s="33"/>
      <c r="BU550" s="33"/>
      <c r="BV550" s="33"/>
      <c r="BW550" s="33"/>
      <c r="BX550" s="33"/>
      <c r="BY550" s="33"/>
      <c r="BZ550" s="33"/>
      <c r="CA550" s="33"/>
      <c r="CB550" s="33"/>
      <c r="CC550" s="33"/>
      <c r="CD550" s="33"/>
      <c r="CE550" s="33"/>
      <c r="CF550" s="33"/>
      <c r="CG550" s="33"/>
      <c r="CH550" s="33"/>
      <c r="CI550" s="33"/>
      <c r="CJ550" s="33"/>
      <c r="CK550" s="33"/>
      <c r="CL550" s="33"/>
      <c r="CM550" s="33"/>
      <c r="CN550" s="33"/>
      <c r="CO550" s="33"/>
      <c r="CP550" s="33"/>
      <c r="CQ550" s="33"/>
      <c r="CR550" s="33"/>
      <c r="CS550" s="33"/>
      <c r="CT550" s="33"/>
      <c r="CU550" s="33"/>
      <c r="CV550" s="33"/>
      <c r="CW550" s="33"/>
      <c r="CX550" s="33"/>
      <c r="CY550" s="33"/>
      <c r="CZ550" s="33"/>
      <c r="DA550" s="33"/>
      <c r="DB550" s="33"/>
      <c r="DC550" s="33"/>
      <c r="DD550" s="33"/>
      <c r="DE550" s="33"/>
      <c r="DF550" s="33"/>
      <c r="DG550" s="33"/>
      <c r="DH550" s="33"/>
      <c r="DI550" s="33"/>
      <c r="DJ550" s="33"/>
      <c r="DK550" s="33"/>
      <c r="DL550" s="33"/>
      <c r="DM550" s="33"/>
      <c r="DN550" s="33"/>
      <c r="DO550" s="33"/>
      <c r="DP550" s="33"/>
      <c r="DQ550" s="33"/>
      <c r="DR550" s="33"/>
      <c r="DS550" s="33"/>
      <c r="DT550" s="33"/>
      <c r="DU550" s="33"/>
      <c r="DV550" s="33"/>
      <c r="DW550" s="33"/>
      <c r="DX550" s="33"/>
      <c r="DY550" s="33"/>
      <c r="DZ550" s="33"/>
    </row>
    <row r="551" spans="1:130">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c r="AM551" s="33"/>
      <c r="AN551" s="33"/>
      <c r="AO551" s="33"/>
      <c r="AP551" s="33"/>
      <c r="AQ551" s="33"/>
      <c r="AR551" s="33"/>
      <c r="AS551" s="33"/>
      <c r="AT551" s="33"/>
      <c r="AU551" s="33"/>
      <c r="AV551" s="33"/>
      <c r="AW551" s="33"/>
      <c r="AX551" s="33"/>
      <c r="AY551" s="33"/>
      <c r="AZ551" s="33"/>
      <c r="BA551" s="33"/>
      <c r="BB551" s="33"/>
      <c r="BC551" s="33"/>
      <c r="BD551" s="33"/>
      <c r="BE551" s="33"/>
      <c r="BF551" s="33"/>
      <c r="BG551" s="33"/>
      <c r="BH551" s="33"/>
      <c r="BI551" s="33"/>
      <c r="BJ551" s="33"/>
      <c r="BK551" s="33"/>
      <c r="BL551" s="33"/>
      <c r="BM551" s="33"/>
      <c r="BN551" s="33"/>
      <c r="BO551" s="33"/>
      <c r="BP551" s="33"/>
      <c r="BQ551" s="33"/>
      <c r="BR551" s="33"/>
      <c r="BS551" s="33"/>
      <c r="BT551" s="33"/>
      <c r="BU551" s="33"/>
      <c r="BV551" s="33"/>
      <c r="BW551" s="33"/>
      <c r="BX551" s="33"/>
      <c r="BY551" s="33"/>
      <c r="BZ551" s="33"/>
      <c r="CA551" s="33"/>
      <c r="CB551" s="33"/>
      <c r="CC551" s="33"/>
      <c r="CD551" s="33"/>
      <c r="CE551" s="33"/>
      <c r="CF551" s="33"/>
      <c r="CG551" s="33"/>
      <c r="CH551" s="33"/>
      <c r="CI551" s="33"/>
      <c r="CJ551" s="33"/>
      <c r="CK551" s="33"/>
      <c r="CL551" s="33"/>
      <c r="CM551" s="33"/>
      <c r="CN551" s="33"/>
      <c r="CO551" s="33"/>
      <c r="CP551" s="33"/>
      <c r="CQ551" s="33"/>
      <c r="CR551" s="33"/>
      <c r="CS551" s="33"/>
      <c r="CT551" s="33"/>
      <c r="CU551" s="33"/>
      <c r="CV551" s="33"/>
      <c r="CW551" s="33"/>
      <c r="CX551" s="33"/>
      <c r="CY551" s="33"/>
      <c r="CZ551" s="33"/>
      <c r="DA551" s="33"/>
      <c r="DB551" s="33"/>
      <c r="DC551" s="33"/>
      <c r="DD551" s="33"/>
      <c r="DE551" s="33"/>
      <c r="DF551" s="33"/>
      <c r="DG551" s="33"/>
      <c r="DH551" s="33"/>
      <c r="DI551" s="33"/>
      <c r="DJ551" s="33"/>
      <c r="DK551" s="33"/>
      <c r="DL551" s="33"/>
      <c r="DM551" s="33"/>
      <c r="DN551" s="33"/>
      <c r="DO551" s="33"/>
      <c r="DP551" s="33"/>
      <c r="DQ551" s="33"/>
      <c r="DR551" s="33"/>
      <c r="DS551" s="33"/>
      <c r="DT551" s="33"/>
      <c r="DU551" s="33"/>
      <c r="DV551" s="33"/>
      <c r="DW551" s="33"/>
      <c r="DX551" s="33"/>
      <c r="DY551" s="33"/>
      <c r="DZ551" s="33"/>
    </row>
    <row r="552" spans="1:130">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c r="AM552" s="33"/>
      <c r="AN552" s="33"/>
      <c r="AO552" s="33"/>
      <c r="AP552" s="33"/>
      <c r="AQ552" s="33"/>
      <c r="AR552" s="33"/>
      <c r="AS552" s="33"/>
      <c r="AT552" s="33"/>
      <c r="AU552" s="33"/>
      <c r="AV552" s="33"/>
      <c r="AW552" s="33"/>
      <c r="AX552" s="33"/>
      <c r="AY552" s="33"/>
      <c r="AZ552" s="33"/>
      <c r="BA552" s="33"/>
      <c r="BB552" s="33"/>
      <c r="BC552" s="33"/>
      <c r="BD552" s="33"/>
      <c r="BE552" s="33"/>
      <c r="BF552" s="33"/>
      <c r="BG552" s="33"/>
      <c r="BH552" s="33"/>
      <c r="BI552" s="33"/>
      <c r="BJ552" s="33"/>
      <c r="BK552" s="33"/>
      <c r="BL552" s="33"/>
      <c r="BM552" s="33"/>
      <c r="BN552" s="33"/>
      <c r="BO552" s="33"/>
      <c r="BP552" s="33"/>
      <c r="BQ552" s="33"/>
      <c r="BR552" s="33"/>
      <c r="BS552" s="33"/>
      <c r="BT552" s="33"/>
      <c r="BU552" s="33"/>
      <c r="BV552" s="33"/>
      <c r="BW552" s="33"/>
      <c r="BX552" s="33"/>
      <c r="BY552" s="33"/>
      <c r="BZ552" s="33"/>
      <c r="CA552" s="33"/>
      <c r="CB552" s="33"/>
      <c r="CC552" s="33"/>
      <c r="CD552" s="33"/>
      <c r="CE552" s="33"/>
      <c r="CF552" s="33"/>
      <c r="CG552" s="33"/>
      <c r="CH552" s="33"/>
      <c r="CI552" s="33"/>
      <c r="CJ552" s="33"/>
      <c r="CK552" s="33"/>
      <c r="CL552" s="33"/>
      <c r="CM552" s="33"/>
      <c r="CN552" s="33"/>
      <c r="CO552" s="33"/>
      <c r="CP552" s="33"/>
      <c r="CQ552" s="33"/>
      <c r="CR552" s="33"/>
      <c r="CS552" s="33"/>
      <c r="CT552" s="33"/>
      <c r="CU552" s="33"/>
      <c r="CV552" s="33"/>
      <c r="CW552" s="33"/>
      <c r="CX552" s="33"/>
      <c r="CY552" s="33"/>
      <c r="CZ552" s="33"/>
      <c r="DA552" s="33"/>
      <c r="DB552" s="33"/>
      <c r="DC552" s="33"/>
      <c r="DD552" s="33"/>
      <c r="DE552" s="33"/>
      <c r="DF552" s="33"/>
      <c r="DG552" s="33"/>
      <c r="DH552" s="33"/>
      <c r="DI552" s="33"/>
      <c r="DJ552" s="33"/>
      <c r="DK552" s="33"/>
      <c r="DL552" s="33"/>
      <c r="DM552" s="33"/>
      <c r="DN552" s="33"/>
      <c r="DO552" s="33"/>
      <c r="DP552" s="33"/>
      <c r="DQ552" s="33"/>
      <c r="DR552" s="33"/>
      <c r="DS552" s="33"/>
      <c r="DT552" s="33"/>
      <c r="DU552" s="33"/>
      <c r="DV552" s="33"/>
      <c r="DW552" s="33"/>
      <c r="DX552" s="33"/>
      <c r="DY552" s="33"/>
      <c r="DZ552" s="33"/>
    </row>
    <row r="553" spans="1:130">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c r="AM553" s="33"/>
      <c r="AN553" s="33"/>
      <c r="AO553" s="33"/>
      <c r="AP553" s="33"/>
      <c r="AQ553" s="33"/>
      <c r="AR553" s="33"/>
      <c r="AS553" s="33"/>
      <c r="AT553" s="33"/>
      <c r="AU553" s="33"/>
      <c r="AV553" s="33"/>
      <c r="AW553" s="33"/>
      <c r="AX553" s="33"/>
      <c r="AY553" s="33"/>
      <c r="AZ553" s="33"/>
      <c r="BA553" s="33"/>
      <c r="BB553" s="33"/>
      <c r="BC553" s="33"/>
      <c r="BD553" s="33"/>
      <c r="BE553" s="33"/>
      <c r="BF553" s="33"/>
      <c r="BG553" s="33"/>
      <c r="BH553" s="33"/>
      <c r="BI553" s="33"/>
      <c r="BJ553" s="33"/>
      <c r="BK553" s="33"/>
      <c r="BL553" s="33"/>
      <c r="BM553" s="33"/>
      <c r="BN553" s="33"/>
      <c r="BO553" s="33"/>
      <c r="BP553" s="33"/>
      <c r="BQ553" s="33"/>
      <c r="BR553" s="33"/>
      <c r="BS553" s="33"/>
      <c r="BT553" s="33"/>
      <c r="BU553" s="33"/>
      <c r="BV553" s="33"/>
      <c r="BW553" s="33"/>
      <c r="BX553" s="33"/>
      <c r="BY553" s="33"/>
      <c r="BZ553" s="33"/>
      <c r="CA553" s="33"/>
      <c r="CB553" s="33"/>
      <c r="CC553" s="33"/>
      <c r="CD553" s="33"/>
      <c r="CE553" s="33"/>
      <c r="CF553" s="33"/>
      <c r="CG553" s="33"/>
      <c r="CH553" s="33"/>
      <c r="CI553" s="33"/>
      <c r="CJ553" s="33"/>
      <c r="CK553" s="33"/>
      <c r="CL553" s="33"/>
      <c r="CM553" s="33"/>
      <c r="CN553" s="33"/>
      <c r="CO553" s="33"/>
      <c r="CP553" s="33"/>
      <c r="CQ553" s="33"/>
      <c r="CR553" s="33"/>
      <c r="CS553" s="33"/>
      <c r="CT553" s="33"/>
      <c r="CU553" s="33"/>
      <c r="CV553" s="33"/>
      <c r="CW553" s="33"/>
      <c r="CX553" s="33"/>
      <c r="CY553" s="33"/>
      <c r="CZ553" s="33"/>
      <c r="DA553" s="33"/>
      <c r="DB553" s="33"/>
      <c r="DC553" s="33"/>
      <c r="DD553" s="33"/>
      <c r="DE553" s="33"/>
      <c r="DF553" s="33"/>
      <c r="DG553" s="33"/>
      <c r="DH553" s="33"/>
      <c r="DI553" s="33"/>
      <c r="DJ553" s="33"/>
      <c r="DK553" s="33"/>
      <c r="DL553" s="33"/>
      <c r="DM553" s="33"/>
      <c r="DN553" s="33"/>
      <c r="DO553" s="33"/>
      <c r="DP553" s="33"/>
      <c r="DQ553" s="33"/>
      <c r="DR553" s="33"/>
      <c r="DS553" s="33"/>
      <c r="DT553" s="33"/>
      <c r="DU553" s="33"/>
      <c r="DV553" s="33"/>
      <c r="DW553" s="33"/>
      <c r="DX553" s="33"/>
      <c r="DY553" s="33"/>
      <c r="DZ553" s="33"/>
    </row>
    <row r="554" spans="1:130">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33"/>
      <c r="BC554" s="33"/>
      <c r="BD554" s="33"/>
      <c r="BE554" s="33"/>
      <c r="BF554" s="33"/>
      <c r="BG554" s="33"/>
      <c r="BH554" s="33"/>
      <c r="BI554" s="33"/>
      <c r="BJ554" s="33"/>
      <c r="BK554" s="33"/>
      <c r="BL554" s="33"/>
      <c r="BM554" s="33"/>
      <c r="BN554" s="33"/>
      <c r="BO554" s="33"/>
      <c r="BP554" s="33"/>
      <c r="BQ554" s="33"/>
      <c r="BR554" s="33"/>
      <c r="BS554" s="33"/>
      <c r="BT554" s="33"/>
      <c r="BU554" s="33"/>
      <c r="BV554" s="33"/>
      <c r="BW554" s="33"/>
      <c r="BX554" s="33"/>
      <c r="BY554" s="33"/>
      <c r="BZ554" s="33"/>
      <c r="CA554" s="33"/>
      <c r="CB554" s="33"/>
      <c r="CC554" s="33"/>
      <c r="CD554" s="33"/>
      <c r="CE554" s="33"/>
      <c r="CF554" s="33"/>
      <c r="CG554" s="33"/>
      <c r="CH554" s="33"/>
      <c r="CI554" s="33"/>
      <c r="CJ554" s="33"/>
      <c r="CK554" s="33"/>
      <c r="CL554" s="33"/>
      <c r="CM554" s="33"/>
      <c r="CN554" s="33"/>
      <c r="CO554" s="33"/>
      <c r="CP554" s="33"/>
      <c r="CQ554" s="33"/>
      <c r="CR554" s="33"/>
      <c r="CS554" s="33"/>
      <c r="CT554" s="33"/>
      <c r="CU554" s="33"/>
      <c r="CV554" s="33"/>
      <c r="CW554" s="33"/>
      <c r="CX554" s="33"/>
      <c r="CY554" s="33"/>
      <c r="CZ554" s="33"/>
      <c r="DA554" s="33"/>
      <c r="DB554" s="33"/>
      <c r="DC554" s="33"/>
      <c r="DD554" s="33"/>
      <c r="DE554" s="33"/>
      <c r="DF554" s="33"/>
      <c r="DG554" s="33"/>
      <c r="DH554" s="33"/>
      <c r="DI554" s="33"/>
      <c r="DJ554" s="33"/>
      <c r="DK554" s="33"/>
      <c r="DL554" s="33"/>
      <c r="DM554" s="33"/>
      <c r="DN554" s="33"/>
      <c r="DO554" s="33"/>
      <c r="DP554" s="33"/>
      <c r="DQ554" s="33"/>
      <c r="DR554" s="33"/>
      <c r="DS554" s="33"/>
      <c r="DT554" s="33"/>
      <c r="DU554" s="33"/>
      <c r="DV554" s="33"/>
      <c r="DW554" s="33"/>
      <c r="DX554" s="33"/>
      <c r="DY554" s="33"/>
      <c r="DZ554" s="33"/>
    </row>
    <row r="555" spans="1:130">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c r="AM555" s="33"/>
      <c r="AN555" s="33"/>
      <c r="AO555" s="33"/>
      <c r="AP555" s="33"/>
      <c r="AQ555" s="33"/>
      <c r="AR555" s="33"/>
      <c r="AS555" s="33"/>
      <c r="AT555" s="33"/>
      <c r="AU555" s="33"/>
      <c r="AV555" s="33"/>
      <c r="AW555" s="33"/>
      <c r="AX555" s="33"/>
      <c r="AY555" s="33"/>
      <c r="AZ555" s="33"/>
      <c r="BA555" s="33"/>
      <c r="BB555" s="33"/>
      <c r="BC555" s="33"/>
      <c r="BD555" s="33"/>
      <c r="BE555" s="33"/>
      <c r="BF555" s="33"/>
      <c r="BG555" s="33"/>
      <c r="BH555" s="33"/>
      <c r="BI555" s="33"/>
      <c r="BJ555" s="33"/>
      <c r="BK555" s="33"/>
      <c r="BL555" s="33"/>
      <c r="BM555" s="33"/>
      <c r="BN555" s="33"/>
      <c r="BO555" s="33"/>
      <c r="BP555" s="33"/>
      <c r="BQ555" s="33"/>
      <c r="BR555" s="33"/>
      <c r="BS555" s="33"/>
      <c r="BT555" s="33"/>
      <c r="BU555" s="33"/>
      <c r="BV555" s="33"/>
      <c r="BW555" s="33"/>
      <c r="BX555" s="33"/>
      <c r="BY555" s="33"/>
      <c r="BZ555" s="33"/>
      <c r="CA555" s="33"/>
      <c r="CB555" s="33"/>
      <c r="CC555" s="33"/>
      <c r="CD555" s="33"/>
      <c r="CE555" s="33"/>
      <c r="CF555" s="33"/>
      <c r="CG555" s="33"/>
      <c r="CH555" s="33"/>
      <c r="CI555" s="33"/>
      <c r="CJ555" s="33"/>
      <c r="CK555" s="33"/>
      <c r="CL555" s="33"/>
      <c r="CM555" s="33"/>
      <c r="CN555" s="33"/>
      <c r="CO555" s="33"/>
      <c r="CP555" s="33"/>
      <c r="CQ555" s="33"/>
      <c r="CR555" s="33"/>
      <c r="CS555" s="33"/>
      <c r="CT555" s="33"/>
      <c r="CU555" s="33"/>
      <c r="CV555" s="33"/>
      <c r="CW555" s="33"/>
      <c r="CX555" s="33"/>
      <c r="CY555" s="33"/>
      <c r="CZ555" s="33"/>
      <c r="DA555" s="33"/>
      <c r="DB555" s="33"/>
      <c r="DC555" s="33"/>
      <c r="DD555" s="33"/>
      <c r="DE555" s="33"/>
      <c r="DF555" s="33"/>
      <c r="DG555" s="33"/>
      <c r="DH555" s="33"/>
      <c r="DI555" s="33"/>
      <c r="DJ555" s="33"/>
      <c r="DK555" s="33"/>
      <c r="DL555" s="33"/>
      <c r="DM555" s="33"/>
      <c r="DN555" s="33"/>
      <c r="DO555" s="33"/>
      <c r="DP555" s="33"/>
      <c r="DQ555" s="33"/>
      <c r="DR555" s="33"/>
      <c r="DS555" s="33"/>
      <c r="DT555" s="33"/>
      <c r="DU555" s="33"/>
      <c r="DV555" s="33"/>
      <c r="DW555" s="33"/>
      <c r="DX555" s="33"/>
      <c r="DY555" s="33"/>
      <c r="DZ555" s="33"/>
    </row>
    <row r="556" spans="1:130">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3"/>
      <c r="BP556" s="33"/>
      <c r="BQ556" s="33"/>
      <c r="BR556" s="33"/>
      <c r="BS556" s="33"/>
      <c r="BT556" s="33"/>
      <c r="BU556" s="33"/>
      <c r="BV556" s="33"/>
      <c r="BW556" s="33"/>
      <c r="BX556" s="33"/>
      <c r="BY556" s="33"/>
      <c r="BZ556" s="33"/>
      <c r="CA556" s="33"/>
      <c r="CB556" s="33"/>
      <c r="CC556" s="33"/>
      <c r="CD556" s="33"/>
      <c r="CE556" s="33"/>
      <c r="CF556" s="33"/>
      <c r="CG556" s="33"/>
      <c r="CH556" s="33"/>
      <c r="CI556" s="33"/>
      <c r="CJ556" s="33"/>
      <c r="CK556" s="33"/>
      <c r="CL556" s="33"/>
      <c r="CM556" s="33"/>
      <c r="CN556" s="33"/>
      <c r="CO556" s="33"/>
      <c r="CP556" s="33"/>
      <c r="CQ556" s="33"/>
      <c r="CR556" s="33"/>
      <c r="CS556" s="33"/>
      <c r="CT556" s="33"/>
      <c r="CU556" s="33"/>
      <c r="CV556" s="33"/>
      <c r="CW556" s="33"/>
      <c r="CX556" s="33"/>
      <c r="CY556" s="33"/>
      <c r="CZ556" s="33"/>
      <c r="DA556" s="33"/>
      <c r="DB556" s="33"/>
      <c r="DC556" s="33"/>
      <c r="DD556" s="33"/>
      <c r="DE556" s="33"/>
      <c r="DF556" s="33"/>
      <c r="DG556" s="33"/>
      <c r="DH556" s="33"/>
      <c r="DI556" s="33"/>
      <c r="DJ556" s="33"/>
      <c r="DK556" s="33"/>
      <c r="DL556" s="33"/>
      <c r="DM556" s="33"/>
      <c r="DN556" s="33"/>
      <c r="DO556" s="33"/>
      <c r="DP556" s="33"/>
      <c r="DQ556" s="33"/>
      <c r="DR556" s="33"/>
      <c r="DS556" s="33"/>
      <c r="DT556" s="33"/>
      <c r="DU556" s="33"/>
      <c r="DV556" s="33"/>
      <c r="DW556" s="33"/>
      <c r="DX556" s="33"/>
      <c r="DY556" s="33"/>
      <c r="DZ556" s="33"/>
    </row>
    <row r="557" spans="1:130">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3"/>
      <c r="BW557" s="33"/>
      <c r="BX557" s="33"/>
      <c r="BY557" s="33"/>
      <c r="BZ557" s="33"/>
      <c r="CA557" s="33"/>
      <c r="CB557" s="33"/>
      <c r="CC557" s="33"/>
      <c r="CD557" s="33"/>
      <c r="CE557" s="33"/>
      <c r="CF557" s="33"/>
      <c r="CG557" s="33"/>
      <c r="CH557" s="33"/>
      <c r="CI557" s="33"/>
      <c r="CJ557" s="33"/>
      <c r="CK557" s="33"/>
      <c r="CL557" s="33"/>
      <c r="CM557" s="33"/>
      <c r="CN557" s="33"/>
      <c r="CO557" s="33"/>
      <c r="CP557" s="33"/>
      <c r="CQ557" s="33"/>
      <c r="CR557" s="33"/>
      <c r="CS557" s="33"/>
      <c r="CT557" s="33"/>
      <c r="CU557" s="33"/>
      <c r="CV557" s="33"/>
      <c r="CW557" s="33"/>
      <c r="CX557" s="33"/>
      <c r="CY557" s="33"/>
      <c r="CZ557" s="33"/>
      <c r="DA557" s="33"/>
      <c r="DB557" s="33"/>
      <c r="DC557" s="33"/>
      <c r="DD557" s="33"/>
      <c r="DE557" s="33"/>
      <c r="DF557" s="33"/>
      <c r="DG557" s="33"/>
      <c r="DH557" s="33"/>
      <c r="DI557" s="33"/>
      <c r="DJ557" s="33"/>
      <c r="DK557" s="33"/>
      <c r="DL557" s="33"/>
      <c r="DM557" s="33"/>
      <c r="DN557" s="33"/>
      <c r="DO557" s="33"/>
      <c r="DP557" s="33"/>
      <c r="DQ557" s="33"/>
      <c r="DR557" s="33"/>
      <c r="DS557" s="33"/>
      <c r="DT557" s="33"/>
      <c r="DU557" s="33"/>
      <c r="DV557" s="33"/>
      <c r="DW557" s="33"/>
      <c r="DX557" s="33"/>
      <c r="DY557" s="33"/>
      <c r="DZ557" s="33"/>
    </row>
    <row r="558" spans="1:130">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c r="CN558" s="33"/>
      <c r="CO558" s="33"/>
      <c r="CP558" s="33"/>
      <c r="CQ558" s="33"/>
      <c r="CR558" s="33"/>
      <c r="CS558" s="33"/>
      <c r="CT558" s="33"/>
      <c r="CU558" s="33"/>
      <c r="CV558" s="33"/>
      <c r="CW558" s="33"/>
      <c r="CX558" s="33"/>
      <c r="CY558" s="33"/>
      <c r="CZ558" s="33"/>
      <c r="DA558" s="33"/>
      <c r="DB558" s="33"/>
      <c r="DC558" s="33"/>
      <c r="DD558" s="33"/>
      <c r="DE558" s="33"/>
      <c r="DF558" s="33"/>
      <c r="DG558" s="33"/>
      <c r="DH558" s="33"/>
      <c r="DI558" s="33"/>
      <c r="DJ558" s="33"/>
      <c r="DK558" s="33"/>
      <c r="DL558" s="33"/>
      <c r="DM558" s="33"/>
      <c r="DN558" s="33"/>
      <c r="DO558" s="33"/>
      <c r="DP558" s="33"/>
      <c r="DQ558" s="33"/>
      <c r="DR558" s="33"/>
      <c r="DS558" s="33"/>
      <c r="DT558" s="33"/>
      <c r="DU558" s="33"/>
      <c r="DV558" s="33"/>
      <c r="DW558" s="33"/>
      <c r="DX558" s="33"/>
      <c r="DY558" s="33"/>
      <c r="DZ558" s="33"/>
    </row>
    <row r="559" spans="1:130">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c r="CN559" s="33"/>
      <c r="CO559" s="33"/>
      <c r="CP559" s="33"/>
      <c r="CQ559" s="33"/>
      <c r="CR559" s="33"/>
      <c r="CS559" s="33"/>
      <c r="CT559" s="33"/>
      <c r="CU559" s="33"/>
      <c r="CV559" s="33"/>
      <c r="CW559" s="33"/>
      <c r="CX559" s="33"/>
      <c r="CY559" s="33"/>
      <c r="CZ559" s="33"/>
      <c r="DA559" s="33"/>
      <c r="DB559" s="33"/>
      <c r="DC559" s="33"/>
      <c r="DD559" s="33"/>
      <c r="DE559" s="33"/>
      <c r="DF559" s="33"/>
      <c r="DG559" s="33"/>
      <c r="DH559" s="33"/>
      <c r="DI559" s="33"/>
      <c r="DJ559" s="33"/>
      <c r="DK559" s="33"/>
      <c r="DL559" s="33"/>
      <c r="DM559" s="33"/>
      <c r="DN559" s="33"/>
      <c r="DO559" s="33"/>
      <c r="DP559" s="33"/>
      <c r="DQ559" s="33"/>
      <c r="DR559" s="33"/>
      <c r="DS559" s="33"/>
      <c r="DT559" s="33"/>
      <c r="DU559" s="33"/>
      <c r="DV559" s="33"/>
      <c r="DW559" s="33"/>
      <c r="DX559" s="33"/>
      <c r="DY559" s="33"/>
      <c r="DZ559" s="33"/>
    </row>
    <row r="560" spans="1:13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c r="CN560" s="33"/>
      <c r="CO560" s="33"/>
      <c r="CP560" s="33"/>
      <c r="CQ560" s="33"/>
      <c r="CR560" s="33"/>
      <c r="CS560" s="33"/>
      <c r="CT560" s="33"/>
      <c r="CU560" s="33"/>
      <c r="CV560" s="33"/>
      <c r="CW560" s="33"/>
      <c r="CX560" s="33"/>
      <c r="CY560" s="33"/>
      <c r="CZ560" s="33"/>
      <c r="DA560" s="33"/>
      <c r="DB560" s="33"/>
      <c r="DC560" s="33"/>
      <c r="DD560" s="33"/>
      <c r="DE560" s="33"/>
      <c r="DF560" s="33"/>
      <c r="DG560" s="33"/>
      <c r="DH560" s="33"/>
      <c r="DI560" s="33"/>
      <c r="DJ560" s="33"/>
      <c r="DK560" s="33"/>
      <c r="DL560" s="33"/>
      <c r="DM560" s="33"/>
      <c r="DN560" s="33"/>
      <c r="DO560" s="33"/>
      <c r="DP560" s="33"/>
      <c r="DQ560" s="33"/>
      <c r="DR560" s="33"/>
      <c r="DS560" s="33"/>
      <c r="DT560" s="33"/>
      <c r="DU560" s="33"/>
      <c r="DV560" s="33"/>
      <c r="DW560" s="33"/>
      <c r="DX560" s="33"/>
      <c r="DY560" s="33"/>
      <c r="DZ560" s="33"/>
    </row>
    <row r="561" spans="1:130">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c r="CN561" s="33"/>
      <c r="CO561" s="33"/>
      <c r="CP561" s="33"/>
      <c r="CQ561" s="33"/>
      <c r="CR561" s="33"/>
      <c r="CS561" s="33"/>
      <c r="CT561" s="33"/>
      <c r="CU561" s="33"/>
      <c r="CV561" s="33"/>
      <c r="CW561" s="33"/>
      <c r="CX561" s="33"/>
      <c r="CY561" s="33"/>
      <c r="CZ561" s="33"/>
      <c r="DA561" s="33"/>
      <c r="DB561" s="33"/>
      <c r="DC561" s="33"/>
      <c r="DD561" s="33"/>
      <c r="DE561" s="33"/>
      <c r="DF561" s="33"/>
      <c r="DG561" s="33"/>
      <c r="DH561" s="33"/>
      <c r="DI561" s="33"/>
      <c r="DJ561" s="33"/>
      <c r="DK561" s="33"/>
      <c r="DL561" s="33"/>
      <c r="DM561" s="33"/>
      <c r="DN561" s="33"/>
      <c r="DO561" s="33"/>
      <c r="DP561" s="33"/>
      <c r="DQ561" s="33"/>
      <c r="DR561" s="33"/>
      <c r="DS561" s="33"/>
      <c r="DT561" s="33"/>
      <c r="DU561" s="33"/>
      <c r="DV561" s="33"/>
      <c r="DW561" s="33"/>
      <c r="DX561" s="33"/>
      <c r="DY561" s="33"/>
      <c r="DZ561" s="33"/>
    </row>
    <row r="562" spans="1:130">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c r="CN562" s="33"/>
      <c r="CO562" s="33"/>
      <c r="CP562" s="33"/>
      <c r="CQ562" s="33"/>
      <c r="CR562" s="33"/>
      <c r="CS562" s="33"/>
      <c r="CT562" s="33"/>
      <c r="CU562" s="33"/>
      <c r="CV562" s="33"/>
      <c r="CW562" s="33"/>
      <c r="CX562" s="33"/>
      <c r="CY562" s="33"/>
      <c r="CZ562" s="33"/>
      <c r="DA562" s="33"/>
      <c r="DB562" s="33"/>
      <c r="DC562" s="33"/>
      <c r="DD562" s="33"/>
      <c r="DE562" s="33"/>
      <c r="DF562" s="33"/>
      <c r="DG562" s="33"/>
      <c r="DH562" s="33"/>
      <c r="DI562" s="33"/>
      <c r="DJ562" s="33"/>
      <c r="DK562" s="33"/>
      <c r="DL562" s="33"/>
      <c r="DM562" s="33"/>
      <c r="DN562" s="33"/>
      <c r="DO562" s="33"/>
      <c r="DP562" s="33"/>
      <c r="DQ562" s="33"/>
      <c r="DR562" s="33"/>
      <c r="DS562" s="33"/>
      <c r="DT562" s="33"/>
      <c r="DU562" s="33"/>
      <c r="DV562" s="33"/>
      <c r="DW562" s="33"/>
      <c r="DX562" s="33"/>
      <c r="DY562" s="33"/>
      <c r="DZ562" s="33"/>
    </row>
    <row r="563" spans="1:130">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c r="CN563" s="33"/>
      <c r="CO563" s="33"/>
      <c r="CP563" s="33"/>
      <c r="CQ563" s="33"/>
      <c r="CR563" s="33"/>
      <c r="CS563" s="33"/>
      <c r="CT563" s="33"/>
      <c r="CU563" s="33"/>
      <c r="CV563" s="33"/>
      <c r="CW563" s="33"/>
      <c r="CX563" s="33"/>
      <c r="CY563" s="33"/>
      <c r="CZ563" s="33"/>
      <c r="DA563" s="33"/>
      <c r="DB563" s="33"/>
      <c r="DC563" s="33"/>
      <c r="DD563" s="33"/>
      <c r="DE563" s="33"/>
      <c r="DF563" s="33"/>
      <c r="DG563" s="33"/>
      <c r="DH563" s="33"/>
      <c r="DI563" s="33"/>
      <c r="DJ563" s="33"/>
      <c r="DK563" s="33"/>
      <c r="DL563" s="33"/>
      <c r="DM563" s="33"/>
      <c r="DN563" s="33"/>
      <c r="DO563" s="33"/>
      <c r="DP563" s="33"/>
      <c r="DQ563" s="33"/>
      <c r="DR563" s="33"/>
      <c r="DS563" s="33"/>
      <c r="DT563" s="33"/>
      <c r="DU563" s="33"/>
      <c r="DV563" s="33"/>
      <c r="DW563" s="33"/>
      <c r="DX563" s="33"/>
      <c r="DY563" s="33"/>
      <c r="DZ563" s="33"/>
    </row>
    <row r="564" spans="1:130">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c r="CN564" s="33"/>
      <c r="CO564" s="33"/>
      <c r="CP564" s="33"/>
      <c r="CQ564" s="33"/>
      <c r="CR564" s="33"/>
      <c r="CS564" s="33"/>
      <c r="CT564" s="33"/>
      <c r="CU564" s="33"/>
      <c r="CV564" s="33"/>
      <c r="CW564" s="33"/>
      <c r="CX564" s="33"/>
      <c r="CY564" s="33"/>
      <c r="CZ564" s="33"/>
      <c r="DA564" s="33"/>
      <c r="DB564" s="33"/>
      <c r="DC564" s="33"/>
      <c r="DD564" s="33"/>
      <c r="DE564" s="33"/>
      <c r="DF564" s="33"/>
      <c r="DG564" s="33"/>
      <c r="DH564" s="33"/>
      <c r="DI564" s="33"/>
      <c r="DJ564" s="33"/>
      <c r="DK564" s="33"/>
      <c r="DL564" s="33"/>
      <c r="DM564" s="33"/>
      <c r="DN564" s="33"/>
      <c r="DO564" s="33"/>
      <c r="DP564" s="33"/>
      <c r="DQ564" s="33"/>
      <c r="DR564" s="33"/>
      <c r="DS564" s="33"/>
      <c r="DT564" s="33"/>
      <c r="DU564" s="33"/>
      <c r="DV564" s="33"/>
      <c r="DW564" s="33"/>
      <c r="DX564" s="33"/>
      <c r="DY564" s="33"/>
      <c r="DZ564" s="33"/>
    </row>
    <row r="565" spans="1:130">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c r="CN565" s="33"/>
      <c r="CO565" s="33"/>
      <c r="CP565" s="33"/>
      <c r="CQ565" s="33"/>
      <c r="CR565" s="33"/>
      <c r="CS565" s="33"/>
      <c r="CT565" s="33"/>
      <c r="CU565" s="33"/>
      <c r="CV565" s="33"/>
      <c r="CW565" s="33"/>
      <c r="CX565" s="33"/>
      <c r="CY565" s="33"/>
      <c r="CZ565" s="33"/>
      <c r="DA565" s="33"/>
      <c r="DB565" s="33"/>
      <c r="DC565" s="33"/>
      <c r="DD565" s="33"/>
      <c r="DE565" s="33"/>
      <c r="DF565" s="33"/>
      <c r="DG565" s="33"/>
      <c r="DH565" s="33"/>
      <c r="DI565" s="33"/>
      <c r="DJ565" s="33"/>
      <c r="DK565" s="33"/>
      <c r="DL565" s="33"/>
      <c r="DM565" s="33"/>
      <c r="DN565" s="33"/>
      <c r="DO565" s="33"/>
      <c r="DP565" s="33"/>
      <c r="DQ565" s="33"/>
      <c r="DR565" s="33"/>
      <c r="DS565" s="33"/>
      <c r="DT565" s="33"/>
      <c r="DU565" s="33"/>
      <c r="DV565" s="33"/>
      <c r="DW565" s="33"/>
      <c r="DX565" s="33"/>
      <c r="DY565" s="33"/>
      <c r="DZ565" s="33"/>
    </row>
    <row r="566" spans="1:130">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33"/>
      <c r="BC566" s="33"/>
      <c r="BD566" s="33"/>
      <c r="BE566" s="33"/>
      <c r="BF566" s="33"/>
      <c r="BG566" s="33"/>
      <c r="BH566" s="33"/>
      <c r="BI566" s="33"/>
      <c r="BJ566" s="33"/>
      <c r="BK566" s="33"/>
      <c r="BL566" s="33"/>
      <c r="BM566" s="33"/>
      <c r="BN566" s="33"/>
      <c r="BO566" s="33"/>
      <c r="BP566" s="33"/>
      <c r="BQ566" s="33"/>
      <c r="BR566" s="33"/>
      <c r="BS566" s="33"/>
      <c r="BT566" s="33"/>
      <c r="BU566" s="33"/>
      <c r="BV566" s="33"/>
      <c r="BW566" s="33"/>
      <c r="BX566" s="33"/>
      <c r="BY566" s="33"/>
      <c r="BZ566" s="33"/>
      <c r="CA566" s="33"/>
      <c r="CB566" s="33"/>
      <c r="CC566" s="33"/>
      <c r="CD566" s="33"/>
      <c r="CE566" s="33"/>
      <c r="CF566" s="33"/>
      <c r="CG566" s="33"/>
      <c r="CH566" s="33"/>
      <c r="CI566" s="33"/>
      <c r="CJ566" s="33"/>
      <c r="CK566" s="33"/>
      <c r="CL566" s="33"/>
      <c r="CM566" s="33"/>
      <c r="CN566" s="33"/>
      <c r="CO566" s="33"/>
      <c r="CP566" s="33"/>
      <c r="CQ566" s="33"/>
      <c r="CR566" s="33"/>
      <c r="CS566" s="33"/>
      <c r="CT566" s="33"/>
      <c r="CU566" s="33"/>
      <c r="CV566" s="33"/>
      <c r="CW566" s="33"/>
      <c r="CX566" s="33"/>
      <c r="CY566" s="33"/>
      <c r="CZ566" s="33"/>
      <c r="DA566" s="33"/>
      <c r="DB566" s="33"/>
      <c r="DC566" s="33"/>
      <c r="DD566" s="33"/>
      <c r="DE566" s="33"/>
      <c r="DF566" s="33"/>
      <c r="DG566" s="33"/>
      <c r="DH566" s="33"/>
      <c r="DI566" s="33"/>
      <c r="DJ566" s="33"/>
      <c r="DK566" s="33"/>
      <c r="DL566" s="33"/>
      <c r="DM566" s="33"/>
      <c r="DN566" s="33"/>
      <c r="DO566" s="33"/>
      <c r="DP566" s="33"/>
      <c r="DQ566" s="33"/>
      <c r="DR566" s="33"/>
      <c r="DS566" s="33"/>
      <c r="DT566" s="33"/>
      <c r="DU566" s="33"/>
      <c r="DV566" s="33"/>
      <c r="DW566" s="33"/>
      <c r="DX566" s="33"/>
      <c r="DY566" s="33"/>
      <c r="DZ566" s="33"/>
    </row>
    <row r="567" spans="1:130">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c r="AM567" s="33"/>
      <c r="AN567" s="33"/>
      <c r="AO567" s="33"/>
      <c r="AP567" s="33"/>
      <c r="AQ567" s="33"/>
      <c r="AR567" s="33"/>
      <c r="AS567" s="33"/>
      <c r="AT567" s="33"/>
      <c r="AU567" s="33"/>
      <c r="AV567" s="33"/>
      <c r="AW567" s="33"/>
      <c r="AX567" s="33"/>
      <c r="AY567" s="33"/>
      <c r="AZ567" s="33"/>
      <c r="BA567" s="33"/>
      <c r="BB567" s="33"/>
      <c r="BC567" s="33"/>
      <c r="BD567" s="33"/>
      <c r="BE567" s="33"/>
      <c r="BF567" s="33"/>
      <c r="BG567" s="33"/>
      <c r="BH567" s="33"/>
      <c r="BI567" s="33"/>
      <c r="BJ567" s="33"/>
      <c r="BK567" s="33"/>
      <c r="BL567" s="33"/>
      <c r="BM567" s="33"/>
      <c r="BN567" s="33"/>
      <c r="BO567" s="33"/>
      <c r="BP567" s="33"/>
      <c r="BQ567" s="33"/>
      <c r="BR567" s="33"/>
      <c r="BS567" s="33"/>
      <c r="BT567" s="33"/>
      <c r="BU567" s="33"/>
      <c r="BV567" s="33"/>
      <c r="BW567" s="33"/>
      <c r="BX567" s="33"/>
      <c r="BY567" s="33"/>
      <c r="BZ567" s="33"/>
      <c r="CA567" s="33"/>
      <c r="CB567" s="33"/>
      <c r="CC567" s="33"/>
      <c r="CD567" s="33"/>
      <c r="CE567" s="33"/>
      <c r="CF567" s="33"/>
      <c r="CG567" s="33"/>
      <c r="CH567" s="33"/>
      <c r="CI567" s="33"/>
      <c r="CJ567" s="33"/>
      <c r="CK567" s="33"/>
      <c r="CL567" s="33"/>
      <c r="CM567" s="33"/>
      <c r="CN567" s="33"/>
      <c r="CO567" s="33"/>
      <c r="CP567" s="33"/>
      <c r="CQ567" s="33"/>
      <c r="CR567" s="33"/>
      <c r="CS567" s="33"/>
      <c r="CT567" s="33"/>
      <c r="CU567" s="33"/>
      <c r="CV567" s="33"/>
      <c r="CW567" s="33"/>
      <c r="CX567" s="33"/>
      <c r="CY567" s="33"/>
      <c r="CZ567" s="33"/>
      <c r="DA567" s="33"/>
      <c r="DB567" s="33"/>
      <c r="DC567" s="33"/>
      <c r="DD567" s="33"/>
      <c r="DE567" s="33"/>
      <c r="DF567" s="33"/>
      <c r="DG567" s="33"/>
      <c r="DH567" s="33"/>
      <c r="DI567" s="33"/>
      <c r="DJ567" s="33"/>
      <c r="DK567" s="33"/>
      <c r="DL567" s="33"/>
      <c r="DM567" s="33"/>
      <c r="DN567" s="33"/>
      <c r="DO567" s="33"/>
      <c r="DP567" s="33"/>
      <c r="DQ567" s="33"/>
      <c r="DR567" s="33"/>
      <c r="DS567" s="33"/>
      <c r="DT567" s="33"/>
      <c r="DU567" s="33"/>
      <c r="DV567" s="33"/>
      <c r="DW567" s="33"/>
      <c r="DX567" s="33"/>
      <c r="DY567" s="33"/>
      <c r="DZ567" s="33"/>
    </row>
    <row r="568" spans="1:130">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c r="AM568" s="33"/>
      <c r="AN568" s="33"/>
      <c r="AO568" s="33"/>
      <c r="AP568" s="33"/>
      <c r="AQ568" s="33"/>
      <c r="AR568" s="33"/>
      <c r="AS568" s="33"/>
      <c r="AT568" s="33"/>
      <c r="AU568" s="33"/>
      <c r="AV568" s="33"/>
      <c r="AW568" s="33"/>
      <c r="AX568" s="33"/>
      <c r="AY568" s="33"/>
      <c r="AZ568" s="33"/>
      <c r="BA568" s="33"/>
      <c r="BB568" s="33"/>
      <c r="BC568" s="33"/>
      <c r="BD568" s="33"/>
      <c r="BE568" s="33"/>
      <c r="BF568" s="33"/>
      <c r="BG568" s="33"/>
      <c r="BH568" s="33"/>
      <c r="BI568" s="33"/>
      <c r="BJ568" s="33"/>
      <c r="BK568" s="33"/>
      <c r="BL568" s="33"/>
      <c r="BM568" s="33"/>
      <c r="BN568" s="33"/>
      <c r="BO568" s="33"/>
      <c r="BP568" s="33"/>
      <c r="BQ568" s="33"/>
      <c r="BR568" s="33"/>
      <c r="BS568" s="33"/>
      <c r="BT568" s="33"/>
      <c r="BU568" s="33"/>
      <c r="BV568" s="33"/>
      <c r="BW568" s="33"/>
      <c r="BX568" s="33"/>
      <c r="BY568" s="33"/>
      <c r="BZ568" s="33"/>
      <c r="CA568" s="33"/>
      <c r="CB568" s="33"/>
      <c r="CC568" s="33"/>
      <c r="CD568" s="33"/>
      <c r="CE568" s="33"/>
      <c r="CF568" s="33"/>
      <c r="CG568" s="33"/>
      <c r="CH568" s="33"/>
      <c r="CI568" s="33"/>
      <c r="CJ568" s="33"/>
      <c r="CK568" s="33"/>
      <c r="CL568" s="33"/>
      <c r="CM568" s="33"/>
      <c r="CN568" s="33"/>
      <c r="CO568" s="33"/>
      <c r="CP568" s="33"/>
      <c r="CQ568" s="33"/>
      <c r="CR568" s="33"/>
      <c r="CS568" s="33"/>
      <c r="CT568" s="33"/>
      <c r="CU568" s="33"/>
      <c r="CV568" s="33"/>
      <c r="CW568" s="33"/>
      <c r="CX568" s="33"/>
      <c r="CY568" s="33"/>
      <c r="CZ568" s="33"/>
      <c r="DA568" s="33"/>
      <c r="DB568" s="33"/>
      <c r="DC568" s="33"/>
      <c r="DD568" s="33"/>
      <c r="DE568" s="33"/>
      <c r="DF568" s="33"/>
      <c r="DG568" s="33"/>
      <c r="DH568" s="33"/>
      <c r="DI568" s="33"/>
      <c r="DJ568" s="33"/>
      <c r="DK568" s="33"/>
      <c r="DL568" s="33"/>
      <c r="DM568" s="33"/>
      <c r="DN568" s="33"/>
      <c r="DO568" s="33"/>
      <c r="DP568" s="33"/>
      <c r="DQ568" s="33"/>
      <c r="DR568" s="33"/>
      <c r="DS568" s="33"/>
      <c r="DT568" s="33"/>
      <c r="DU568" s="33"/>
      <c r="DV568" s="33"/>
      <c r="DW568" s="33"/>
      <c r="DX568" s="33"/>
      <c r="DY568" s="33"/>
      <c r="DZ568" s="33"/>
    </row>
    <row r="569" spans="1:130">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c r="AM569" s="33"/>
      <c r="AN569" s="33"/>
      <c r="AO569" s="33"/>
      <c r="AP569" s="33"/>
      <c r="AQ569" s="33"/>
      <c r="AR569" s="33"/>
      <c r="AS569" s="33"/>
      <c r="AT569" s="33"/>
      <c r="AU569" s="33"/>
      <c r="AV569" s="33"/>
      <c r="AW569" s="33"/>
      <c r="AX569" s="33"/>
      <c r="AY569" s="33"/>
      <c r="AZ569" s="33"/>
      <c r="BA569" s="33"/>
      <c r="BB569" s="33"/>
      <c r="BC569" s="33"/>
      <c r="BD569" s="33"/>
      <c r="BE569" s="33"/>
      <c r="BF569" s="33"/>
      <c r="BG569" s="33"/>
      <c r="BH569" s="33"/>
      <c r="BI569" s="33"/>
      <c r="BJ569" s="33"/>
      <c r="BK569" s="33"/>
      <c r="BL569" s="33"/>
      <c r="BM569" s="33"/>
      <c r="BN569" s="33"/>
      <c r="BO569" s="33"/>
      <c r="BP569" s="33"/>
      <c r="BQ569" s="33"/>
      <c r="BR569" s="33"/>
      <c r="BS569" s="33"/>
      <c r="BT569" s="33"/>
      <c r="BU569" s="33"/>
      <c r="BV569" s="33"/>
      <c r="BW569" s="33"/>
      <c r="BX569" s="33"/>
      <c r="BY569" s="33"/>
      <c r="BZ569" s="33"/>
      <c r="CA569" s="33"/>
      <c r="CB569" s="33"/>
      <c r="CC569" s="33"/>
      <c r="CD569" s="33"/>
      <c r="CE569" s="33"/>
      <c r="CF569" s="33"/>
      <c r="CG569" s="33"/>
      <c r="CH569" s="33"/>
      <c r="CI569" s="33"/>
      <c r="CJ569" s="33"/>
      <c r="CK569" s="33"/>
      <c r="CL569" s="33"/>
      <c r="CM569" s="33"/>
      <c r="CN569" s="33"/>
      <c r="CO569" s="33"/>
      <c r="CP569" s="33"/>
      <c r="CQ569" s="33"/>
      <c r="CR569" s="33"/>
      <c r="CS569" s="33"/>
      <c r="CT569" s="33"/>
      <c r="CU569" s="33"/>
      <c r="CV569" s="33"/>
      <c r="CW569" s="33"/>
      <c r="CX569" s="33"/>
      <c r="CY569" s="33"/>
      <c r="CZ569" s="33"/>
      <c r="DA569" s="33"/>
      <c r="DB569" s="33"/>
      <c r="DC569" s="33"/>
      <c r="DD569" s="33"/>
      <c r="DE569" s="33"/>
      <c r="DF569" s="33"/>
      <c r="DG569" s="33"/>
      <c r="DH569" s="33"/>
      <c r="DI569" s="33"/>
      <c r="DJ569" s="33"/>
      <c r="DK569" s="33"/>
      <c r="DL569" s="33"/>
      <c r="DM569" s="33"/>
      <c r="DN569" s="33"/>
      <c r="DO569" s="33"/>
      <c r="DP569" s="33"/>
      <c r="DQ569" s="33"/>
      <c r="DR569" s="33"/>
      <c r="DS569" s="33"/>
      <c r="DT569" s="33"/>
      <c r="DU569" s="33"/>
      <c r="DV569" s="33"/>
      <c r="DW569" s="33"/>
      <c r="DX569" s="33"/>
      <c r="DY569" s="33"/>
      <c r="DZ569" s="33"/>
    </row>
    <row r="570" spans="1:13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33"/>
      <c r="AM570" s="33"/>
      <c r="AN570" s="33"/>
      <c r="AO570" s="33"/>
      <c r="AP570" s="33"/>
      <c r="AQ570" s="33"/>
      <c r="AR570" s="33"/>
      <c r="AS570" s="33"/>
      <c r="AT570" s="33"/>
      <c r="AU570" s="33"/>
      <c r="AV570" s="33"/>
      <c r="AW570" s="33"/>
      <c r="AX570" s="33"/>
      <c r="AY570" s="33"/>
      <c r="AZ570" s="33"/>
      <c r="BA570" s="33"/>
      <c r="BB570" s="33"/>
      <c r="BC570" s="33"/>
      <c r="BD570" s="33"/>
      <c r="BE570" s="33"/>
      <c r="BF570" s="33"/>
      <c r="BG570" s="33"/>
      <c r="BH570" s="33"/>
      <c r="BI570" s="33"/>
      <c r="BJ570" s="33"/>
      <c r="BK570" s="33"/>
      <c r="BL570" s="33"/>
      <c r="BM570" s="33"/>
      <c r="BN570" s="33"/>
      <c r="BO570" s="33"/>
      <c r="BP570" s="33"/>
      <c r="BQ570" s="33"/>
      <c r="BR570" s="33"/>
      <c r="BS570" s="33"/>
      <c r="BT570" s="33"/>
      <c r="BU570" s="33"/>
      <c r="BV570" s="33"/>
      <c r="BW570" s="33"/>
      <c r="BX570" s="33"/>
      <c r="BY570" s="33"/>
      <c r="BZ570" s="33"/>
      <c r="CA570" s="33"/>
      <c r="CB570" s="33"/>
      <c r="CC570" s="33"/>
      <c r="CD570" s="33"/>
      <c r="CE570" s="33"/>
      <c r="CF570" s="33"/>
      <c r="CG570" s="33"/>
      <c r="CH570" s="33"/>
      <c r="CI570" s="33"/>
      <c r="CJ570" s="33"/>
      <c r="CK570" s="33"/>
      <c r="CL570" s="33"/>
      <c r="CM570" s="33"/>
      <c r="CN570" s="33"/>
      <c r="CO570" s="33"/>
      <c r="CP570" s="33"/>
      <c r="CQ570" s="33"/>
      <c r="CR570" s="33"/>
      <c r="CS570" s="33"/>
      <c r="CT570" s="33"/>
      <c r="CU570" s="33"/>
      <c r="CV570" s="33"/>
      <c r="CW570" s="33"/>
      <c r="CX570" s="33"/>
      <c r="CY570" s="33"/>
      <c r="CZ570" s="33"/>
      <c r="DA570" s="33"/>
      <c r="DB570" s="33"/>
      <c r="DC570" s="33"/>
      <c r="DD570" s="33"/>
      <c r="DE570" s="33"/>
      <c r="DF570" s="33"/>
      <c r="DG570" s="33"/>
      <c r="DH570" s="33"/>
      <c r="DI570" s="33"/>
      <c r="DJ570" s="33"/>
      <c r="DK570" s="33"/>
      <c r="DL570" s="33"/>
      <c r="DM570" s="33"/>
      <c r="DN570" s="33"/>
      <c r="DO570" s="33"/>
      <c r="DP570" s="33"/>
      <c r="DQ570" s="33"/>
      <c r="DR570" s="33"/>
      <c r="DS570" s="33"/>
      <c r="DT570" s="33"/>
      <c r="DU570" s="33"/>
      <c r="DV570" s="33"/>
      <c r="DW570" s="33"/>
      <c r="DX570" s="33"/>
      <c r="DY570" s="33"/>
      <c r="DZ570" s="33"/>
    </row>
    <row r="571" spans="1:130">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33"/>
      <c r="AM571" s="33"/>
      <c r="AN571" s="33"/>
      <c r="AO571" s="33"/>
      <c r="AP571" s="33"/>
      <c r="AQ571" s="33"/>
      <c r="AR571" s="33"/>
      <c r="AS571" s="33"/>
      <c r="AT571" s="33"/>
      <c r="AU571" s="33"/>
      <c r="AV571" s="33"/>
      <c r="AW571" s="33"/>
      <c r="AX571" s="33"/>
      <c r="AY571" s="33"/>
      <c r="AZ571" s="33"/>
      <c r="BA571" s="33"/>
      <c r="BB571" s="33"/>
      <c r="BC571" s="33"/>
      <c r="BD571" s="33"/>
      <c r="BE571" s="33"/>
      <c r="BF571" s="33"/>
      <c r="BG571" s="33"/>
      <c r="BH571" s="33"/>
      <c r="BI571" s="33"/>
      <c r="BJ571" s="33"/>
      <c r="BK571" s="33"/>
      <c r="BL571" s="33"/>
      <c r="BM571" s="33"/>
      <c r="BN571" s="33"/>
      <c r="BO571" s="33"/>
      <c r="BP571" s="33"/>
      <c r="BQ571" s="33"/>
      <c r="BR571" s="33"/>
      <c r="BS571" s="33"/>
      <c r="BT571" s="33"/>
      <c r="BU571" s="33"/>
      <c r="BV571" s="33"/>
      <c r="BW571" s="33"/>
      <c r="BX571" s="33"/>
      <c r="BY571" s="33"/>
      <c r="BZ571" s="33"/>
      <c r="CA571" s="33"/>
      <c r="CB571" s="33"/>
      <c r="CC571" s="33"/>
      <c r="CD571" s="33"/>
      <c r="CE571" s="33"/>
      <c r="CF571" s="33"/>
      <c r="CG571" s="33"/>
      <c r="CH571" s="33"/>
      <c r="CI571" s="33"/>
      <c r="CJ571" s="33"/>
      <c r="CK571" s="33"/>
      <c r="CL571" s="33"/>
      <c r="CM571" s="33"/>
      <c r="CN571" s="33"/>
      <c r="CO571" s="33"/>
      <c r="CP571" s="33"/>
      <c r="CQ571" s="33"/>
      <c r="CR571" s="33"/>
      <c r="CS571" s="33"/>
      <c r="CT571" s="33"/>
      <c r="CU571" s="33"/>
      <c r="CV571" s="33"/>
      <c r="CW571" s="33"/>
      <c r="CX571" s="33"/>
      <c r="CY571" s="33"/>
      <c r="CZ571" s="33"/>
      <c r="DA571" s="33"/>
      <c r="DB571" s="33"/>
      <c r="DC571" s="33"/>
      <c r="DD571" s="33"/>
      <c r="DE571" s="33"/>
      <c r="DF571" s="33"/>
      <c r="DG571" s="33"/>
      <c r="DH571" s="33"/>
      <c r="DI571" s="33"/>
      <c r="DJ571" s="33"/>
      <c r="DK571" s="33"/>
      <c r="DL571" s="33"/>
      <c r="DM571" s="33"/>
      <c r="DN571" s="33"/>
      <c r="DO571" s="33"/>
      <c r="DP571" s="33"/>
      <c r="DQ571" s="33"/>
      <c r="DR571" s="33"/>
      <c r="DS571" s="33"/>
      <c r="DT571" s="33"/>
      <c r="DU571" s="33"/>
      <c r="DV571" s="33"/>
      <c r="DW571" s="33"/>
      <c r="DX571" s="33"/>
      <c r="DY571" s="33"/>
      <c r="DZ571" s="33"/>
    </row>
    <row r="572" spans="1:130">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33"/>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c r="CN572" s="33"/>
      <c r="CO572" s="33"/>
      <c r="CP572" s="33"/>
      <c r="CQ572" s="33"/>
      <c r="CR572" s="33"/>
      <c r="CS572" s="33"/>
      <c r="CT572" s="33"/>
      <c r="CU572" s="33"/>
      <c r="CV572" s="33"/>
      <c r="CW572" s="33"/>
      <c r="CX572" s="33"/>
      <c r="CY572" s="33"/>
      <c r="CZ572" s="33"/>
      <c r="DA572" s="33"/>
      <c r="DB572" s="33"/>
      <c r="DC572" s="33"/>
      <c r="DD572" s="33"/>
      <c r="DE572" s="33"/>
      <c r="DF572" s="33"/>
      <c r="DG572" s="33"/>
      <c r="DH572" s="33"/>
      <c r="DI572" s="33"/>
      <c r="DJ572" s="33"/>
      <c r="DK572" s="33"/>
      <c r="DL572" s="33"/>
      <c r="DM572" s="33"/>
      <c r="DN572" s="33"/>
      <c r="DO572" s="33"/>
      <c r="DP572" s="33"/>
      <c r="DQ572" s="33"/>
      <c r="DR572" s="33"/>
      <c r="DS572" s="33"/>
      <c r="DT572" s="33"/>
      <c r="DU572" s="33"/>
      <c r="DV572" s="33"/>
      <c r="DW572" s="33"/>
      <c r="DX572" s="33"/>
      <c r="DY572" s="33"/>
      <c r="DZ572" s="33"/>
    </row>
    <row r="573" spans="1:130">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c r="CN573" s="33"/>
      <c r="CO573" s="33"/>
      <c r="CP573" s="33"/>
      <c r="CQ573" s="33"/>
      <c r="CR573" s="33"/>
      <c r="CS573" s="33"/>
      <c r="CT573" s="33"/>
      <c r="CU573" s="33"/>
      <c r="CV573" s="33"/>
      <c r="CW573" s="33"/>
      <c r="CX573" s="33"/>
      <c r="CY573" s="33"/>
      <c r="CZ573" s="33"/>
      <c r="DA573" s="33"/>
      <c r="DB573" s="33"/>
      <c r="DC573" s="33"/>
      <c r="DD573" s="33"/>
      <c r="DE573" s="33"/>
      <c r="DF573" s="33"/>
      <c r="DG573" s="33"/>
      <c r="DH573" s="33"/>
      <c r="DI573" s="33"/>
      <c r="DJ573" s="33"/>
      <c r="DK573" s="33"/>
      <c r="DL573" s="33"/>
      <c r="DM573" s="33"/>
      <c r="DN573" s="33"/>
      <c r="DO573" s="33"/>
      <c r="DP573" s="33"/>
      <c r="DQ573" s="33"/>
      <c r="DR573" s="33"/>
      <c r="DS573" s="33"/>
      <c r="DT573" s="33"/>
      <c r="DU573" s="33"/>
      <c r="DV573" s="33"/>
      <c r="DW573" s="33"/>
      <c r="DX573" s="33"/>
      <c r="DY573" s="33"/>
      <c r="DZ573" s="33"/>
    </row>
    <row r="574" spans="1:130">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c r="CN574" s="33"/>
      <c r="CO574" s="33"/>
      <c r="CP574" s="33"/>
      <c r="CQ574" s="33"/>
      <c r="CR574" s="33"/>
      <c r="CS574" s="33"/>
      <c r="CT574" s="33"/>
      <c r="CU574" s="33"/>
      <c r="CV574" s="33"/>
      <c r="CW574" s="33"/>
      <c r="CX574" s="33"/>
      <c r="CY574" s="33"/>
      <c r="CZ574" s="33"/>
      <c r="DA574" s="33"/>
      <c r="DB574" s="33"/>
      <c r="DC574" s="33"/>
      <c r="DD574" s="33"/>
      <c r="DE574" s="33"/>
      <c r="DF574" s="33"/>
      <c r="DG574" s="33"/>
      <c r="DH574" s="33"/>
      <c r="DI574" s="33"/>
      <c r="DJ574" s="33"/>
      <c r="DK574" s="33"/>
      <c r="DL574" s="33"/>
      <c r="DM574" s="33"/>
      <c r="DN574" s="33"/>
      <c r="DO574" s="33"/>
      <c r="DP574" s="33"/>
      <c r="DQ574" s="33"/>
      <c r="DR574" s="33"/>
      <c r="DS574" s="33"/>
      <c r="DT574" s="33"/>
      <c r="DU574" s="33"/>
      <c r="DV574" s="33"/>
      <c r="DW574" s="33"/>
      <c r="DX574" s="33"/>
      <c r="DY574" s="33"/>
      <c r="DZ574" s="33"/>
    </row>
    <row r="575" spans="1:130">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c r="CN575" s="33"/>
      <c r="CO575" s="33"/>
      <c r="CP575" s="33"/>
      <c r="CQ575" s="33"/>
      <c r="CR575" s="33"/>
      <c r="CS575" s="33"/>
      <c r="CT575" s="33"/>
      <c r="CU575" s="33"/>
      <c r="CV575" s="33"/>
      <c r="CW575" s="33"/>
      <c r="CX575" s="33"/>
      <c r="CY575" s="33"/>
      <c r="CZ575" s="33"/>
      <c r="DA575" s="33"/>
      <c r="DB575" s="33"/>
      <c r="DC575" s="33"/>
      <c r="DD575" s="33"/>
      <c r="DE575" s="33"/>
      <c r="DF575" s="33"/>
      <c r="DG575" s="33"/>
      <c r="DH575" s="33"/>
      <c r="DI575" s="33"/>
      <c r="DJ575" s="33"/>
      <c r="DK575" s="33"/>
      <c r="DL575" s="33"/>
      <c r="DM575" s="33"/>
      <c r="DN575" s="33"/>
      <c r="DO575" s="33"/>
      <c r="DP575" s="33"/>
      <c r="DQ575" s="33"/>
      <c r="DR575" s="33"/>
      <c r="DS575" s="33"/>
      <c r="DT575" s="33"/>
      <c r="DU575" s="33"/>
      <c r="DV575" s="33"/>
      <c r="DW575" s="33"/>
      <c r="DX575" s="33"/>
      <c r="DY575" s="33"/>
      <c r="DZ575" s="33"/>
    </row>
    <row r="576" spans="1:130">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3"/>
      <c r="BW576" s="33"/>
      <c r="BX576" s="33"/>
      <c r="BY576" s="33"/>
      <c r="BZ576" s="33"/>
      <c r="CA576" s="33"/>
      <c r="CB576" s="33"/>
      <c r="CC576" s="33"/>
      <c r="CD576" s="33"/>
      <c r="CE576" s="33"/>
      <c r="CF576" s="33"/>
      <c r="CG576" s="33"/>
      <c r="CH576" s="33"/>
      <c r="CI576" s="33"/>
      <c r="CJ576" s="33"/>
      <c r="CK576" s="33"/>
      <c r="CL576" s="33"/>
      <c r="CM576" s="33"/>
      <c r="CN576" s="33"/>
      <c r="CO576" s="33"/>
      <c r="CP576" s="33"/>
      <c r="CQ576" s="33"/>
      <c r="CR576" s="33"/>
      <c r="CS576" s="33"/>
      <c r="CT576" s="33"/>
      <c r="CU576" s="33"/>
      <c r="CV576" s="33"/>
      <c r="CW576" s="33"/>
      <c r="CX576" s="33"/>
      <c r="CY576" s="33"/>
      <c r="CZ576" s="33"/>
      <c r="DA576" s="33"/>
      <c r="DB576" s="33"/>
      <c r="DC576" s="33"/>
      <c r="DD576" s="33"/>
      <c r="DE576" s="33"/>
      <c r="DF576" s="33"/>
      <c r="DG576" s="33"/>
      <c r="DH576" s="33"/>
      <c r="DI576" s="33"/>
      <c r="DJ576" s="33"/>
      <c r="DK576" s="33"/>
      <c r="DL576" s="33"/>
      <c r="DM576" s="33"/>
      <c r="DN576" s="33"/>
      <c r="DO576" s="33"/>
      <c r="DP576" s="33"/>
      <c r="DQ576" s="33"/>
      <c r="DR576" s="33"/>
      <c r="DS576" s="33"/>
      <c r="DT576" s="33"/>
      <c r="DU576" s="33"/>
      <c r="DV576" s="33"/>
      <c r="DW576" s="33"/>
      <c r="DX576" s="33"/>
      <c r="DY576" s="33"/>
      <c r="DZ576" s="33"/>
    </row>
    <row r="577" spans="1:130">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3"/>
      <c r="BW577" s="33"/>
      <c r="BX577" s="33"/>
      <c r="BY577" s="33"/>
      <c r="BZ577" s="33"/>
      <c r="CA577" s="33"/>
      <c r="CB577" s="33"/>
      <c r="CC577" s="33"/>
      <c r="CD577" s="33"/>
      <c r="CE577" s="33"/>
      <c r="CF577" s="33"/>
      <c r="CG577" s="33"/>
      <c r="CH577" s="33"/>
      <c r="CI577" s="33"/>
      <c r="CJ577" s="33"/>
      <c r="CK577" s="33"/>
      <c r="CL577" s="33"/>
      <c r="CM577" s="33"/>
      <c r="CN577" s="33"/>
      <c r="CO577" s="33"/>
      <c r="CP577" s="33"/>
      <c r="CQ577" s="33"/>
      <c r="CR577" s="33"/>
      <c r="CS577" s="33"/>
      <c r="CT577" s="33"/>
      <c r="CU577" s="33"/>
      <c r="CV577" s="33"/>
      <c r="CW577" s="33"/>
      <c r="CX577" s="33"/>
      <c r="CY577" s="33"/>
      <c r="CZ577" s="33"/>
      <c r="DA577" s="33"/>
      <c r="DB577" s="33"/>
      <c r="DC577" s="33"/>
      <c r="DD577" s="33"/>
      <c r="DE577" s="33"/>
      <c r="DF577" s="33"/>
      <c r="DG577" s="33"/>
      <c r="DH577" s="33"/>
      <c r="DI577" s="33"/>
      <c r="DJ577" s="33"/>
      <c r="DK577" s="33"/>
      <c r="DL577" s="33"/>
      <c r="DM577" s="33"/>
      <c r="DN577" s="33"/>
      <c r="DO577" s="33"/>
      <c r="DP577" s="33"/>
      <c r="DQ577" s="33"/>
      <c r="DR577" s="33"/>
      <c r="DS577" s="33"/>
      <c r="DT577" s="33"/>
      <c r="DU577" s="33"/>
      <c r="DV577" s="33"/>
      <c r="DW577" s="33"/>
      <c r="DX577" s="33"/>
      <c r="DY577" s="33"/>
      <c r="DZ577" s="33"/>
    </row>
    <row r="578" spans="1:130">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c r="AM578" s="33"/>
      <c r="AN578" s="33"/>
      <c r="AO578" s="33"/>
      <c r="AP578" s="33"/>
      <c r="AQ578" s="33"/>
      <c r="AR578" s="33"/>
      <c r="AS578" s="33"/>
      <c r="AT578" s="33"/>
      <c r="AU578" s="33"/>
      <c r="AV578" s="33"/>
      <c r="AW578" s="33"/>
      <c r="AX578" s="33"/>
      <c r="AY578" s="33"/>
      <c r="AZ578" s="33"/>
      <c r="BA578" s="33"/>
      <c r="BB578" s="33"/>
      <c r="BC578" s="33"/>
      <c r="BD578" s="33"/>
      <c r="BE578" s="33"/>
      <c r="BF578" s="33"/>
      <c r="BG578" s="33"/>
      <c r="BH578" s="33"/>
      <c r="BI578" s="33"/>
      <c r="BJ578" s="33"/>
      <c r="BK578" s="33"/>
      <c r="BL578" s="33"/>
      <c r="BM578" s="33"/>
      <c r="BN578" s="33"/>
      <c r="BO578" s="33"/>
      <c r="BP578" s="33"/>
      <c r="BQ578" s="33"/>
      <c r="BR578" s="33"/>
      <c r="BS578" s="33"/>
      <c r="BT578" s="33"/>
      <c r="BU578" s="33"/>
      <c r="BV578" s="33"/>
      <c r="BW578" s="33"/>
      <c r="BX578" s="33"/>
      <c r="BY578" s="33"/>
      <c r="BZ578" s="33"/>
      <c r="CA578" s="33"/>
      <c r="CB578" s="33"/>
      <c r="CC578" s="33"/>
      <c r="CD578" s="33"/>
      <c r="CE578" s="33"/>
      <c r="CF578" s="33"/>
      <c r="CG578" s="33"/>
      <c r="CH578" s="33"/>
      <c r="CI578" s="33"/>
      <c r="CJ578" s="33"/>
      <c r="CK578" s="33"/>
      <c r="CL578" s="33"/>
      <c r="CM578" s="33"/>
      <c r="CN578" s="33"/>
      <c r="CO578" s="33"/>
      <c r="CP578" s="33"/>
      <c r="CQ578" s="33"/>
      <c r="CR578" s="33"/>
      <c r="CS578" s="33"/>
      <c r="CT578" s="33"/>
      <c r="CU578" s="33"/>
      <c r="CV578" s="33"/>
      <c r="CW578" s="33"/>
      <c r="CX578" s="33"/>
      <c r="CY578" s="33"/>
      <c r="CZ578" s="33"/>
      <c r="DA578" s="33"/>
      <c r="DB578" s="33"/>
      <c r="DC578" s="33"/>
      <c r="DD578" s="33"/>
      <c r="DE578" s="33"/>
      <c r="DF578" s="33"/>
      <c r="DG578" s="33"/>
      <c r="DH578" s="33"/>
      <c r="DI578" s="33"/>
      <c r="DJ578" s="33"/>
      <c r="DK578" s="33"/>
      <c r="DL578" s="33"/>
      <c r="DM578" s="33"/>
      <c r="DN578" s="33"/>
      <c r="DO578" s="33"/>
      <c r="DP578" s="33"/>
      <c r="DQ578" s="33"/>
      <c r="DR578" s="33"/>
      <c r="DS578" s="33"/>
      <c r="DT578" s="33"/>
      <c r="DU578" s="33"/>
      <c r="DV578" s="33"/>
      <c r="DW578" s="33"/>
      <c r="DX578" s="33"/>
      <c r="DY578" s="33"/>
      <c r="DZ578" s="33"/>
    </row>
    <row r="579" spans="1:130">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33"/>
      <c r="BC579" s="33"/>
      <c r="BD579" s="33"/>
      <c r="BE579" s="33"/>
      <c r="BF579" s="33"/>
      <c r="BG579" s="33"/>
      <c r="BH579" s="33"/>
      <c r="BI579" s="33"/>
      <c r="BJ579" s="33"/>
      <c r="BK579" s="33"/>
      <c r="BL579" s="33"/>
      <c r="BM579" s="33"/>
      <c r="BN579" s="33"/>
      <c r="BO579" s="33"/>
      <c r="BP579" s="33"/>
      <c r="BQ579" s="33"/>
      <c r="BR579" s="33"/>
      <c r="BS579" s="33"/>
      <c r="BT579" s="33"/>
      <c r="BU579" s="33"/>
      <c r="BV579" s="33"/>
      <c r="BW579" s="33"/>
      <c r="BX579" s="33"/>
      <c r="BY579" s="33"/>
      <c r="BZ579" s="33"/>
      <c r="CA579" s="33"/>
      <c r="CB579" s="33"/>
      <c r="CC579" s="33"/>
      <c r="CD579" s="33"/>
      <c r="CE579" s="33"/>
      <c r="CF579" s="33"/>
      <c r="CG579" s="33"/>
      <c r="CH579" s="33"/>
      <c r="CI579" s="33"/>
      <c r="CJ579" s="33"/>
      <c r="CK579" s="33"/>
      <c r="CL579" s="33"/>
      <c r="CM579" s="33"/>
      <c r="CN579" s="33"/>
      <c r="CO579" s="33"/>
      <c r="CP579" s="33"/>
      <c r="CQ579" s="33"/>
      <c r="CR579" s="33"/>
      <c r="CS579" s="33"/>
      <c r="CT579" s="33"/>
      <c r="CU579" s="33"/>
      <c r="CV579" s="33"/>
      <c r="CW579" s="33"/>
      <c r="CX579" s="33"/>
      <c r="CY579" s="33"/>
      <c r="CZ579" s="33"/>
      <c r="DA579" s="33"/>
      <c r="DB579" s="33"/>
      <c r="DC579" s="33"/>
      <c r="DD579" s="33"/>
      <c r="DE579" s="33"/>
      <c r="DF579" s="33"/>
      <c r="DG579" s="33"/>
      <c r="DH579" s="33"/>
      <c r="DI579" s="33"/>
      <c r="DJ579" s="33"/>
      <c r="DK579" s="33"/>
      <c r="DL579" s="33"/>
      <c r="DM579" s="33"/>
      <c r="DN579" s="33"/>
      <c r="DO579" s="33"/>
      <c r="DP579" s="33"/>
      <c r="DQ579" s="33"/>
      <c r="DR579" s="33"/>
      <c r="DS579" s="33"/>
      <c r="DT579" s="33"/>
      <c r="DU579" s="33"/>
      <c r="DV579" s="33"/>
      <c r="DW579" s="33"/>
      <c r="DX579" s="33"/>
      <c r="DY579" s="33"/>
      <c r="DZ579" s="33"/>
    </row>
    <row r="580" spans="1:13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c r="AM580" s="33"/>
      <c r="AN580" s="33"/>
      <c r="AO580" s="33"/>
      <c r="AP580" s="33"/>
      <c r="AQ580" s="33"/>
      <c r="AR580" s="33"/>
      <c r="AS580" s="33"/>
      <c r="AT580" s="33"/>
      <c r="AU580" s="33"/>
      <c r="AV580" s="33"/>
      <c r="AW580" s="33"/>
      <c r="AX580" s="33"/>
      <c r="AY580" s="33"/>
      <c r="AZ580" s="33"/>
      <c r="BA580" s="33"/>
      <c r="BB580" s="33"/>
      <c r="BC580" s="33"/>
      <c r="BD580" s="33"/>
      <c r="BE580" s="33"/>
      <c r="BF580" s="33"/>
      <c r="BG580" s="33"/>
      <c r="BH580" s="33"/>
      <c r="BI580" s="33"/>
      <c r="BJ580" s="33"/>
      <c r="BK580" s="33"/>
      <c r="BL580" s="33"/>
      <c r="BM580" s="33"/>
      <c r="BN580" s="33"/>
      <c r="BO580" s="33"/>
      <c r="BP580" s="33"/>
      <c r="BQ580" s="33"/>
      <c r="BR580" s="33"/>
      <c r="BS580" s="33"/>
      <c r="BT580" s="33"/>
      <c r="BU580" s="33"/>
      <c r="BV580" s="33"/>
      <c r="BW580" s="33"/>
      <c r="BX580" s="33"/>
      <c r="BY580" s="33"/>
      <c r="BZ580" s="33"/>
      <c r="CA580" s="33"/>
      <c r="CB580" s="33"/>
      <c r="CC580" s="33"/>
      <c r="CD580" s="33"/>
      <c r="CE580" s="33"/>
      <c r="CF580" s="33"/>
      <c r="CG580" s="33"/>
      <c r="CH580" s="33"/>
      <c r="CI580" s="33"/>
      <c r="CJ580" s="33"/>
      <c r="CK580" s="33"/>
      <c r="CL580" s="33"/>
      <c r="CM580" s="33"/>
      <c r="CN580" s="33"/>
      <c r="CO580" s="33"/>
      <c r="CP580" s="33"/>
      <c r="CQ580" s="33"/>
      <c r="CR580" s="33"/>
      <c r="CS580" s="33"/>
      <c r="CT580" s="33"/>
      <c r="CU580" s="33"/>
      <c r="CV580" s="33"/>
      <c r="CW580" s="33"/>
      <c r="CX580" s="33"/>
      <c r="CY580" s="33"/>
      <c r="CZ580" s="33"/>
      <c r="DA580" s="33"/>
      <c r="DB580" s="33"/>
      <c r="DC580" s="33"/>
      <c r="DD580" s="33"/>
      <c r="DE580" s="33"/>
      <c r="DF580" s="33"/>
      <c r="DG580" s="33"/>
      <c r="DH580" s="33"/>
      <c r="DI580" s="33"/>
      <c r="DJ580" s="33"/>
      <c r="DK580" s="33"/>
      <c r="DL580" s="33"/>
      <c r="DM580" s="33"/>
      <c r="DN580" s="33"/>
      <c r="DO580" s="33"/>
      <c r="DP580" s="33"/>
      <c r="DQ580" s="33"/>
      <c r="DR580" s="33"/>
      <c r="DS580" s="33"/>
      <c r="DT580" s="33"/>
      <c r="DU580" s="33"/>
      <c r="DV580" s="33"/>
      <c r="DW580" s="33"/>
      <c r="DX580" s="33"/>
      <c r="DY580" s="33"/>
      <c r="DZ580" s="33"/>
    </row>
    <row r="581" spans="1:130">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3"/>
      <c r="AN581" s="33"/>
      <c r="AO581" s="33"/>
      <c r="AP581" s="33"/>
      <c r="AQ581" s="33"/>
      <c r="AR581" s="33"/>
      <c r="AS581" s="33"/>
      <c r="AT581" s="33"/>
      <c r="AU581" s="33"/>
      <c r="AV581" s="33"/>
      <c r="AW581" s="33"/>
      <c r="AX581" s="33"/>
      <c r="AY581" s="33"/>
      <c r="AZ581" s="33"/>
      <c r="BA581" s="33"/>
      <c r="BB581" s="33"/>
      <c r="BC581" s="33"/>
      <c r="BD581" s="33"/>
      <c r="BE581" s="33"/>
      <c r="BF581" s="33"/>
      <c r="BG581" s="33"/>
      <c r="BH581" s="33"/>
      <c r="BI581" s="33"/>
      <c r="BJ581" s="33"/>
      <c r="BK581" s="33"/>
      <c r="BL581" s="33"/>
      <c r="BM581" s="33"/>
      <c r="BN581" s="33"/>
      <c r="BO581" s="33"/>
      <c r="BP581" s="33"/>
      <c r="BQ581" s="33"/>
      <c r="BR581" s="33"/>
      <c r="BS581" s="33"/>
      <c r="BT581" s="33"/>
      <c r="BU581" s="33"/>
      <c r="BV581" s="33"/>
      <c r="BW581" s="33"/>
      <c r="BX581" s="33"/>
      <c r="BY581" s="33"/>
      <c r="BZ581" s="33"/>
      <c r="CA581" s="33"/>
      <c r="CB581" s="33"/>
      <c r="CC581" s="33"/>
      <c r="CD581" s="33"/>
      <c r="CE581" s="33"/>
      <c r="CF581" s="33"/>
      <c r="CG581" s="33"/>
      <c r="CH581" s="33"/>
      <c r="CI581" s="33"/>
      <c r="CJ581" s="33"/>
      <c r="CK581" s="33"/>
      <c r="CL581" s="33"/>
      <c r="CM581" s="33"/>
      <c r="CN581" s="33"/>
      <c r="CO581" s="33"/>
      <c r="CP581" s="33"/>
      <c r="CQ581" s="33"/>
      <c r="CR581" s="33"/>
      <c r="CS581" s="33"/>
      <c r="CT581" s="33"/>
      <c r="CU581" s="33"/>
      <c r="CV581" s="33"/>
      <c r="CW581" s="33"/>
      <c r="CX581" s="33"/>
      <c r="CY581" s="33"/>
      <c r="CZ581" s="33"/>
      <c r="DA581" s="33"/>
      <c r="DB581" s="33"/>
      <c r="DC581" s="33"/>
      <c r="DD581" s="33"/>
      <c r="DE581" s="33"/>
      <c r="DF581" s="33"/>
      <c r="DG581" s="33"/>
      <c r="DH581" s="33"/>
      <c r="DI581" s="33"/>
      <c r="DJ581" s="33"/>
      <c r="DK581" s="33"/>
      <c r="DL581" s="33"/>
      <c r="DM581" s="33"/>
      <c r="DN581" s="33"/>
      <c r="DO581" s="33"/>
      <c r="DP581" s="33"/>
      <c r="DQ581" s="33"/>
      <c r="DR581" s="33"/>
      <c r="DS581" s="33"/>
      <c r="DT581" s="33"/>
      <c r="DU581" s="33"/>
      <c r="DV581" s="33"/>
      <c r="DW581" s="33"/>
      <c r="DX581" s="33"/>
      <c r="DY581" s="33"/>
      <c r="DZ581" s="33"/>
    </row>
    <row r="582" spans="1:130">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c r="AM582" s="33"/>
      <c r="AN582" s="33"/>
      <c r="AO582" s="33"/>
      <c r="AP582" s="33"/>
      <c r="AQ582" s="33"/>
      <c r="AR582" s="33"/>
      <c r="AS582" s="33"/>
      <c r="AT582" s="33"/>
      <c r="AU582" s="33"/>
      <c r="AV582" s="33"/>
      <c r="AW582" s="33"/>
      <c r="AX582" s="33"/>
      <c r="AY582" s="33"/>
      <c r="AZ582" s="33"/>
      <c r="BA582" s="33"/>
      <c r="BB582" s="33"/>
      <c r="BC582" s="33"/>
      <c r="BD582" s="33"/>
      <c r="BE582" s="33"/>
      <c r="BF582" s="33"/>
      <c r="BG582" s="33"/>
      <c r="BH582" s="33"/>
      <c r="BI582" s="33"/>
      <c r="BJ582" s="33"/>
      <c r="BK582" s="33"/>
      <c r="BL582" s="33"/>
      <c r="BM582" s="33"/>
      <c r="BN582" s="33"/>
      <c r="BO582" s="33"/>
      <c r="BP582" s="33"/>
      <c r="BQ582" s="33"/>
      <c r="BR582" s="33"/>
      <c r="BS582" s="33"/>
      <c r="BT582" s="33"/>
      <c r="BU582" s="33"/>
      <c r="BV582" s="33"/>
      <c r="BW582" s="33"/>
      <c r="BX582" s="33"/>
      <c r="BY582" s="33"/>
      <c r="BZ582" s="33"/>
      <c r="CA582" s="33"/>
      <c r="CB582" s="33"/>
      <c r="CC582" s="33"/>
      <c r="CD582" s="33"/>
      <c r="CE582" s="33"/>
      <c r="CF582" s="33"/>
      <c r="CG582" s="33"/>
      <c r="CH582" s="33"/>
      <c r="CI582" s="33"/>
      <c r="CJ582" s="33"/>
      <c r="CK582" s="33"/>
      <c r="CL582" s="33"/>
      <c r="CM582" s="33"/>
      <c r="CN582" s="33"/>
      <c r="CO582" s="33"/>
      <c r="CP582" s="33"/>
      <c r="CQ582" s="33"/>
      <c r="CR582" s="33"/>
      <c r="CS582" s="33"/>
      <c r="CT582" s="33"/>
      <c r="CU582" s="33"/>
      <c r="CV582" s="33"/>
      <c r="CW582" s="33"/>
      <c r="CX582" s="33"/>
      <c r="CY582" s="33"/>
      <c r="CZ582" s="33"/>
      <c r="DA582" s="33"/>
      <c r="DB582" s="33"/>
      <c r="DC582" s="33"/>
      <c r="DD582" s="33"/>
      <c r="DE582" s="33"/>
      <c r="DF582" s="33"/>
      <c r="DG582" s="33"/>
      <c r="DH582" s="33"/>
      <c r="DI582" s="33"/>
      <c r="DJ582" s="33"/>
      <c r="DK582" s="33"/>
      <c r="DL582" s="33"/>
      <c r="DM582" s="33"/>
      <c r="DN582" s="33"/>
      <c r="DO582" s="33"/>
      <c r="DP582" s="33"/>
      <c r="DQ582" s="33"/>
      <c r="DR582" s="33"/>
      <c r="DS582" s="33"/>
      <c r="DT582" s="33"/>
      <c r="DU582" s="33"/>
      <c r="DV582" s="33"/>
      <c r="DW582" s="33"/>
      <c r="DX582" s="33"/>
      <c r="DY582" s="33"/>
      <c r="DZ582" s="33"/>
    </row>
    <row r="583" spans="1:130">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c r="BO583" s="33"/>
      <c r="BP583" s="33"/>
      <c r="BQ583" s="33"/>
      <c r="BR583" s="33"/>
      <c r="BS583" s="33"/>
      <c r="BT583" s="33"/>
      <c r="BU583" s="33"/>
      <c r="BV583" s="33"/>
      <c r="BW583" s="33"/>
      <c r="BX583" s="33"/>
      <c r="BY583" s="33"/>
      <c r="BZ583" s="33"/>
      <c r="CA583" s="33"/>
      <c r="CB583" s="33"/>
      <c r="CC583" s="33"/>
      <c r="CD583" s="33"/>
      <c r="CE583" s="33"/>
      <c r="CF583" s="33"/>
      <c r="CG583" s="33"/>
      <c r="CH583" s="33"/>
      <c r="CI583" s="33"/>
      <c r="CJ583" s="33"/>
      <c r="CK583" s="33"/>
      <c r="CL583" s="33"/>
      <c r="CM583" s="33"/>
      <c r="CN583" s="33"/>
      <c r="CO583" s="33"/>
      <c r="CP583" s="33"/>
      <c r="CQ583" s="33"/>
      <c r="CR583" s="33"/>
      <c r="CS583" s="33"/>
      <c r="CT583" s="33"/>
      <c r="CU583" s="33"/>
      <c r="CV583" s="33"/>
      <c r="CW583" s="33"/>
      <c r="CX583" s="33"/>
      <c r="CY583" s="33"/>
      <c r="CZ583" s="33"/>
      <c r="DA583" s="33"/>
      <c r="DB583" s="33"/>
      <c r="DC583" s="33"/>
      <c r="DD583" s="33"/>
      <c r="DE583" s="33"/>
      <c r="DF583" s="33"/>
      <c r="DG583" s="33"/>
      <c r="DH583" s="33"/>
      <c r="DI583" s="33"/>
      <c r="DJ583" s="33"/>
      <c r="DK583" s="33"/>
      <c r="DL583" s="33"/>
      <c r="DM583" s="33"/>
      <c r="DN583" s="33"/>
      <c r="DO583" s="33"/>
      <c r="DP583" s="33"/>
      <c r="DQ583" s="33"/>
      <c r="DR583" s="33"/>
      <c r="DS583" s="33"/>
      <c r="DT583" s="33"/>
      <c r="DU583" s="33"/>
      <c r="DV583" s="33"/>
      <c r="DW583" s="33"/>
      <c r="DX583" s="33"/>
      <c r="DY583" s="33"/>
      <c r="DZ583" s="33"/>
    </row>
    <row r="584" spans="1:130">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c r="AM584" s="33"/>
      <c r="AN584" s="33"/>
      <c r="AO584" s="33"/>
      <c r="AP584" s="33"/>
      <c r="AQ584" s="33"/>
      <c r="AR584" s="33"/>
      <c r="AS584" s="33"/>
      <c r="AT584" s="33"/>
      <c r="AU584" s="33"/>
      <c r="AV584" s="33"/>
      <c r="AW584" s="33"/>
      <c r="AX584" s="33"/>
      <c r="AY584" s="33"/>
      <c r="AZ584" s="33"/>
      <c r="BA584" s="33"/>
      <c r="BB584" s="33"/>
      <c r="BC584" s="33"/>
      <c r="BD584" s="33"/>
      <c r="BE584" s="33"/>
      <c r="BF584" s="33"/>
      <c r="BG584" s="33"/>
      <c r="BH584" s="33"/>
      <c r="BI584" s="33"/>
      <c r="BJ584" s="33"/>
      <c r="BK584" s="33"/>
      <c r="BL584" s="33"/>
      <c r="BM584" s="33"/>
      <c r="BN584" s="33"/>
      <c r="BO584" s="33"/>
      <c r="BP584" s="33"/>
      <c r="BQ584" s="33"/>
      <c r="BR584" s="33"/>
      <c r="BS584" s="33"/>
      <c r="BT584" s="33"/>
      <c r="BU584" s="33"/>
      <c r="BV584" s="33"/>
      <c r="BW584" s="33"/>
      <c r="BX584" s="33"/>
      <c r="BY584" s="33"/>
      <c r="BZ584" s="33"/>
      <c r="CA584" s="33"/>
      <c r="CB584" s="33"/>
      <c r="CC584" s="33"/>
      <c r="CD584" s="33"/>
      <c r="CE584" s="33"/>
      <c r="CF584" s="33"/>
      <c r="CG584" s="33"/>
      <c r="CH584" s="33"/>
      <c r="CI584" s="33"/>
      <c r="CJ584" s="33"/>
      <c r="CK584" s="33"/>
      <c r="CL584" s="33"/>
      <c r="CM584" s="33"/>
      <c r="CN584" s="33"/>
      <c r="CO584" s="33"/>
      <c r="CP584" s="33"/>
      <c r="CQ584" s="33"/>
      <c r="CR584" s="33"/>
      <c r="CS584" s="33"/>
      <c r="CT584" s="33"/>
      <c r="CU584" s="33"/>
      <c r="CV584" s="33"/>
      <c r="CW584" s="33"/>
      <c r="CX584" s="33"/>
      <c r="CY584" s="33"/>
      <c r="CZ584" s="33"/>
      <c r="DA584" s="33"/>
      <c r="DB584" s="33"/>
      <c r="DC584" s="33"/>
      <c r="DD584" s="33"/>
      <c r="DE584" s="33"/>
      <c r="DF584" s="33"/>
      <c r="DG584" s="33"/>
      <c r="DH584" s="33"/>
      <c r="DI584" s="33"/>
      <c r="DJ584" s="33"/>
      <c r="DK584" s="33"/>
      <c r="DL584" s="33"/>
      <c r="DM584" s="33"/>
      <c r="DN584" s="33"/>
      <c r="DO584" s="33"/>
      <c r="DP584" s="33"/>
      <c r="DQ584" s="33"/>
      <c r="DR584" s="33"/>
      <c r="DS584" s="33"/>
      <c r="DT584" s="33"/>
      <c r="DU584" s="33"/>
      <c r="DV584" s="33"/>
      <c r="DW584" s="33"/>
      <c r="DX584" s="33"/>
      <c r="DY584" s="33"/>
      <c r="DZ584" s="33"/>
    </row>
    <row r="585" spans="1:130">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c r="AM585" s="33"/>
      <c r="AN585" s="33"/>
      <c r="AO585" s="33"/>
      <c r="AP585" s="33"/>
      <c r="AQ585" s="33"/>
      <c r="AR585" s="33"/>
      <c r="AS585" s="33"/>
      <c r="AT585" s="33"/>
      <c r="AU585" s="33"/>
      <c r="AV585" s="33"/>
      <c r="AW585" s="33"/>
      <c r="AX585" s="33"/>
      <c r="AY585" s="33"/>
      <c r="AZ585" s="33"/>
      <c r="BA585" s="33"/>
      <c r="BB585" s="33"/>
      <c r="BC585" s="33"/>
      <c r="BD585" s="33"/>
      <c r="BE585" s="33"/>
      <c r="BF585" s="33"/>
      <c r="BG585" s="33"/>
      <c r="BH585" s="33"/>
      <c r="BI585" s="33"/>
      <c r="BJ585" s="33"/>
      <c r="BK585" s="33"/>
      <c r="BL585" s="33"/>
      <c r="BM585" s="33"/>
      <c r="BN585" s="33"/>
      <c r="BO585" s="33"/>
      <c r="BP585" s="33"/>
      <c r="BQ585" s="33"/>
      <c r="BR585" s="33"/>
      <c r="BS585" s="33"/>
      <c r="BT585" s="33"/>
      <c r="BU585" s="33"/>
      <c r="BV585" s="33"/>
      <c r="BW585" s="33"/>
      <c r="BX585" s="33"/>
      <c r="BY585" s="33"/>
      <c r="BZ585" s="33"/>
      <c r="CA585" s="33"/>
      <c r="CB585" s="33"/>
      <c r="CC585" s="33"/>
      <c r="CD585" s="33"/>
      <c r="CE585" s="33"/>
      <c r="CF585" s="33"/>
      <c r="CG585" s="33"/>
      <c r="CH585" s="33"/>
      <c r="CI585" s="33"/>
      <c r="CJ585" s="33"/>
      <c r="CK585" s="33"/>
      <c r="CL585" s="33"/>
      <c r="CM585" s="33"/>
      <c r="CN585" s="33"/>
      <c r="CO585" s="33"/>
      <c r="CP585" s="33"/>
      <c r="CQ585" s="33"/>
      <c r="CR585" s="33"/>
      <c r="CS585" s="33"/>
      <c r="CT585" s="33"/>
      <c r="CU585" s="33"/>
      <c r="CV585" s="33"/>
      <c r="CW585" s="33"/>
      <c r="CX585" s="33"/>
      <c r="CY585" s="33"/>
      <c r="CZ585" s="33"/>
      <c r="DA585" s="33"/>
      <c r="DB585" s="33"/>
      <c r="DC585" s="33"/>
      <c r="DD585" s="33"/>
      <c r="DE585" s="33"/>
      <c r="DF585" s="33"/>
      <c r="DG585" s="33"/>
      <c r="DH585" s="33"/>
      <c r="DI585" s="33"/>
      <c r="DJ585" s="33"/>
      <c r="DK585" s="33"/>
      <c r="DL585" s="33"/>
      <c r="DM585" s="33"/>
      <c r="DN585" s="33"/>
      <c r="DO585" s="33"/>
      <c r="DP585" s="33"/>
      <c r="DQ585" s="33"/>
      <c r="DR585" s="33"/>
      <c r="DS585" s="33"/>
      <c r="DT585" s="33"/>
      <c r="DU585" s="33"/>
      <c r="DV585" s="33"/>
      <c r="DW585" s="33"/>
      <c r="DX585" s="33"/>
      <c r="DY585" s="33"/>
      <c r="DZ585" s="33"/>
    </row>
    <row r="586" spans="1:130">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c r="BQ586" s="33"/>
      <c r="BR586" s="33"/>
      <c r="BS586" s="33"/>
      <c r="BT586" s="33"/>
      <c r="BU586" s="33"/>
      <c r="BV586" s="33"/>
      <c r="BW586" s="33"/>
      <c r="BX586" s="33"/>
      <c r="BY586" s="33"/>
      <c r="BZ586" s="33"/>
      <c r="CA586" s="33"/>
      <c r="CB586" s="33"/>
      <c r="CC586" s="33"/>
      <c r="CD586" s="33"/>
      <c r="CE586" s="33"/>
      <c r="CF586" s="33"/>
      <c r="CG586" s="33"/>
      <c r="CH586" s="33"/>
      <c r="CI586" s="33"/>
      <c r="CJ586" s="33"/>
      <c r="CK586" s="33"/>
      <c r="CL586" s="33"/>
      <c r="CM586" s="33"/>
      <c r="CN586" s="33"/>
      <c r="CO586" s="33"/>
      <c r="CP586" s="33"/>
      <c r="CQ586" s="33"/>
      <c r="CR586" s="33"/>
      <c r="CS586" s="33"/>
      <c r="CT586" s="33"/>
      <c r="CU586" s="33"/>
      <c r="CV586" s="33"/>
      <c r="CW586" s="33"/>
      <c r="CX586" s="33"/>
      <c r="CY586" s="33"/>
      <c r="CZ586" s="33"/>
      <c r="DA586" s="33"/>
      <c r="DB586" s="33"/>
      <c r="DC586" s="33"/>
      <c r="DD586" s="33"/>
      <c r="DE586" s="33"/>
      <c r="DF586" s="33"/>
      <c r="DG586" s="33"/>
      <c r="DH586" s="33"/>
      <c r="DI586" s="33"/>
      <c r="DJ586" s="33"/>
      <c r="DK586" s="33"/>
      <c r="DL586" s="33"/>
      <c r="DM586" s="33"/>
      <c r="DN586" s="33"/>
      <c r="DO586" s="33"/>
      <c r="DP586" s="33"/>
      <c r="DQ586" s="33"/>
      <c r="DR586" s="33"/>
      <c r="DS586" s="33"/>
      <c r="DT586" s="33"/>
      <c r="DU586" s="33"/>
      <c r="DV586" s="33"/>
      <c r="DW586" s="33"/>
      <c r="DX586" s="33"/>
      <c r="DY586" s="33"/>
      <c r="DZ586" s="33"/>
    </row>
    <row r="587" spans="1:130">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3"/>
      <c r="AN587" s="33"/>
      <c r="AO587" s="33"/>
      <c r="AP587" s="33"/>
      <c r="AQ587" s="33"/>
      <c r="AR587" s="33"/>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c r="BQ587" s="33"/>
      <c r="BR587" s="33"/>
      <c r="BS587" s="33"/>
      <c r="BT587" s="33"/>
      <c r="BU587" s="33"/>
      <c r="BV587" s="33"/>
      <c r="BW587" s="33"/>
      <c r="BX587" s="33"/>
      <c r="BY587" s="33"/>
      <c r="BZ587" s="33"/>
      <c r="CA587" s="33"/>
      <c r="CB587" s="33"/>
      <c r="CC587" s="33"/>
      <c r="CD587" s="33"/>
      <c r="CE587" s="33"/>
      <c r="CF587" s="33"/>
      <c r="CG587" s="33"/>
      <c r="CH587" s="33"/>
      <c r="CI587" s="33"/>
      <c r="CJ587" s="33"/>
      <c r="CK587" s="33"/>
      <c r="CL587" s="33"/>
      <c r="CM587" s="33"/>
      <c r="CN587" s="33"/>
      <c r="CO587" s="33"/>
      <c r="CP587" s="33"/>
      <c r="CQ587" s="33"/>
      <c r="CR587" s="33"/>
      <c r="CS587" s="33"/>
      <c r="CT587" s="33"/>
      <c r="CU587" s="33"/>
      <c r="CV587" s="33"/>
      <c r="CW587" s="33"/>
      <c r="CX587" s="33"/>
      <c r="CY587" s="33"/>
      <c r="CZ587" s="33"/>
      <c r="DA587" s="33"/>
      <c r="DB587" s="33"/>
      <c r="DC587" s="33"/>
      <c r="DD587" s="33"/>
      <c r="DE587" s="33"/>
      <c r="DF587" s="33"/>
      <c r="DG587" s="33"/>
      <c r="DH587" s="33"/>
      <c r="DI587" s="33"/>
      <c r="DJ587" s="33"/>
      <c r="DK587" s="33"/>
      <c r="DL587" s="33"/>
      <c r="DM587" s="33"/>
      <c r="DN587" s="33"/>
      <c r="DO587" s="33"/>
      <c r="DP587" s="33"/>
      <c r="DQ587" s="33"/>
      <c r="DR587" s="33"/>
      <c r="DS587" s="33"/>
      <c r="DT587" s="33"/>
      <c r="DU587" s="33"/>
      <c r="DV587" s="33"/>
      <c r="DW587" s="33"/>
      <c r="DX587" s="33"/>
      <c r="DY587" s="33"/>
      <c r="DZ587" s="33"/>
    </row>
    <row r="588" spans="1:130">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c r="AM588" s="33"/>
      <c r="AN588" s="33"/>
      <c r="AO588" s="33"/>
      <c r="AP588" s="33"/>
      <c r="AQ588" s="33"/>
      <c r="AR588" s="33"/>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3"/>
      <c r="BW588" s="33"/>
      <c r="BX588" s="33"/>
      <c r="BY588" s="33"/>
      <c r="BZ588" s="33"/>
      <c r="CA588" s="33"/>
      <c r="CB588" s="33"/>
      <c r="CC588" s="33"/>
      <c r="CD588" s="33"/>
      <c r="CE588" s="33"/>
      <c r="CF588" s="33"/>
      <c r="CG588" s="33"/>
      <c r="CH588" s="33"/>
      <c r="CI588" s="33"/>
      <c r="CJ588" s="33"/>
      <c r="CK588" s="33"/>
      <c r="CL588" s="33"/>
      <c r="CM588" s="33"/>
      <c r="CN588" s="33"/>
      <c r="CO588" s="33"/>
      <c r="CP588" s="33"/>
      <c r="CQ588" s="33"/>
      <c r="CR588" s="33"/>
      <c r="CS588" s="33"/>
      <c r="CT588" s="33"/>
      <c r="CU588" s="33"/>
      <c r="CV588" s="33"/>
      <c r="CW588" s="33"/>
      <c r="CX588" s="33"/>
      <c r="CY588" s="33"/>
      <c r="CZ588" s="33"/>
      <c r="DA588" s="33"/>
      <c r="DB588" s="33"/>
      <c r="DC588" s="33"/>
      <c r="DD588" s="33"/>
      <c r="DE588" s="33"/>
      <c r="DF588" s="33"/>
      <c r="DG588" s="33"/>
      <c r="DH588" s="33"/>
      <c r="DI588" s="33"/>
      <c r="DJ588" s="33"/>
      <c r="DK588" s="33"/>
      <c r="DL588" s="33"/>
      <c r="DM588" s="33"/>
      <c r="DN588" s="33"/>
      <c r="DO588" s="33"/>
      <c r="DP588" s="33"/>
      <c r="DQ588" s="33"/>
      <c r="DR588" s="33"/>
      <c r="DS588" s="33"/>
      <c r="DT588" s="33"/>
      <c r="DU588" s="33"/>
      <c r="DV588" s="33"/>
      <c r="DW588" s="33"/>
      <c r="DX588" s="33"/>
      <c r="DY588" s="33"/>
      <c r="DZ588" s="33"/>
    </row>
    <row r="589" spans="1:130">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3"/>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c r="CN589" s="33"/>
      <c r="CO589" s="33"/>
      <c r="CP589" s="33"/>
      <c r="CQ589" s="33"/>
      <c r="CR589" s="33"/>
      <c r="CS589" s="33"/>
      <c r="CT589" s="33"/>
      <c r="CU589" s="33"/>
      <c r="CV589" s="33"/>
      <c r="CW589" s="33"/>
      <c r="CX589" s="33"/>
      <c r="CY589" s="33"/>
      <c r="CZ589" s="33"/>
      <c r="DA589" s="33"/>
      <c r="DB589" s="33"/>
      <c r="DC589" s="33"/>
      <c r="DD589" s="33"/>
      <c r="DE589" s="33"/>
      <c r="DF589" s="33"/>
      <c r="DG589" s="33"/>
      <c r="DH589" s="33"/>
      <c r="DI589" s="33"/>
      <c r="DJ589" s="33"/>
      <c r="DK589" s="33"/>
      <c r="DL589" s="33"/>
      <c r="DM589" s="33"/>
      <c r="DN589" s="33"/>
      <c r="DO589" s="33"/>
      <c r="DP589" s="33"/>
      <c r="DQ589" s="33"/>
      <c r="DR589" s="33"/>
      <c r="DS589" s="33"/>
      <c r="DT589" s="33"/>
      <c r="DU589" s="33"/>
      <c r="DV589" s="33"/>
      <c r="DW589" s="33"/>
      <c r="DX589" s="33"/>
      <c r="DY589" s="33"/>
      <c r="DZ589" s="33"/>
    </row>
    <row r="590" spans="1:13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c r="CN590" s="33"/>
      <c r="CO590" s="33"/>
      <c r="CP590" s="33"/>
      <c r="CQ590" s="33"/>
      <c r="CR590" s="33"/>
      <c r="CS590" s="33"/>
      <c r="CT590" s="33"/>
      <c r="CU590" s="33"/>
      <c r="CV590" s="33"/>
      <c r="CW590" s="33"/>
      <c r="CX590" s="33"/>
      <c r="CY590" s="33"/>
      <c r="CZ590" s="33"/>
      <c r="DA590" s="33"/>
      <c r="DB590" s="33"/>
      <c r="DC590" s="33"/>
      <c r="DD590" s="33"/>
      <c r="DE590" s="33"/>
      <c r="DF590" s="33"/>
      <c r="DG590" s="33"/>
      <c r="DH590" s="33"/>
      <c r="DI590" s="33"/>
      <c r="DJ590" s="33"/>
      <c r="DK590" s="33"/>
      <c r="DL590" s="33"/>
      <c r="DM590" s="33"/>
      <c r="DN590" s="33"/>
      <c r="DO590" s="33"/>
      <c r="DP590" s="33"/>
      <c r="DQ590" s="33"/>
      <c r="DR590" s="33"/>
      <c r="DS590" s="33"/>
      <c r="DT590" s="33"/>
      <c r="DU590" s="33"/>
      <c r="DV590" s="33"/>
      <c r="DW590" s="33"/>
      <c r="DX590" s="33"/>
      <c r="DY590" s="33"/>
      <c r="DZ590" s="33"/>
    </row>
    <row r="591" spans="1:130">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c r="CN591" s="33"/>
      <c r="CO591" s="33"/>
      <c r="CP591" s="33"/>
      <c r="CQ591" s="33"/>
      <c r="CR591" s="33"/>
      <c r="CS591" s="33"/>
      <c r="CT591" s="33"/>
      <c r="CU591" s="33"/>
      <c r="CV591" s="33"/>
      <c r="CW591" s="33"/>
      <c r="CX591" s="33"/>
      <c r="CY591" s="33"/>
      <c r="CZ591" s="33"/>
      <c r="DA591" s="33"/>
      <c r="DB591" s="33"/>
      <c r="DC591" s="33"/>
      <c r="DD591" s="33"/>
      <c r="DE591" s="33"/>
      <c r="DF591" s="33"/>
      <c r="DG591" s="33"/>
      <c r="DH591" s="33"/>
      <c r="DI591" s="33"/>
      <c r="DJ591" s="33"/>
      <c r="DK591" s="33"/>
      <c r="DL591" s="33"/>
      <c r="DM591" s="33"/>
      <c r="DN591" s="33"/>
      <c r="DO591" s="33"/>
      <c r="DP591" s="33"/>
      <c r="DQ591" s="33"/>
      <c r="DR591" s="33"/>
      <c r="DS591" s="33"/>
      <c r="DT591" s="33"/>
      <c r="DU591" s="33"/>
      <c r="DV591" s="33"/>
      <c r="DW591" s="33"/>
      <c r="DX591" s="33"/>
      <c r="DY591" s="33"/>
      <c r="DZ591" s="33"/>
    </row>
    <row r="592" spans="1:130">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c r="CN592" s="33"/>
      <c r="CO592" s="33"/>
      <c r="CP592" s="33"/>
      <c r="CQ592" s="33"/>
      <c r="CR592" s="33"/>
      <c r="CS592" s="33"/>
      <c r="CT592" s="33"/>
      <c r="CU592" s="33"/>
      <c r="CV592" s="33"/>
      <c r="CW592" s="33"/>
      <c r="CX592" s="33"/>
      <c r="CY592" s="33"/>
      <c r="CZ592" s="33"/>
      <c r="DA592" s="33"/>
      <c r="DB592" s="33"/>
      <c r="DC592" s="33"/>
      <c r="DD592" s="33"/>
      <c r="DE592" s="33"/>
      <c r="DF592" s="33"/>
      <c r="DG592" s="33"/>
      <c r="DH592" s="33"/>
      <c r="DI592" s="33"/>
      <c r="DJ592" s="33"/>
      <c r="DK592" s="33"/>
      <c r="DL592" s="33"/>
      <c r="DM592" s="33"/>
      <c r="DN592" s="33"/>
      <c r="DO592" s="33"/>
      <c r="DP592" s="33"/>
      <c r="DQ592" s="33"/>
      <c r="DR592" s="33"/>
      <c r="DS592" s="33"/>
      <c r="DT592" s="33"/>
      <c r="DU592" s="33"/>
      <c r="DV592" s="33"/>
      <c r="DW592" s="33"/>
      <c r="DX592" s="33"/>
      <c r="DY592" s="33"/>
      <c r="DZ592" s="33"/>
    </row>
    <row r="593" spans="1:130">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c r="CN593" s="33"/>
      <c r="CO593" s="33"/>
      <c r="CP593" s="33"/>
      <c r="CQ593" s="33"/>
      <c r="CR593" s="33"/>
      <c r="CS593" s="33"/>
      <c r="CT593" s="33"/>
      <c r="CU593" s="33"/>
      <c r="CV593" s="33"/>
      <c r="CW593" s="33"/>
      <c r="CX593" s="33"/>
      <c r="CY593" s="33"/>
      <c r="CZ593" s="33"/>
      <c r="DA593" s="33"/>
      <c r="DB593" s="33"/>
      <c r="DC593" s="33"/>
      <c r="DD593" s="33"/>
      <c r="DE593" s="33"/>
      <c r="DF593" s="33"/>
      <c r="DG593" s="33"/>
      <c r="DH593" s="33"/>
      <c r="DI593" s="33"/>
      <c r="DJ593" s="33"/>
      <c r="DK593" s="33"/>
      <c r="DL593" s="33"/>
      <c r="DM593" s="33"/>
      <c r="DN593" s="33"/>
      <c r="DO593" s="33"/>
      <c r="DP593" s="33"/>
      <c r="DQ593" s="33"/>
      <c r="DR593" s="33"/>
      <c r="DS593" s="33"/>
      <c r="DT593" s="33"/>
      <c r="DU593" s="33"/>
      <c r="DV593" s="33"/>
      <c r="DW593" s="33"/>
      <c r="DX593" s="33"/>
      <c r="DY593" s="33"/>
      <c r="DZ593" s="33"/>
    </row>
    <row r="594" spans="1:130">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c r="CN594" s="33"/>
      <c r="CO594" s="33"/>
      <c r="CP594" s="33"/>
      <c r="CQ594" s="33"/>
      <c r="CR594" s="33"/>
      <c r="CS594" s="33"/>
      <c r="CT594" s="33"/>
      <c r="CU594" s="33"/>
      <c r="CV594" s="33"/>
      <c r="CW594" s="33"/>
      <c r="CX594" s="33"/>
      <c r="CY594" s="33"/>
      <c r="CZ594" s="33"/>
      <c r="DA594" s="33"/>
      <c r="DB594" s="33"/>
      <c r="DC594" s="33"/>
      <c r="DD594" s="33"/>
      <c r="DE594" s="33"/>
      <c r="DF594" s="33"/>
      <c r="DG594" s="33"/>
      <c r="DH594" s="33"/>
      <c r="DI594" s="33"/>
      <c r="DJ594" s="33"/>
      <c r="DK594" s="33"/>
      <c r="DL594" s="33"/>
      <c r="DM594" s="33"/>
      <c r="DN594" s="33"/>
      <c r="DO594" s="33"/>
      <c r="DP594" s="33"/>
      <c r="DQ594" s="33"/>
      <c r="DR594" s="33"/>
      <c r="DS594" s="33"/>
      <c r="DT594" s="33"/>
      <c r="DU594" s="33"/>
      <c r="DV594" s="33"/>
      <c r="DW594" s="33"/>
      <c r="DX594" s="33"/>
      <c r="DY594" s="33"/>
      <c r="DZ594" s="33"/>
    </row>
    <row r="595" spans="1:130">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c r="AM595" s="33"/>
      <c r="AN595" s="33"/>
      <c r="AO595" s="33"/>
      <c r="AP595" s="33"/>
      <c r="AQ595" s="33"/>
      <c r="AR595" s="33"/>
      <c r="AS595" s="33"/>
      <c r="AT595" s="33"/>
      <c r="AU595" s="33"/>
      <c r="AV595" s="33"/>
      <c r="AW595" s="33"/>
      <c r="AX595" s="33"/>
      <c r="AY595" s="33"/>
      <c r="AZ595" s="33"/>
      <c r="BA595" s="33"/>
      <c r="BB595" s="33"/>
      <c r="BC595" s="33"/>
      <c r="BD595" s="33"/>
      <c r="BE595" s="33"/>
      <c r="BF595" s="33"/>
      <c r="BG595" s="33"/>
      <c r="BH595" s="33"/>
      <c r="BI595" s="33"/>
      <c r="BJ595" s="33"/>
      <c r="BK595" s="33"/>
      <c r="BL595" s="33"/>
      <c r="BM595" s="33"/>
      <c r="BN595" s="33"/>
      <c r="BO595" s="33"/>
      <c r="BP595" s="33"/>
      <c r="BQ595" s="33"/>
      <c r="BR595" s="33"/>
      <c r="BS595" s="33"/>
      <c r="BT595" s="33"/>
      <c r="BU595" s="33"/>
      <c r="BV595" s="33"/>
      <c r="BW595" s="33"/>
      <c r="BX595" s="33"/>
      <c r="BY595" s="33"/>
      <c r="BZ595" s="33"/>
      <c r="CA595" s="33"/>
      <c r="CB595" s="33"/>
      <c r="CC595" s="33"/>
      <c r="CD595" s="33"/>
      <c r="CE595" s="33"/>
      <c r="CF595" s="33"/>
      <c r="CG595" s="33"/>
      <c r="CH595" s="33"/>
      <c r="CI595" s="33"/>
      <c r="CJ595" s="33"/>
      <c r="CK595" s="33"/>
      <c r="CL595" s="33"/>
      <c r="CM595" s="33"/>
      <c r="CN595" s="33"/>
      <c r="CO595" s="33"/>
      <c r="CP595" s="33"/>
      <c r="CQ595" s="33"/>
      <c r="CR595" s="33"/>
      <c r="CS595" s="33"/>
      <c r="CT595" s="33"/>
      <c r="CU595" s="33"/>
      <c r="CV595" s="33"/>
      <c r="CW595" s="33"/>
      <c r="CX595" s="33"/>
      <c r="CY595" s="33"/>
      <c r="CZ595" s="33"/>
      <c r="DA595" s="33"/>
      <c r="DB595" s="33"/>
      <c r="DC595" s="33"/>
      <c r="DD595" s="33"/>
      <c r="DE595" s="33"/>
      <c r="DF595" s="33"/>
      <c r="DG595" s="33"/>
      <c r="DH595" s="33"/>
      <c r="DI595" s="33"/>
      <c r="DJ595" s="33"/>
      <c r="DK595" s="33"/>
      <c r="DL595" s="33"/>
      <c r="DM595" s="33"/>
      <c r="DN595" s="33"/>
      <c r="DO595" s="33"/>
      <c r="DP595" s="33"/>
      <c r="DQ595" s="33"/>
      <c r="DR595" s="33"/>
      <c r="DS595" s="33"/>
      <c r="DT595" s="33"/>
      <c r="DU595" s="33"/>
      <c r="DV595" s="33"/>
      <c r="DW595" s="33"/>
      <c r="DX595" s="33"/>
      <c r="DY595" s="33"/>
      <c r="DZ595" s="33"/>
    </row>
    <row r="596" spans="1:130">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33"/>
      <c r="BC596" s="33"/>
      <c r="BD596" s="33"/>
      <c r="BE596" s="33"/>
      <c r="BF596" s="33"/>
      <c r="BG596" s="33"/>
      <c r="BH596" s="33"/>
      <c r="BI596" s="33"/>
      <c r="BJ596" s="33"/>
      <c r="BK596" s="33"/>
      <c r="BL596" s="33"/>
      <c r="BM596" s="33"/>
      <c r="BN596" s="33"/>
      <c r="BO596" s="33"/>
      <c r="BP596" s="33"/>
      <c r="BQ596" s="33"/>
      <c r="BR596" s="33"/>
      <c r="BS596" s="33"/>
      <c r="BT596" s="33"/>
      <c r="BU596" s="33"/>
      <c r="BV596" s="33"/>
      <c r="BW596" s="33"/>
      <c r="BX596" s="33"/>
      <c r="BY596" s="33"/>
      <c r="BZ596" s="33"/>
      <c r="CA596" s="33"/>
      <c r="CB596" s="33"/>
      <c r="CC596" s="33"/>
      <c r="CD596" s="33"/>
      <c r="CE596" s="33"/>
      <c r="CF596" s="33"/>
      <c r="CG596" s="33"/>
      <c r="CH596" s="33"/>
      <c r="CI596" s="33"/>
      <c r="CJ596" s="33"/>
      <c r="CK596" s="33"/>
      <c r="CL596" s="33"/>
      <c r="CM596" s="33"/>
      <c r="CN596" s="33"/>
      <c r="CO596" s="33"/>
      <c r="CP596" s="33"/>
      <c r="CQ596" s="33"/>
      <c r="CR596" s="33"/>
      <c r="CS596" s="33"/>
      <c r="CT596" s="33"/>
      <c r="CU596" s="33"/>
      <c r="CV596" s="33"/>
      <c r="CW596" s="33"/>
      <c r="CX596" s="33"/>
      <c r="CY596" s="33"/>
      <c r="CZ596" s="33"/>
      <c r="DA596" s="33"/>
      <c r="DB596" s="33"/>
      <c r="DC596" s="33"/>
      <c r="DD596" s="33"/>
      <c r="DE596" s="33"/>
      <c r="DF596" s="33"/>
      <c r="DG596" s="33"/>
      <c r="DH596" s="33"/>
      <c r="DI596" s="33"/>
      <c r="DJ596" s="33"/>
      <c r="DK596" s="33"/>
      <c r="DL596" s="33"/>
      <c r="DM596" s="33"/>
      <c r="DN596" s="33"/>
      <c r="DO596" s="33"/>
      <c r="DP596" s="33"/>
      <c r="DQ596" s="33"/>
      <c r="DR596" s="33"/>
      <c r="DS596" s="33"/>
      <c r="DT596" s="33"/>
      <c r="DU596" s="33"/>
      <c r="DV596" s="33"/>
      <c r="DW596" s="33"/>
      <c r="DX596" s="33"/>
      <c r="DY596" s="33"/>
      <c r="DZ596" s="33"/>
    </row>
    <row r="597" spans="1:130">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c r="AR597" s="33"/>
      <c r="AS597" s="33"/>
      <c r="AT597" s="33"/>
      <c r="AU597" s="33"/>
      <c r="AV597" s="33"/>
      <c r="AW597" s="33"/>
      <c r="AX597" s="33"/>
      <c r="AY597" s="33"/>
      <c r="AZ597" s="33"/>
      <c r="BA597" s="33"/>
      <c r="BB597" s="33"/>
      <c r="BC597" s="33"/>
      <c r="BD597" s="33"/>
      <c r="BE597" s="33"/>
      <c r="BF597" s="33"/>
      <c r="BG597" s="33"/>
      <c r="BH597" s="33"/>
      <c r="BI597" s="33"/>
      <c r="BJ597" s="33"/>
      <c r="BK597" s="33"/>
      <c r="BL597" s="33"/>
      <c r="BM597" s="33"/>
      <c r="BN597" s="33"/>
      <c r="BO597" s="33"/>
      <c r="BP597" s="33"/>
      <c r="BQ597" s="33"/>
      <c r="BR597" s="33"/>
      <c r="BS597" s="33"/>
      <c r="BT597" s="33"/>
      <c r="BU597" s="33"/>
      <c r="BV597" s="33"/>
      <c r="BW597" s="33"/>
      <c r="BX597" s="33"/>
      <c r="BY597" s="33"/>
      <c r="BZ597" s="33"/>
      <c r="CA597" s="33"/>
      <c r="CB597" s="33"/>
      <c r="CC597" s="33"/>
      <c r="CD597" s="33"/>
      <c r="CE597" s="33"/>
      <c r="CF597" s="33"/>
      <c r="CG597" s="33"/>
      <c r="CH597" s="33"/>
      <c r="CI597" s="33"/>
      <c r="CJ597" s="33"/>
      <c r="CK597" s="33"/>
      <c r="CL597" s="33"/>
      <c r="CM597" s="33"/>
      <c r="CN597" s="33"/>
      <c r="CO597" s="33"/>
      <c r="CP597" s="33"/>
      <c r="CQ597" s="33"/>
      <c r="CR597" s="33"/>
      <c r="CS597" s="33"/>
      <c r="CT597" s="33"/>
      <c r="CU597" s="33"/>
      <c r="CV597" s="33"/>
      <c r="CW597" s="33"/>
      <c r="CX597" s="33"/>
      <c r="CY597" s="33"/>
      <c r="CZ597" s="33"/>
      <c r="DA597" s="33"/>
      <c r="DB597" s="33"/>
      <c r="DC597" s="33"/>
      <c r="DD597" s="33"/>
      <c r="DE597" s="33"/>
      <c r="DF597" s="33"/>
      <c r="DG597" s="33"/>
      <c r="DH597" s="33"/>
      <c r="DI597" s="33"/>
      <c r="DJ597" s="33"/>
      <c r="DK597" s="33"/>
      <c r="DL597" s="33"/>
      <c r="DM597" s="33"/>
      <c r="DN597" s="33"/>
      <c r="DO597" s="33"/>
      <c r="DP597" s="33"/>
      <c r="DQ597" s="33"/>
      <c r="DR597" s="33"/>
      <c r="DS597" s="33"/>
      <c r="DT597" s="33"/>
      <c r="DU597" s="33"/>
      <c r="DV597" s="33"/>
      <c r="DW597" s="33"/>
      <c r="DX597" s="33"/>
      <c r="DY597" s="33"/>
      <c r="DZ597" s="33"/>
    </row>
    <row r="598" spans="1:130">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c r="CN598" s="33"/>
      <c r="CO598" s="33"/>
      <c r="CP598" s="33"/>
      <c r="CQ598" s="33"/>
      <c r="CR598" s="33"/>
      <c r="CS598" s="33"/>
      <c r="CT598" s="33"/>
      <c r="CU598" s="33"/>
      <c r="CV598" s="33"/>
      <c r="CW598" s="33"/>
      <c r="CX598" s="33"/>
      <c r="CY598" s="33"/>
      <c r="CZ598" s="33"/>
      <c r="DA598" s="33"/>
      <c r="DB598" s="33"/>
      <c r="DC598" s="33"/>
      <c r="DD598" s="33"/>
      <c r="DE598" s="33"/>
      <c r="DF598" s="33"/>
      <c r="DG598" s="33"/>
      <c r="DH598" s="33"/>
      <c r="DI598" s="33"/>
      <c r="DJ598" s="33"/>
      <c r="DK598" s="33"/>
      <c r="DL598" s="33"/>
      <c r="DM598" s="33"/>
      <c r="DN598" s="33"/>
      <c r="DO598" s="33"/>
      <c r="DP598" s="33"/>
      <c r="DQ598" s="33"/>
      <c r="DR598" s="33"/>
      <c r="DS598" s="33"/>
      <c r="DT598" s="33"/>
      <c r="DU598" s="33"/>
      <c r="DV598" s="33"/>
      <c r="DW598" s="33"/>
      <c r="DX598" s="33"/>
      <c r="DY598" s="33"/>
      <c r="DZ598" s="33"/>
    </row>
    <row r="599" spans="1:130">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c r="CN599" s="33"/>
      <c r="CO599" s="33"/>
      <c r="CP599" s="33"/>
      <c r="CQ599" s="33"/>
      <c r="CR599" s="33"/>
      <c r="CS599" s="33"/>
      <c r="CT599" s="33"/>
      <c r="CU599" s="33"/>
      <c r="CV599" s="33"/>
      <c r="CW599" s="33"/>
      <c r="CX599" s="33"/>
      <c r="CY599" s="33"/>
      <c r="CZ599" s="33"/>
      <c r="DA599" s="33"/>
      <c r="DB599" s="33"/>
      <c r="DC599" s="33"/>
      <c r="DD599" s="33"/>
      <c r="DE599" s="33"/>
      <c r="DF599" s="33"/>
      <c r="DG599" s="33"/>
      <c r="DH599" s="33"/>
      <c r="DI599" s="33"/>
      <c r="DJ599" s="33"/>
      <c r="DK599" s="33"/>
      <c r="DL599" s="33"/>
      <c r="DM599" s="33"/>
      <c r="DN599" s="33"/>
      <c r="DO599" s="33"/>
      <c r="DP599" s="33"/>
      <c r="DQ599" s="33"/>
      <c r="DR599" s="33"/>
      <c r="DS599" s="33"/>
      <c r="DT599" s="33"/>
      <c r="DU599" s="33"/>
      <c r="DV599" s="33"/>
      <c r="DW599" s="33"/>
      <c r="DX599" s="33"/>
      <c r="DY599" s="33"/>
      <c r="DZ599" s="33"/>
    </row>
    <row r="600" spans="1:13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33"/>
      <c r="BC600" s="33"/>
      <c r="BD600" s="33"/>
      <c r="BE600" s="33"/>
      <c r="BF600" s="33"/>
      <c r="BG600" s="33"/>
      <c r="BH600" s="33"/>
      <c r="BI600" s="33"/>
      <c r="BJ600" s="33"/>
      <c r="BK600" s="33"/>
      <c r="BL600" s="33"/>
      <c r="BM600" s="33"/>
      <c r="BN600" s="33"/>
      <c r="BO600" s="33"/>
      <c r="BP600" s="33"/>
      <c r="BQ600" s="33"/>
      <c r="BR600" s="33"/>
      <c r="BS600" s="33"/>
      <c r="BT600" s="33"/>
      <c r="BU600" s="33"/>
      <c r="BV600" s="33"/>
      <c r="BW600" s="33"/>
      <c r="BX600" s="33"/>
      <c r="BY600" s="33"/>
      <c r="BZ600" s="33"/>
      <c r="CA600" s="33"/>
      <c r="CB600" s="33"/>
      <c r="CC600" s="33"/>
      <c r="CD600" s="33"/>
      <c r="CE600" s="33"/>
      <c r="CF600" s="33"/>
      <c r="CG600" s="33"/>
      <c r="CH600" s="33"/>
      <c r="CI600" s="33"/>
      <c r="CJ600" s="33"/>
      <c r="CK600" s="33"/>
      <c r="CL600" s="33"/>
      <c r="CM600" s="33"/>
      <c r="CN600" s="33"/>
      <c r="CO600" s="33"/>
      <c r="CP600" s="33"/>
      <c r="CQ600" s="33"/>
      <c r="CR600" s="33"/>
      <c r="CS600" s="33"/>
      <c r="CT600" s="33"/>
      <c r="CU600" s="33"/>
      <c r="CV600" s="33"/>
      <c r="CW600" s="33"/>
      <c r="CX600" s="33"/>
      <c r="CY600" s="33"/>
      <c r="CZ600" s="33"/>
      <c r="DA600" s="33"/>
      <c r="DB600" s="33"/>
      <c r="DC600" s="33"/>
      <c r="DD600" s="33"/>
      <c r="DE600" s="33"/>
      <c r="DF600" s="33"/>
      <c r="DG600" s="33"/>
      <c r="DH600" s="33"/>
      <c r="DI600" s="33"/>
      <c r="DJ600" s="33"/>
      <c r="DK600" s="33"/>
      <c r="DL600" s="33"/>
      <c r="DM600" s="33"/>
      <c r="DN600" s="33"/>
      <c r="DO600" s="33"/>
      <c r="DP600" s="33"/>
      <c r="DQ600" s="33"/>
      <c r="DR600" s="33"/>
      <c r="DS600" s="33"/>
      <c r="DT600" s="33"/>
      <c r="DU600" s="33"/>
      <c r="DV600" s="33"/>
      <c r="DW600" s="33"/>
      <c r="DX600" s="33"/>
      <c r="DY600" s="33"/>
      <c r="DZ600" s="33"/>
    </row>
    <row r="601" spans="1:130">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c r="AM601" s="33"/>
      <c r="AN601" s="33"/>
      <c r="AO601" s="33"/>
      <c r="AP601" s="33"/>
      <c r="AQ601" s="33"/>
      <c r="AR601" s="33"/>
      <c r="AS601" s="33"/>
      <c r="AT601" s="33"/>
      <c r="AU601" s="33"/>
      <c r="AV601" s="33"/>
      <c r="AW601" s="33"/>
      <c r="AX601" s="33"/>
      <c r="AY601" s="33"/>
      <c r="AZ601" s="33"/>
      <c r="BA601" s="33"/>
      <c r="BB601" s="33"/>
      <c r="BC601" s="33"/>
      <c r="BD601" s="33"/>
      <c r="BE601" s="33"/>
      <c r="BF601" s="33"/>
      <c r="BG601" s="33"/>
      <c r="BH601" s="33"/>
      <c r="BI601" s="33"/>
      <c r="BJ601" s="33"/>
      <c r="BK601" s="33"/>
      <c r="BL601" s="33"/>
      <c r="BM601" s="33"/>
      <c r="BN601" s="33"/>
      <c r="BO601" s="33"/>
      <c r="BP601" s="33"/>
      <c r="BQ601" s="33"/>
      <c r="BR601" s="33"/>
      <c r="BS601" s="33"/>
      <c r="BT601" s="33"/>
      <c r="BU601" s="33"/>
      <c r="BV601" s="33"/>
      <c r="BW601" s="33"/>
      <c r="BX601" s="33"/>
      <c r="BY601" s="33"/>
      <c r="BZ601" s="33"/>
      <c r="CA601" s="33"/>
      <c r="CB601" s="33"/>
      <c r="CC601" s="33"/>
      <c r="CD601" s="33"/>
      <c r="CE601" s="33"/>
      <c r="CF601" s="33"/>
      <c r="CG601" s="33"/>
      <c r="CH601" s="33"/>
      <c r="CI601" s="33"/>
      <c r="CJ601" s="33"/>
      <c r="CK601" s="33"/>
      <c r="CL601" s="33"/>
      <c r="CM601" s="33"/>
      <c r="CN601" s="33"/>
      <c r="CO601" s="33"/>
      <c r="CP601" s="33"/>
      <c r="CQ601" s="33"/>
      <c r="CR601" s="33"/>
      <c r="CS601" s="33"/>
      <c r="CT601" s="33"/>
      <c r="CU601" s="33"/>
      <c r="CV601" s="33"/>
      <c r="CW601" s="33"/>
      <c r="CX601" s="33"/>
      <c r="CY601" s="33"/>
      <c r="CZ601" s="33"/>
      <c r="DA601" s="33"/>
      <c r="DB601" s="33"/>
      <c r="DC601" s="33"/>
      <c r="DD601" s="33"/>
      <c r="DE601" s="33"/>
      <c r="DF601" s="33"/>
      <c r="DG601" s="33"/>
      <c r="DH601" s="33"/>
      <c r="DI601" s="33"/>
      <c r="DJ601" s="33"/>
      <c r="DK601" s="33"/>
      <c r="DL601" s="33"/>
      <c r="DM601" s="33"/>
      <c r="DN601" s="33"/>
      <c r="DO601" s="33"/>
      <c r="DP601" s="33"/>
      <c r="DQ601" s="33"/>
      <c r="DR601" s="33"/>
      <c r="DS601" s="33"/>
      <c r="DT601" s="33"/>
      <c r="DU601" s="33"/>
      <c r="DV601" s="33"/>
      <c r="DW601" s="33"/>
      <c r="DX601" s="33"/>
      <c r="DY601" s="33"/>
      <c r="DZ601" s="33"/>
    </row>
    <row r="602" spans="1:130">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33"/>
      <c r="BC602" s="33"/>
      <c r="BD602" s="33"/>
      <c r="BE602" s="33"/>
      <c r="BF602" s="33"/>
      <c r="BG602" s="33"/>
      <c r="BH602" s="33"/>
      <c r="BI602" s="33"/>
      <c r="BJ602" s="33"/>
      <c r="BK602" s="33"/>
      <c r="BL602" s="33"/>
      <c r="BM602" s="33"/>
      <c r="BN602" s="33"/>
      <c r="BO602" s="33"/>
      <c r="BP602" s="33"/>
      <c r="BQ602" s="33"/>
      <c r="BR602" s="33"/>
      <c r="BS602" s="33"/>
      <c r="BT602" s="33"/>
      <c r="BU602" s="33"/>
      <c r="BV602" s="33"/>
      <c r="BW602" s="33"/>
      <c r="BX602" s="33"/>
      <c r="BY602" s="33"/>
      <c r="BZ602" s="33"/>
      <c r="CA602" s="33"/>
      <c r="CB602" s="33"/>
      <c r="CC602" s="33"/>
      <c r="CD602" s="33"/>
      <c r="CE602" s="33"/>
      <c r="CF602" s="33"/>
      <c r="CG602" s="33"/>
      <c r="CH602" s="33"/>
      <c r="CI602" s="33"/>
      <c r="CJ602" s="33"/>
      <c r="CK602" s="33"/>
      <c r="CL602" s="33"/>
      <c r="CM602" s="33"/>
      <c r="CN602" s="33"/>
      <c r="CO602" s="33"/>
      <c r="CP602" s="33"/>
      <c r="CQ602" s="33"/>
      <c r="CR602" s="33"/>
      <c r="CS602" s="33"/>
      <c r="CT602" s="33"/>
      <c r="CU602" s="33"/>
      <c r="CV602" s="33"/>
      <c r="CW602" s="33"/>
      <c r="CX602" s="33"/>
      <c r="CY602" s="33"/>
      <c r="CZ602" s="33"/>
      <c r="DA602" s="33"/>
      <c r="DB602" s="33"/>
      <c r="DC602" s="33"/>
      <c r="DD602" s="33"/>
      <c r="DE602" s="33"/>
      <c r="DF602" s="33"/>
      <c r="DG602" s="33"/>
      <c r="DH602" s="33"/>
      <c r="DI602" s="33"/>
      <c r="DJ602" s="33"/>
      <c r="DK602" s="33"/>
      <c r="DL602" s="33"/>
      <c r="DM602" s="33"/>
      <c r="DN602" s="33"/>
      <c r="DO602" s="33"/>
      <c r="DP602" s="33"/>
      <c r="DQ602" s="33"/>
      <c r="DR602" s="33"/>
      <c r="DS602" s="33"/>
      <c r="DT602" s="33"/>
      <c r="DU602" s="33"/>
      <c r="DV602" s="33"/>
      <c r="DW602" s="33"/>
      <c r="DX602" s="33"/>
      <c r="DY602" s="33"/>
      <c r="DZ602" s="33"/>
    </row>
    <row r="603" spans="1:130">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33"/>
      <c r="AM603" s="33"/>
      <c r="AN603" s="33"/>
      <c r="AO603" s="33"/>
      <c r="AP603" s="33"/>
      <c r="AQ603" s="33"/>
      <c r="AR603" s="33"/>
      <c r="AS603" s="33"/>
      <c r="AT603" s="33"/>
      <c r="AU603" s="33"/>
      <c r="AV603" s="33"/>
      <c r="AW603" s="33"/>
      <c r="AX603" s="33"/>
      <c r="AY603" s="33"/>
      <c r="AZ603" s="33"/>
      <c r="BA603" s="33"/>
      <c r="BB603" s="33"/>
      <c r="BC603" s="33"/>
      <c r="BD603" s="33"/>
      <c r="BE603" s="33"/>
      <c r="BF603" s="33"/>
      <c r="BG603" s="33"/>
      <c r="BH603" s="33"/>
      <c r="BI603" s="33"/>
      <c r="BJ603" s="33"/>
      <c r="BK603" s="33"/>
      <c r="BL603" s="33"/>
      <c r="BM603" s="33"/>
      <c r="BN603" s="33"/>
      <c r="BO603" s="33"/>
      <c r="BP603" s="33"/>
      <c r="BQ603" s="33"/>
      <c r="BR603" s="33"/>
      <c r="BS603" s="33"/>
      <c r="BT603" s="33"/>
      <c r="BU603" s="33"/>
      <c r="BV603" s="33"/>
      <c r="BW603" s="33"/>
      <c r="BX603" s="33"/>
      <c r="BY603" s="33"/>
      <c r="BZ603" s="33"/>
      <c r="CA603" s="33"/>
      <c r="CB603" s="33"/>
      <c r="CC603" s="33"/>
      <c r="CD603" s="33"/>
      <c r="CE603" s="33"/>
      <c r="CF603" s="33"/>
      <c r="CG603" s="33"/>
      <c r="CH603" s="33"/>
      <c r="CI603" s="33"/>
      <c r="CJ603" s="33"/>
      <c r="CK603" s="33"/>
      <c r="CL603" s="33"/>
      <c r="CM603" s="33"/>
      <c r="CN603" s="33"/>
      <c r="CO603" s="33"/>
      <c r="CP603" s="33"/>
      <c r="CQ603" s="33"/>
      <c r="CR603" s="33"/>
      <c r="CS603" s="33"/>
      <c r="CT603" s="33"/>
      <c r="CU603" s="33"/>
      <c r="CV603" s="33"/>
      <c r="CW603" s="33"/>
      <c r="CX603" s="33"/>
      <c r="CY603" s="33"/>
      <c r="CZ603" s="33"/>
      <c r="DA603" s="33"/>
      <c r="DB603" s="33"/>
      <c r="DC603" s="33"/>
      <c r="DD603" s="33"/>
      <c r="DE603" s="33"/>
      <c r="DF603" s="33"/>
      <c r="DG603" s="33"/>
      <c r="DH603" s="33"/>
      <c r="DI603" s="33"/>
      <c r="DJ603" s="33"/>
      <c r="DK603" s="33"/>
      <c r="DL603" s="33"/>
      <c r="DM603" s="33"/>
      <c r="DN603" s="33"/>
      <c r="DO603" s="33"/>
      <c r="DP603" s="33"/>
      <c r="DQ603" s="33"/>
      <c r="DR603" s="33"/>
      <c r="DS603" s="33"/>
      <c r="DT603" s="33"/>
      <c r="DU603" s="33"/>
      <c r="DV603" s="33"/>
      <c r="DW603" s="33"/>
      <c r="DX603" s="33"/>
      <c r="DY603" s="33"/>
      <c r="DZ603" s="33"/>
    </row>
    <row r="604" spans="1:130">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33"/>
      <c r="BC604" s="33"/>
      <c r="BD604" s="33"/>
      <c r="BE604" s="33"/>
      <c r="BF604" s="33"/>
      <c r="BG604" s="33"/>
      <c r="BH604" s="33"/>
      <c r="BI604" s="33"/>
      <c r="BJ604" s="33"/>
      <c r="BK604" s="33"/>
      <c r="BL604" s="33"/>
      <c r="BM604" s="33"/>
      <c r="BN604" s="33"/>
      <c r="BO604" s="33"/>
      <c r="BP604" s="33"/>
      <c r="BQ604" s="33"/>
      <c r="BR604" s="33"/>
      <c r="BS604" s="33"/>
      <c r="BT604" s="33"/>
      <c r="BU604" s="33"/>
      <c r="BV604" s="33"/>
      <c r="BW604" s="33"/>
      <c r="BX604" s="33"/>
      <c r="BY604" s="33"/>
      <c r="BZ604" s="33"/>
      <c r="CA604" s="33"/>
      <c r="CB604" s="33"/>
      <c r="CC604" s="33"/>
      <c r="CD604" s="33"/>
      <c r="CE604" s="33"/>
      <c r="CF604" s="33"/>
      <c r="CG604" s="33"/>
      <c r="CH604" s="33"/>
      <c r="CI604" s="33"/>
      <c r="CJ604" s="33"/>
      <c r="CK604" s="33"/>
      <c r="CL604" s="33"/>
      <c r="CM604" s="33"/>
      <c r="CN604" s="33"/>
      <c r="CO604" s="33"/>
      <c r="CP604" s="33"/>
      <c r="CQ604" s="33"/>
      <c r="CR604" s="33"/>
      <c r="CS604" s="33"/>
      <c r="CT604" s="33"/>
      <c r="CU604" s="33"/>
      <c r="CV604" s="33"/>
      <c r="CW604" s="33"/>
      <c r="CX604" s="33"/>
      <c r="CY604" s="33"/>
      <c r="CZ604" s="33"/>
      <c r="DA604" s="33"/>
      <c r="DB604" s="33"/>
      <c r="DC604" s="33"/>
      <c r="DD604" s="33"/>
      <c r="DE604" s="33"/>
      <c r="DF604" s="33"/>
      <c r="DG604" s="33"/>
      <c r="DH604" s="33"/>
      <c r="DI604" s="33"/>
      <c r="DJ604" s="33"/>
      <c r="DK604" s="33"/>
      <c r="DL604" s="33"/>
      <c r="DM604" s="33"/>
      <c r="DN604" s="33"/>
      <c r="DO604" s="33"/>
      <c r="DP604" s="33"/>
      <c r="DQ604" s="33"/>
      <c r="DR604" s="33"/>
      <c r="DS604" s="33"/>
      <c r="DT604" s="33"/>
      <c r="DU604" s="33"/>
      <c r="DV604" s="33"/>
      <c r="DW604" s="33"/>
      <c r="DX604" s="33"/>
      <c r="DY604" s="33"/>
      <c r="DZ604" s="33"/>
    </row>
    <row r="605" spans="1:130">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c r="AM605" s="33"/>
      <c r="AN605" s="33"/>
      <c r="AO605" s="33"/>
      <c r="AP605" s="33"/>
      <c r="AQ605" s="33"/>
      <c r="AR605" s="33"/>
      <c r="AS605" s="33"/>
      <c r="AT605" s="33"/>
      <c r="AU605" s="33"/>
      <c r="AV605" s="33"/>
      <c r="AW605" s="33"/>
      <c r="AX605" s="33"/>
      <c r="AY605" s="33"/>
      <c r="AZ605" s="33"/>
      <c r="BA605" s="33"/>
      <c r="BB605" s="33"/>
      <c r="BC605" s="33"/>
      <c r="BD605" s="33"/>
      <c r="BE605" s="33"/>
      <c r="BF605" s="33"/>
      <c r="BG605" s="33"/>
      <c r="BH605" s="33"/>
      <c r="BI605" s="33"/>
      <c r="BJ605" s="33"/>
      <c r="BK605" s="33"/>
      <c r="BL605" s="33"/>
      <c r="BM605" s="33"/>
      <c r="BN605" s="33"/>
      <c r="BO605" s="33"/>
      <c r="BP605" s="33"/>
      <c r="BQ605" s="33"/>
      <c r="BR605" s="33"/>
      <c r="BS605" s="33"/>
      <c r="BT605" s="33"/>
      <c r="BU605" s="33"/>
      <c r="BV605" s="33"/>
      <c r="BW605" s="33"/>
      <c r="BX605" s="33"/>
      <c r="BY605" s="33"/>
      <c r="BZ605" s="33"/>
      <c r="CA605" s="33"/>
      <c r="CB605" s="33"/>
      <c r="CC605" s="33"/>
      <c r="CD605" s="33"/>
      <c r="CE605" s="33"/>
      <c r="CF605" s="33"/>
      <c r="CG605" s="33"/>
      <c r="CH605" s="33"/>
      <c r="CI605" s="33"/>
      <c r="CJ605" s="33"/>
      <c r="CK605" s="33"/>
      <c r="CL605" s="33"/>
      <c r="CM605" s="33"/>
      <c r="CN605" s="33"/>
      <c r="CO605" s="33"/>
      <c r="CP605" s="33"/>
      <c r="CQ605" s="33"/>
      <c r="CR605" s="33"/>
      <c r="CS605" s="33"/>
      <c r="CT605" s="33"/>
      <c r="CU605" s="33"/>
      <c r="CV605" s="33"/>
      <c r="CW605" s="33"/>
      <c r="CX605" s="33"/>
      <c r="CY605" s="33"/>
      <c r="CZ605" s="33"/>
      <c r="DA605" s="33"/>
      <c r="DB605" s="33"/>
      <c r="DC605" s="33"/>
      <c r="DD605" s="33"/>
      <c r="DE605" s="33"/>
      <c r="DF605" s="33"/>
      <c r="DG605" s="33"/>
      <c r="DH605" s="33"/>
      <c r="DI605" s="33"/>
      <c r="DJ605" s="33"/>
      <c r="DK605" s="33"/>
      <c r="DL605" s="33"/>
      <c r="DM605" s="33"/>
      <c r="DN605" s="33"/>
      <c r="DO605" s="33"/>
      <c r="DP605" s="33"/>
      <c r="DQ605" s="33"/>
      <c r="DR605" s="33"/>
      <c r="DS605" s="33"/>
      <c r="DT605" s="33"/>
      <c r="DU605" s="33"/>
      <c r="DV605" s="33"/>
      <c r="DW605" s="33"/>
      <c r="DX605" s="33"/>
      <c r="DY605" s="33"/>
      <c r="DZ605" s="33"/>
    </row>
    <row r="606" spans="1:130">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33"/>
      <c r="BE606" s="33"/>
      <c r="BF606" s="33"/>
      <c r="BG606" s="33"/>
      <c r="BH606" s="33"/>
      <c r="BI606" s="33"/>
      <c r="BJ606" s="33"/>
      <c r="BK606" s="33"/>
      <c r="BL606" s="33"/>
      <c r="BM606" s="33"/>
      <c r="BN606" s="33"/>
      <c r="BO606" s="33"/>
      <c r="BP606" s="33"/>
      <c r="BQ606" s="33"/>
      <c r="BR606" s="33"/>
      <c r="BS606" s="33"/>
      <c r="BT606" s="33"/>
      <c r="BU606" s="33"/>
      <c r="BV606" s="33"/>
      <c r="BW606" s="33"/>
      <c r="BX606" s="33"/>
      <c r="BY606" s="33"/>
      <c r="BZ606" s="33"/>
      <c r="CA606" s="33"/>
      <c r="CB606" s="33"/>
      <c r="CC606" s="33"/>
      <c r="CD606" s="33"/>
      <c r="CE606" s="33"/>
      <c r="CF606" s="33"/>
      <c r="CG606" s="33"/>
      <c r="CH606" s="33"/>
      <c r="CI606" s="33"/>
      <c r="CJ606" s="33"/>
      <c r="CK606" s="33"/>
      <c r="CL606" s="33"/>
      <c r="CM606" s="33"/>
      <c r="CN606" s="33"/>
      <c r="CO606" s="33"/>
      <c r="CP606" s="33"/>
      <c r="CQ606" s="33"/>
      <c r="CR606" s="33"/>
      <c r="CS606" s="33"/>
      <c r="CT606" s="33"/>
      <c r="CU606" s="33"/>
      <c r="CV606" s="33"/>
      <c r="CW606" s="33"/>
      <c r="CX606" s="33"/>
      <c r="CY606" s="33"/>
      <c r="CZ606" s="33"/>
      <c r="DA606" s="33"/>
      <c r="DB606" s="33"/>
      <c r="DC606" s="33"/>
      <c r="DD606" s="33"/>
      <c r="DE606" s="33"/>
      <c r="DF606" s="33"/>
      <c r="DG606" s="33"/>
      <c r="DH606" s="33"/>
      <c r="DI606" s="33"/>
      <c r="DJ606" s="33"/>
      <c r="DK606" s="33"/>
      <c r="DL606" s="33"/>
      <c r="DM606" s="33"/>
      <c r="DN606" s="33"/>
      <c r="DO606" s="33"/>
      <c r="DP606" s="33"/>
      <c r="DQ606" s="33"/>
      <c r="DR606" s="33"/>
      <c r="DS606" s="33"/>
      <c r="DT606" s="33"/>
      <c r="DU606" s="33"/>
      <c r="DV606" s="33"/>
      <c r="DW606" s="33"/>
      <c r="DX606" s="33"/>
      <c r="DY606" s="33"/>
      <c r="DZ606" s="33"/>
    </row>
    <row r="607" spans="1:130">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33"/>
      <c r="AM607" s="33"/>
      <c r="AN607" s="33"/>
      <c r="AO607" s="33"/>
      <c r="AP607" s="33"/>
      <c r="AQ607" s="33"/>
      <c r="AR607" s="33"/>
      <c r="AS607" s="33"/>
      <c r="AT607" s="33"/>
      <c r="AU607" s="33"/>
      <c r="AV607" s="33"/>
      <c r="AW607" s="33"/>
      <c r="AX607" s="33"/>
      <c r="AY607" s="33"/>
      <c r="AZ607" s="33"/>
      <c r="BA607" s="33"/>
      <c r="BB607" s="33"/>
      <c r="BC607" s="33"/>
      <c r="BD607" s="33"/>
      <c r="BE607" s="33"/>
      <c r="BF607" s="33"/>
      <c r="BG607" s="33"/>
      <c r="BH607" s="33"/>
      <c r="BI607" s="33"/>
      <c r="BJ607" s="33"/>
      <c r="BK607" s="33"/>
      <c r="BL607" s="33"/>
      <c r="BM607" s="33"/>
      <c r="BN607" s="33"/>
      <c r="BO607" s="33"/>
      <c r="BP607" s="33"/>
      <c r="BQ607" s="33"/>
      <c r="BR607" s="33"/>
      <c r="BS607" s="33"/>
      <c r="BT607" s="33"/>
      <c r="BU607" s="33"/>
      <c r="BV607" s="33"/>
      <c r="BW607" s="33"/>
      <c r="BX607" s="33"/>
      <c r="BY607" s="33"/>
      <c r="BZ607" s="33"/>
      <c r="CA607" s="33"/>
      <c r="CB607" s="33"/>
      <c r="CC607" s="33"/>
      <c r="CD607" s="33"/>
      <c r="CE607" s="33"/>
      <c r="CF607" s="33"/>
      <c r="CG607" s="33"/>
      <c r="CH607" s="33"/>
      <c r="CI607" s="33"/>
      <c r="CJ607" s="33"/>
      <c r="CK607" s="33"/>
      <c r="CL607" s="33"/>
      <c r="CM607" s="33"/>
      <c r="CN607" s="33"/>
      <c r="CO607" s="33"/>
      <c r="CP607" s="33"/>
      <c r="CQ607" s="33"/>
      <c r="CR607" s="33"/>
      <c r="CS607" s="33"/>
      <c r="CT607" s="33"/>
      <c r="CU607" s="33"/>
      <c r="CV607" s="33"/>
      <c r="CW607" s="33"/>
      <c r="CX607" s="33"/>
      <c r="CY607" s="33"/>
      <c r="CZ607" s="33"/>
      <c r="DA607" s="33"/>
      <c r="DB607" s="33"/>
      <c r="DC607" s="33"/>
      <c r="DD607" s="33"/>
      <c r="DE607" s="33"/>
      <c r="DF607" s="33"/>
      <c r="DG607" s="33"/>
      <c r="DH607" s="33"/>
      <c r="DI607" s="33"/>
      <c r="DJ607" s="33"/>
      <c r="DK607" s="33"/>
      <c r="DL607" s="33"/>
      <c r="DM607" s="33"/>
      <c r="DN607" s="33"/>
      <c r="DO607" s="33"/>
      <c r="DP607" s="33"/>
      <c r="DQ607" s="33"/>
      <c r="DR607" s="33"/>
      <c r="DS607" s="33"/>
      <c r="DT607" s="33"/>
      <c r="DU607" s="33"/>
      <c r="DV607" s="33"/>
      <c r="DW607" s="33"/>
      <c r="DX607" s="33"/>
      <c r="DY607" s="33"/>
      <c r="DZ607" s="33"/>
    </row>
    <row r="608" spans="1:130">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c r="BN608" s="33"/>
      <c r="BO608" s="33"/>
      <c r="BP608" s="33"/>
      <c r="BQ608" s="33"/>
      <c r="BR608" s="33"/>
      <c r="BS608" s="33"/>
      <c r="BT608" s="33"/>
      <c r="BU608" s="33"/>
      <c r="BV608" s="33"/>
      <c r="BW608" s="33"/>
      <c r="BX608" s="33"/>
      <c r="BY608" s="33"/>
      <c r="BZ608" s="33"/>
      <c r="CA608" s="33"/>
      <c r="CB608" s="33"/>
      <c r="CC608" s="33"/>
      <c r="CD608" s="33"/>
      <c r="CE608" s="33"/>
      <c r="CF608" s="33"/>
      <c r="CG608" s="33"/>
      <c r="CH608" s="33"/>
      <c r="CI608" s="33"/>
      <c r="CJ608" s="33"/>
      <c r="CK608" s="33"/>
      <c r="CL608" s="33"/>
      <c r="CM608" s="33"/>
      <c r="CN608" s="33"/>
      <c r="CO608" s="33"/>
      <c r="CP608" s="33"/>
      <c r="CQ608" s="33"/>
      <c r="CR608" s="33"/>
      <c r="CS608" s="33"/>
      <c r="CT608" s="33"/>
      <c r="CU608" s="33"/>
      <c r="CV608" s="33"/>
      <c r="CW608" s="33"/>
      <c r="CX608" s="33"/>
      <c r="CY608" s="33"/>
      <c r="CZ608" s="33"/>
      <c r="DA608" s="33"/>
      <c r="DB608" s="33"/>
      <c r="DC608" s="33"/>
      <c r="DD608" s="33"/>
      <c r="DE608" s="33"/>
      <c r="DF608" s="33"/>
      <c r="DG608" s="33"/>
      <c r="DH608" s="33"/>
      <c r="DI608" s="33"/>
      <c r="DJ608" s="33"/>
      <c r="DK608" s="33"/>
      <c r="DL608" s="33"/>
      <c r="DM608" s="33"/>
      <c r="DN608" s="33"/>
      <c r="DO608" s="33"/>
      <c r="DP608" s="33"/>
      <c r="DQ608" s="33"/>
      <c r="DR608" s="33"/>
      <c r="DS608" s="33"/>
      <c r="DT608" s="33"/>
      <c r="DU608" s="33"/>
      <c r="DV608" s="33"/>
      <c r="DW608" s="33"/>
      <c r="DX608" s="33"/>
      <c r="DY608" s="33"/>
      <c r="DZ608" s="33"/>
    </row>
    <row r="609" spans="1:130">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3"/>
      <c r="AM609" s="33"/>
      <c r="AN609" s="33"/>
      <c r="AO609" s="33"/>
      <c r="AP609" s="33"/>
      <c r="AQ609" s="33"/>
      <c r="AR609" s="33"/>
      <c r="AS609" s="33"/>
      <c r="AT609" s="33"/>
      <c r="AU609" s="33"/>
      <c r="AV609" s="33"/>
      <c r="AW609" s="33"/>
      <c r="AX609" s="33"/>
      <c r="AY609" s="33"/>
      <c r="AZ609" s="33"/>
      <c r="BA609" s="33"/>
      <c r="BB609" s="33"/>
      <c r="BC609" s="33"/>
      <c r="BD609" s="33"/>
      <c r="BE609" s="33"/>
      <c r="BF609" s="33"/>
      <c r="BG609" s="33"/>
      <c r="BH609" s="33"/>
      <c r="BI609" s="33"/>
      <c r="BJ609" s="33"/>
      <c r="BK609" s="33"/>
      <c r="BL609" s="33"/>
      <c r="BM609" s="33"/>
      <c r="BN609" s="33"/>
      <c r="BO609" s="33"/>
      <c r="BP609" s="33"/>
      <c r="BQ609" s="33"/>
      <c r="BR609" s="33"/>
      <c r="BS609" s="33"/>
      <c r="BT609" s="33"/>
      <c r="BU609" s="33"/>
      <c r="BV609" s="33"/>
      <c r="BW609" s="33"/>
      <c r="BX609" s="33"/>
      <c r="BY609" s="33"/>
      <c r="BZ609" s="33"/>
      <c r="CA609" s="33"/>
      <c r="CB609" s="33"/>
      <c r="CC609" s="33"/>
      <c r="CD609" s="33"/>
      <c r="CE609" s="33"/>
      <c r="CF609" s="33"/>
      <c r="CG609" s="33"/>
      <c r="CH609" s="33"/>
      <c r="CI609" s="33"/>
      <c r="CJ609" s="33"/>
      <c r="CK609" s="33"/>
      <c r="CL609" s="33"/>
      <c r="CM609" s="33"/>
      <c r="CN609" s="33"/>
      <c r="CO609" s="33"/>
      <c r="CP609" s="33"/>
      <c r="CQ609" s="33"/>
      <c r="CR609" s="33"/>
      <c r="CS609" s="33"/>
      <c r="CT609" s="33"/>
      <c r="CU609" s="33"/>
      <c r="CV609" s="33"/>
      <c r="CW609" s="33"/>
      <c r="CX609" s="33"/>
      <c r="CY609" s="33"/>
      <c r="CZ609" s="33"/>
      <c r="DA609" s="33"/>
      <c r="DB609" s="33"/>
      <c r="DC609" s="33"/>
      <c r="DD609" s="33"/>
      <c r="DE609" s="33"/>
      <c r="DF609" s="33"/>
      <c r="DG609" s="33"/>
      <c r="DH609" s="33"/>
      <c r="DI609" s="33"/>
      <c r="DJ609" s="33"/>
      <c r="DK609" s="33"/>
      <c r="DL609" s="33"/>
      <c r="DM609" s="33"/>
      <c r="DN609" s="33"/>
      <c r="DO609" s="33"/>
      <c r="DP609" s="33"/>
      <c r="DQ609" s="33"/>
      <c r="DR609" s="33"/>
      <c r="DS609" s="33"/>
      <c r="DT609" s="33"/>
      <c r="DU609" s="33"/>
      <c r="DV609" s="33"/>
      <c r="DW609" s="33"/>
      <c r="DX609" s="33"/>
      <c r="DY609" s="33"/>
      <c r="DZ609" s="33"/>
    </row>
    <row r="610" spans="1:13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33"/>
      <c r="AM610" s="33"/>
      <c r="AN610" s="33"/>
      <c r="AO610" s="33"/>
      <c r="AP610" s="33"/>
      <c r="AQ610" s="33"/>
      <c r="AR610" s="33"/>
      <c r="AS610" s="33"/>
      <c r="AT610" s="33"/>
      <c r="AU610" s="33"/>
      <c r="AV610" s="33"/>
      <c r="AW610" s="33"/>
      <c r="AX610" s="33"/>
      <c r="AY610" s="33"/>
      <c r="AZ610" s="33"/>
      <c r="BA610" s="33"/>
      <c r="BB610" s="33"/>
      <c r="BC610" s="33"/>
      <c r="BD610" s="33"/>
      <c r="BE610" s="33"/>
      <c r="BF610" s="33"/>
      <c r="BG610" s="33"/>
      <c r="BH610" s="33"/>
      <c r="BI610" s="33"/>
      <c r="BJ610" s="33"/>
      <c r="BK610" s="33"/>
      <c r="BL610" s="33"/>
      <c r="BM610" s="33"/>
      <c r="BN610" s="33"/>
      <c r="BO610" s="33"/>
      <c r="BP610" s="33"/>
      <c r="BQ610" s="33"/>
      <c r="BR610" s="33"/>
      <c r="BS610" s="33"/>
      <c r="BT610" s="33"/>
      <c r="BU610" s="33"/>
      <c r="BV610" s="33"/>
      <c r="BW610" s="33"/>
      <c r="BX610" s="33"/>
      <c r="BY610" s="33"/>
      <c r="BZ610" s="33"/>
      <c r="CA610" s="33"/>
      <c r="CB610" s="33"/>
      <c r="CC610" s="33"/>
      <c r="CD610" s="33"/>
      <c r="CE610" s="33"/>
      <c r="CF610" s="33"/>
      <c r="CG610" s="33"/>
      <c r="CH610" s="33"/>
      <c r="CI610" s="33"/>
      <c r="CJ610" s="33"/>
      <c r="CK610" s="33"/>
      <c r="CL610" s="33"/>
      <c r="CM610" s="33"/>
      <c r="CN610" s="33"/>
      <c r="CO610" s="33"/>
      <c r="CP610" s="33"/>
      <c r="CQ610" s="33"/>
      <c r="CR610" s="33"/>
      <c r="CS610" s="33"/>
      <c r="CT610" s="33"/>
      <c r="CU610" s="33"/>
      <c r="CV610" s="33"/>
      <c r="CW610" s="33"/>
      <c r="CX610" s="33"/>
      <c r="CY610" s="33"/>
      <c r="CZ610" s="33"/>
      <c r="DA610" s="33"/>
      <c r="DB610" s="33"/>
      <c r="DC610" s="33"/>
      <c r="DD610" s="33"/>
      <c r="DE610" s="33"/>
      <c r="DF610" s="33"/>
      <c r="DG610" s="33"/>
      <c r="DH610" s="33"/>
      <c r="DI610" s="33"/>
      <c r="DJ610" s="33"/>
      <c r="DK610" s="33"/>
      <c r="DL610" s="33"/>
      <c r="DM610" s="33"/>
      <c r="DN610" s="33"/>
      <c r="DO610" s="33"/>
      <c r="DP610" s="33"/>
      <c r="DQ610" s="33"/>
      <c r="DR610" s="33"/>
      <c r="DS610" s="33"/>
      <c r="DT610" s="33"/>
      <c r="DU610" s="33"/>
      <c r="DV610" s="33"/>
      <c r="DW610" s="33"/>
      <c r="DX610" s="33"/>
      <c r="DY610" s="33"/>
      <c r="DZ610" s="33"/>
    </row>
    <row r="611" spans="1:130">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33"/>
      <c r="BC611" s="33"/>
      <c r="BD611" s="33"/>
      <c r="BE611" s="33"/>
      <c r="BF611" s="33"/>
      <c r="BG611" s="33"/>
      <c r="BH611" s="33"/>
      <c r="BI611" s="33"/>
      <c r="BJ611" s="33"/>
      <c r="BK611" s="33"/>
      <c r="BL611" s="33"/>
      <c r="BM611" s="33"/>
      <c r="BN611" s="33"/>
      <c r="BO611" s="33"/>
      <c r="BP611" s="33"/>
      <c r="BQ611" s="33"/>
      <c r="BR611" s="33"/>
      <c r="BS611" s="33"/>
      <c r="BT611" s="33"/>
      <c r="BU611" s="33"/>
      <c r="BV611" s="33"/>
      <c r="BW611" s="33"/>
      <c r="BX611" s="33"/>
      <c r="BY611" s="33"/>
      <c r="BZ611" s="33"/>
      <c r="CA611" s="33"/>
      <c r="CB611" s="33"/>
      <c r="CC611" s="33"/>
      <c r="CD611" s="33"/>
      <c r="CE611" s="33"/>
      <c r="CF611" s="33"/>
      <c r="CG611" s="33"/>
      <c r="CH611" s="33"/>
      <c r="CI611" s="33"/>
      <c r="CJ611" s="33"/>
      <c r="CK611" s="33"/>
      <c r="CL611" s="33"/>
      <c r="CM611" s="33"/>
      <c r="CN611" s="33"/>
      <c r="CO611" s="33"/>
      <c r="CP611" s="33"/>
      <c r="CQ611" s="33"/>
      <c r="CR611" s="33"/>
      <c r="CS611" s="33"/>
      <c r="CT611" s="33"/>
      <c r="CU611" s="33"/>
      <c r="CV611" s="33"/>
      <c r="CW611" s="33"/>
      <c r="CX611" s="33"/>
      <c r="CY611" s="33"/>
      <c r="CZ611" s="33"/>
      <c r="DA611" s="33"/>
      <c r="DB611" s="33"/>
      <c r="DC611" s="33"/>
      <c r="DD611" s="33"/>
      <c r="DE611" s="33"/>
      <c r="DF611" s="33"/>
      <c r="DG611" s="33"/>
      <c r="DH611" s="33"/>
      <c r="DI611" s="33"/>
      <c r="DJ611" s="33"/>
      <c r="DK611" s="33"/>
      <c r="DL611" s="33"/>
      <c r="DM611" s="33"/>
      <c r="DN611" s="33"/>
      <c r="DO611" s="33"/>
      <c r="DP611" s="33"/>
      <c r="DQ611" s="33"/>
      <c r="DR611" s="33"/>
      <c r="DS611" s="33"/>
      <c r="DT611" s="33"/>
      <c r="DU611" s="33"/>
      <c r="DV611" s="33"/>
      <c r="DW611" s="33"/>
      <c r="DX611" s="33"/>
      <c r="DY611" s="33"/>
      <c r="DZ611" s="33"/>
    </row>
    <row r="612" spans="1:130">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33"/>
      <c r="BC612" s="33"/>
      <c r="BD612" s="33"/>
      <c r="BE612" s="33"/>
      <c r="BF612" s="33"/>
      <c r="BG612" s="33"/>
      <c r="BH612" s="33"/>
      <c r="BI612" s="33"/>
      <c r="BJ612" s="33"/>
      <c r="BK612" s="33"/>
      <c r="BL612" s="33"/>
      <c r="BM612" s="33"/>
      <c r="BN612" s="33"/>
      <c r="BO612" s="33"/>
      <c r="BP612" s="33"/>
      <c r="BQ612" s="33"/>
      <c r="BR612" s="33"/>
      <c r="BS612" s="33"/>
      <c r="BT612" s="33"/>
      <c r="BU612" s="33"/>
      <c r="BV612" s="33"/>
      <c r="BW612" s="33"/>
      <c r="BX612" s="33"/>
      <c r="BY612" s="33"/>
      <c r="BZ612" s="33"/>
      <c r="CA612" s="33"/>
      <c r="CB612" s="33"/>
      <c r="CC612" s="33"/>
      <c r="CD612" s="33"/>
      <c r="CE612" s="33"/>
      <c r="CF612" s="33"/>
      <c r="CG612" s="33"/>
      <c r="CH612" s="33"/>
      <c r="CI612" s="33"/>
      <c r="CJ612" s="33"/>
      <c r="CK612" s="33"/>
      <c r="CL612" s="33"/>
      <c r="CM612" s="33"/>
      <c r="CN612" s="33"/>
      <c r="CO612" s="33"/>
      <c r="CP612" s="33"/>
      <c r="CQ612" s="33"/>
      <c r="CR612" s="33"/>
      <c r="CS612" s="33"/>
      <c r="CT612" s="33"/>
      <c r="CU612" s="33"/>
      <c r="CV612" s="33"/>
      <c r="CW612" s="33"/>
      <c r="CX612" s="33"/>
      <c r="CY612" s="33"/>
      <c r="CZ612" s="33"/>
      <c r="DA612" s="33"/>
      <c r="DB612" s="33"/>
      <c r="DC612" s="33"/>
      <c r="DD612" s="33"/>
      <c r="DE612" s="33"/>
      <c r="DF612" s="33"/>
      <c r="DG612" s="33"/>
      <c r="DH612" s="33"/>
      <c r="DI612" s="33"/>
      <c r="DJ612" s="33"/>
      <c r="DK612" s="33"/>
      <c r="DL612" s="33"/>
      <c r="DM612" s="33"/>
      <c r="DN612" s="33"/>
      <c r="DO612" s="33"/>
      <c r="DP612" s="33"/>
      <c r="DQ612" s="33"/>
      <c r="DR612" s="33"/>
      <c r="DS612" s="33"/>
      <c r="DT612" s="33"/>
      <c r="DU612" s="33"/>
      <c r="DV612" s="33"/>
      <c r="DW612" s="33"/>
      <c r="DX612" s="33"/>
      <c r="DY612" s="33"/>
      <c r="DZ612" s="33"/>
    </row>
    <row r="613" spans="1:130">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33"/>
      <c r="AM613" s="33"/>
      <c r="AN613" s="33"/>
      <c r="AO613" s="33"/>
      <c r="AP613" s="33"/>
      <c r="AQ613" s="33"/>
      <c r="AR613" s="33"/>
      <c r="AS613" s="33"/>
      <c r="AT613" s="33"/>
      <c r="AU613" s="33"/>
      <c r="AV613" s="33"/>
      <c r="AW613" s="33"/>
      <c r="AX613" s="33"/>
      <c r="AY613" s="33"/>
      <c r="AZ613" s="33"/>
      <c r="BA613" s="33"/>
      <c r="BB613" s="33"/>
      <c r="BC613" s="33"/>
      <c r="BD613" s="33"/>
      <c r="BE613" s="33"/>
      <c r="BF613" s="33"/>
      <c r="BG613" s="33"/>
      <c r="BH613" s="33"/>
      <c r="BI613" s="33"/>
      <c r="BJ613" s="33"/>
      <c r="BK613" s="33"/>
      <c r="BL613" s="33"/>
      <c r="BM613" s="33"/>
      <c r="BN613" s="33"/>
      <c r="BO613" s="33"/>
      <c r="BP613" s="33"/>
      <c r="BQ613" s="33"/>
      <c r="BR613" s="33"/>
      <c r="BS613" s="33"/>
      <c r="BT613" s="33"/>
      <c r="BU613" s="33"/>
      <c r="BV613" s="33"/>
      <c r="BW613" s="33"/>
      <c r="BX613" s="33"/>
      <c r="BY613" s="33"/>
      <c r="BZ613" s="33"/>
      <c r="CA613" s="33"/>
      <c r="CB613" s="33"/>
      <c r="CC613" s="33"/>
      <c r="CD613" s="33"/>
      <c r="CE613" s="33"/>
      <c r="CF613" s="33"/>
      <c r="CG613" s="33"/>
      <c r="CH613" s="33"/>
      <c r="CI613" s="33"/>
      <c r="CJ613" s="33"/>
      <c r="CK613" s="33"/>
      <c r="CL613" s="33"/>
      <c r="CM613" s="33"/>
      <c r="CN613" s="33"/>
      <c r="CO613" s="33"/>
      <c r="CP613" s="33"/>
      <c r="CQ613" s="33"/>
      <c r="CR613" s="33"/>
      <c r="CS613" s="33"/>
      <c r="CT613" s="33"/>
      <c r="CU613" s="33"/>
      <c r="CV613" s="33"/>
      <c r="CW613" s="33"/>
      <c r="CX613" s="33"/>
      <c r="CY613" s="33"/>
      <c r="CZ613" s="33"/>
      <c r="DA613" s="33"/>
      <c r="DB613" s="33"/>
      <c r="DC613" s="33"/>
      <c r="DD613" s="33"/>
      <c r="DE613" s="33"/>
      <c r="DF613" s="33"/>
      <c r="DG613" s="33"/>
      <c r="DH613" s="33"/>
      <c r="DI613" s="33"/>
      <c r="DJ613" s="33"/>
      <c r="DK613" s="33"/>
      <c r="DL613" s="33"/>
      <c r="DM613" s="33"/>
      <c r="DN613" s="33"/>
      <c r="DO613" s="33"/>
      <c r="DP613" s="33"/>
      <c r="DQ613" s="33"/>
      <c r="DR613" s="33"/>
      <c r="DS613" s="33"/>
      <c r="DT613" s="33"/>
      <c r="DU613" s="33"/>
      <c r="DV613" s="33"/>
      <c r="DW613" s="33"/>
      <c r="DX613" s="33"/>
      <c r="DY613" s="33"/>
      <c r="DZ613" s="33"/>
    </row>
    <row r="614" spans="1:130">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33"/>
      <c r="BC614" s="33"/>
      <c r="BD614" s="33"/>
      <c r="BE614" s="33"/>
      <c r="BF614" s="33"/>
      <c r="BG614" s="33"/>
      <c r="BH614" s="33"/>
      <c r="BI614" s="33"/>
      <c r="BJ614" s="33"/>
      <c r="BK614" s="33"/>
      <c r="BL614" s="33"/>
      <c r="BM614" s="33"/>
      <c r="BN614" s="33"/>
      <c r="BO614" s="33"/>
      <c r="BP614" s="33"/>
      <c r="BQ614" s="33"/>
      <c r="BR614" s="33"/>
      <c r="BS614" s="33"/>
      <c r="BT614" s="33"/>
      <c r="BU614" s="33"/>
      <c r="BV614" s="33"/>
      <c r="BW614" s="33"/>
      <c r="BX614" s="33"/>
      <c r="BY614" s="33"/>
      <c r="BZ614" s="33"/>
      <c r="CA614" s="33"/>
      <c r="CB614" s="33"/>
      <c r="CC614" s="33"/>
      <c r="CD614" s="33"/>
      <c r="CE614" s="33"/>
      <c r="CF614" s="33"/>
      <c r="CG614" s="33"/>
      <c r="CH614" s="33"/>
      <c r="CI614" s="33"/>
      <c r="CJ614" s="33"/>
      <c r="CK614" s="33"/>
      <c r="CL614" s="33"/>
      <c r="CM614" s="33"/>
      <c r="CN614" s="33"/>
      <c r="CO614" s="33"/>
      <c r="CP614" s="33"/>
      <c r="CQ614" s="33"/>
      <c r="CR614" s="33"/>
      <c r="CS614" s="33"/>
      <c r="CT614" s="33"/>
      <c r="CU614" s="33"/>
      <c r="CV614" s="33"/>
      <c r="CW614" s="33"/>
      <c r="CX614" s="33"/>
      <c r="CY614" s="33"/>
      <c r="CZ614" s="33"/>
      <c r="DA614" s="33"/>
      <c r="DB614" s="33"/>
      <c r="DC614" s="33"/>
      <c r="DD614" s="33"/>
      <c r="DE614" s="33"/>
      <c r="DF614" s="33"/>
      <c r="DG614" s="33"/>
      <c r="DH614" s="33"/>
      <c r="DI614" s="33"/>
      <c r="DJ614" s="33"/>
      <c r="DK614" s="33"/>
      <c r="DL614" s="33"/>
      <c r="DM614" s="33"/>
      <c r="DN614" s="33"/>
      <c r="DO614" s="33"/>
      <c r="DP614" s="33"/>
      <c r="DQ614" s="33"/>
      <c r="DR614" s="33"/>
      <c r="DS614" s="33"/>
      <c r="DT614" s="33"/>
      <c r="DU614" s="33"/>
      <c r="DV614" s="33"/>
      <c r="DW614" s="33"/>
      <c r="DX614" s="33"/>
      <c r="DY614" s="33"/>
      <c r="DZ614" s="33"/>
    </row>
    <row r="615" spans="1:130">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33"/>
      <c r="BC615" s="33"/>
      <c r="BD615" s="33"/>
      <c r="BE615" s="33"/>
      <c r="BF615" s="33"/>
      <c r="BG615" s="33"/>
      <c r="BH615" s="33"/>
      <c r="BI615" s="33"/>
      <c r="BJ615" s="33"/>
      <c r="BK615" s="33"/>
      <c r="BL615" s="33"/>
      <c r="BM615" s="33"/>
      <c r="BN615" s="33"/>
      <c r="BO615" s="33"/>
      <c r="BP615" s="33"/>
      <c r="BQ615" s="33"/>
      <c r="BR615" s="33"/>
      <c r="BS615" s="33"/>
      <c r="BT615" s="33"/>
      <c r="BU615" s="33"/>
      <c r="BV615" s="33"/>
      <c r="BW615" s="33"/>
      <c r="BX615" s="33"/>
      <c r="BY615" s="33"/>
      <c r="BZ615" s="33"/>
      <c r="CA615" s="33"/>
      <c r="CB615" s="33"/>
      <c r="CC615" s="33"/>
      <c r="CD615" s="33"/>
      <c r="CE615" s="33"/>
      <c r="CF615" s="33"/>
      <c r="CG615" s="33"/>
      <c r="CH615" s="33"/>
      <c r="CI615" s="33"/>
      <c r="CJ615" s="33"/>
      <c r="CK615" s="33"/>
      <c r="CL615" s="33"/>
      <c r="CM615" s="33"/>
      <c r="CN615" s="33"/>
      <c r="CO615" s="33"/>
      <c r="CP615" s="33"/>
      <c r="CQ615" s="33"/>
      <c r="CR615" s="33"/>
      <c r="CS615" s="33"/>
      <c r="CT615" s="33"/>
      <c r="CU615" s="33"/>
      <c r="CV615" s="33"/>
      <c r="CW615" s="33"/>
      <c r="CX615" s="33"/>
      <c r="CY615" s="33"/>
      <c r="CZ615" s="33"/>
      <c r="DA615" s="33"/>
      <c r="DB615" s="33"/>
      <c r="DC615" s="33"/>
      <c r="DD615" s="33"/>
      <c r="DE615" s="33"/>
      <c r="DF615" s="33"/>
      <c r="DG615" s="33"/>
      <c r="DH615" s="33"/>
      <c r="DI615" s="33"/>
      <c r="DJ615" s="33"/>
      <c r="DK615" s="33"/>
      <c r="DL615" s="33"/>
      <c r="DM615" s="33"/>
      <c r="DN615" s="33"/>
      <c r="DO615" s="33"/>
      <c r="DP615" s="33"/>
      <c r="DQ615" s="33"/>
      <c r="DR615" s="33"/>
      <c r="DS615" s="33"/>
      <c r="DT615" s="33"/>
      <c r="DU615" s="33"/>
      <c r="DV615" s="33"/>
      <c r="DW615" s="33"/>
      <c r="DX615" s="33"/>
      <c r="DY615" s="33"/>
      <c r="DZ615" s="33"/>
    </row>
    <row r="616" spans="1:130">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33"/>
      <c r="BE616" s="33"/>
      <c r="BF616" s="33"/>
      <c r="BG616" s="33"/>
      <c r="BH616" s="33"/>
      <c r="BI616" s="33"/>
      <c r="BJ616" s="33"/>
      <c r="BK616" s="33"/>
      <c r="BL616" s="33"/>
      <c r="BM616" s="33"/>
      <c r="BN616" s="33"/>
      <c r="BO616" s="33"/>
      <c r="BP616" s="33"/>
      <c r="BQ616" s="33"/>
      <c r="BR616" s="33"/>
      <c r="BS616" s="33"/>
      <c r="BT616" s="33"/>
      <c r="BU616" s="33"/>
      <c r="BV616" s="33"/>
      <c r="BW616" s="33"/>
      <c r="BX616" s="33"/>
      <c r="BY616" s="33"/>
      <c r="BZ616" s="33"/>
      <c r="CA616" s="33"/>
      <c r="CB616" s="33"/>
      <c r="CC616" s="33"/>
      <c r="CD616" s="33"/>
      <c r="CE616" s="33"/>
      <c r="CF616" s="33"/>
      <c r="CG616" s="33"/>
      <c r="CH616" s="33"/>
      <c r="CI616" s="33"/>
      <c r="CJ616" s="33"/>
      <c r="CK616" s="33"/>
      <c r="CL616" s="33"/>
      <c r="CM616" s="33"/>
      <c r="CN616" s="33"/>
      <c r="CO616" s="33"/>
      <c r="CP616" s="33"/>
      <c r="CQ616" s="33"/>
      <c r="CR616" s="33"/>
      <c r="CS616" s="33"/>
      <c r="CT616" s="33"/>
      <c r="CU616" s="33"/>
      <c r="CV616" s="33"/>
      <c r="CW616" s="33"/>
      <c r="CX616" s="33"/>
      <c r="CY616" s="33"/>
      <c r="CZ616" s="33"/>
      <c r="DA616" s="33"/>
      <c r="DB616" s="33"/>
      <c r="DC616" s="33"/>
      <c r="DD616" s="33"/>
      <c r="DE616" s="33"/>
      <c r="DF616" s="33"/>
      <c r="DG616" s="33"/>
      <c r="DH616" s="33"/>
      <c r="DI616" s="33"/>
      <c r="DJ616" s="33"/>
      <c r="DK616" s="33"/>
      <c r="DL616" s="33"/>
      <c r="DM616" s="33"/>
      <c r="DN616" s="33"/>
      <c r="DO616" s="33"/>
      <c r="DP616" s="33"/>
      <c r="DQ616" s="33"/>
      <c r="DR616" s="33"/>
      <c r="DS616" s="33"/>
      <c r="DT616" s="33"/>
      <c r="DU616" s="33"/>
      <c r="DV616" s="33"/>
      <c r="DW616" s="33"/>
      <c r="DX616" s="33"/>
      <c r="DY616" s="33"/>
      <c r="DZ616" s="33"/>
    </row>
    <row r="617" spans="1:130">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c r="AM617" s="33"/>
      <c r="AN617" s="33"/>
      <c r="AO617" s="33"/>
      <c r="AP617" s="33"/>
      <c r="AQ617" s="33"/>
      <c r="AR617" s="33"/>
      <c r="AS617" s="33"/>
      <c r="AT617" s="33"/>
      <c r="AU617" s="33"/>
      <c r="AV617" s="33"/>
      <c r="AW617" s="33"/>
      <c r="AX617" s="33"/>
      <c r="AY617" s="33"/>
      <c r="AZ617" s="33"/>
      <c r="BA617" s="33"/>
      <c r="BB617" s="33"/>
      <c r="BC617" s="33"/>
      <c r="BD617" s="33"/>
      <c r="BE617" s="33"/>
      <c r="BF617" s="33"/>
      <c r="BG617" s="33"/>
      <c r="BH617" s="33"/>
      <c r="BI617" s="33"/>
      <c r="BJ617" s="33"/>
      <c r="BK617" s="33"/>
      <c r="BL617" s="33"/>
      <c r="BM617" s="33"/>
      <c r="BN617" s="33"/>
      <c r="BO617" s="33"/>
      <c r="BP617" s="33"/>
      <c r="BQ617" s="33"/>
      <c r="BR617" s="33"/>
      <c r="BS617" s="33"/>
      <c r="BT617" s="33"/>
      <c r="BU617" s="33"/>
      <c r="BV617" s="33"/>
      <c r="BW617" s="33"/>
      <c r="BX617" s="33"/>
      <c r="BY617" s="33"/>
      <c r="BZ617" s="33"/>
      <c r="CA617" s="33"/>
      <c r="CB617" s="33"/>
      <c r="CC617" s="33"/>
      <c r="CD617" s="33"/>
      <c r="CE617" s="33"/>
      <c r="CF617" s="33"/>
      <c r="CG617" s="33"/>
      <c r="CH617" s="33"/>
      <c r="CI617" s="33"/>
      <c r="CJ617" s="33"/>
      <c r="CK617" s="33"/>
      <c r="CL617" s="33"/>
      <c r="CM617" s="33"/>
      <c r="CN617" s="33"/>
      <c r="CO617" s="33"/>
      <c r="CP617" s="33"/>
      <c r="CQ617" s="33"/>
      <c r="CR617" s="33"/>
      <c r="CS617" s="33"/>
      <c r="CT617" s="33"/>
      <c r="CU617" s="33"/>
      <c r="CV617" s="33"/>
      <c r="CW617" s="33"/>
      <c r="CX617" s="33"/>
      <c r="CY617" s="33"/>
      <c r="CZ617" s="33"/>
      <c r="DA617" s="33"/>
      <c r="DB617" s="33"/>
      <c r="DC617" s="33"/>
      <c r="DD617" s="33"/>
      <c r="DE617" s="33"/>
      <c r="DF617" s="33"/>
      <c r="DG617" s="33"/>
      <c r="DH617" s="33"/>
      <c r="DI617" s="33"/>
      <c r="DJ617" s="33"/>
      <c r="DK617" s="33"/>
      <c r="DL617" s="33"/>
      <c r="DM617" s="33"/>
      <c r="DN617" s="33"/>
      <c r="DO617" s="33"/>
      <c r="DP617" s="33"/>
      <c r="DQ617" s="33"/>
      <c r="DR617" s="33"/>
      <c r="DS617" s="33"/>
      <c r="DT617" s="33"/>
      <c r="DU617" s="33"/>
      <c r="DV617" s="33"/>
      <c r="DW617" s="33"/>
      <c r="DX617" s="33"/>
      <c r="DY617" s="33"/>
      <c r="DZ617" s="33"/>
    </row>
    <row r="618" spans="1:130">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33"/>
      <c r="BE618" s="33"/>
      <c r="BF618" s="33"/>
      <c r="BG618" s="33"/>
      <c r="BH618" s="33"/>
      <c r="BI618" s="33"/>
      <c r="BJ618" s="33"/>
      <c r="BK618" s="33"/>
      <c r="BL618" s="33"/>
      <c r="BM618" s="33"/>
      <c r="BN618" s="33"/>
      <c r="BO618" s="33"/>
      <c r="BP618" s="33"/>
      <c r="BQ618" s="33"/>
      <c r="BR618" s="33"/>
      <c r="BS618" s="33"/>
      <c r="BT618" s="33"/>
      <c r="BU618" s="33"/>
      <c r="BV618" s="33"/>
      <c r="BW618" s="33"/>
      <c r="BX618" s="33"/>
      <c r="BY618" s="33"/>
      <c r="BZ618" s="33"/>
      <c r="CA618" s="33"/>
      <c r="CB618" s="33"/>
      <c r="CC618" s="33"/>
      <c r="CD618" s="33"/>
      <c r="CE618" s="33"/>
      <c r="CF618" s="33"/>
      <c r="CG618" s="33"/>
      <c r="CH618" s="33"/>
      <c r="CI618" s="33"/>
      <c r="CJ618" s="33"/>
      <c r="CK618" s="33"/>
      <c r="CL618" s="33"/>
      <c r="CM618" s="33"/>
      <c r="CN618" s="33"/>
      <c r="CO618" s="33"/>
      <c r="CP618" s="33"/>
      <c r="CQ618" s="33"/>
      <c r="CR618" s="33"/>
      <c r="CS618" s="33"/>
      <c r="CT618" s="33"/>
      <c r="CU618" s="33"/>
      <c r="CV618" s="33"/>
      <c r="CW618" s="33"/>
      <c r="CX618" s="33"/>
      <c r="CY618" s="33"/>
      <c r="CZ618" s="33"/>
      <c r="DA618" s="33"/>
      <c r="DB618" s="33"/>
      <c r="DC618" s="33"/>
      <c r="DD618" s="33"/>
      <c r="DE618" s="33"/>
      <c r="DF618" s="33"/>
      <c r="DG618" s="33"/>
      <c r="DH618" s="33"/>
      <c r="DI618" s="33"/>
      <c r="DJ618" s="33"/>
      <c r="DK618" s="33"/>
      <c r="DL618" s="33"/>
      <c r="DM618" s="33"/>
      <c r="DN618" s="33"/>
      <c r="DO618" s="33"/>
      <c r="DP618" s="33"/>
      <c r="DQ618" s="33"/>
      <c r="DR618" s="33"/>
      <c r="DS618" s="33"/>
      <c r="DT618" s="33"/>
      <c r="DU618" s="33"/>
      <c r="DV618" s="33"/>
      <c r="DW618" s="33"/>
      <c r="DX618" s="33"/>
      <c r="DY618" s="33"/>
      <c r="DZ618" s="33"/>
    </row>
    <row r="619" spans="1:130">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33"/>
      <c r="BC619" s="33"/>
      <c r="BD619" s="33"/>
      <c r="BE619" s="33"/>
      <c r="BF619" s="33"/>
      <c r="BG619" s="33"/>
      <c r="BH619" s="33"/>
      <c r="BI619" s="33"/>
      <c r="BJ619" s="33"/>
      <c r="BK619" s="33"/>
      <c r="BL619" s="33"/>
      <c r="BM619" s="33"/>
      <c r="BN619" s="33"/>
      <c r="BO619" s="33"/>
      <c r="BP619" s="33"/>
      <c r="BQ619" s="33"/>
      <c r="BR619" s="33"/>
      <c r="BS619" s="33"/>
      <c r="BT619" s="33"/>
      <c r="BU619" s="33"/>
      <c r="BV619" s="33"/>
      <c r="BW619" s="33"/>
      <c r="BX619" s="33"/>
      <c r="BY619" s="33"/>
      <c r="BZ619" s="33"/>
      <c r="CA619" s="33"/>
      <c r="CB619" s="33"/>
      <c r="CC619" s="33"/>
      <c r="CD619" s="33"/>
      <c r="CE619" s="33"/>
      <c r="CF619" s="33"/>
      <c r="CG619" s="33"/>
      <c r="CH619" s="33"/>
      <c r="CI619" s="33"/>
      <c r="CJ619" s="33"/>
      <c r="CK619" s="33"/>
      <c r="CL619" s="33"/>
      <c r="CM619" s="33"/>
      <c r="CN619" s="33"/>
      <c r="CO619" s="33"/>
      <c r="CP619" s="33"/>
      <c r="CQ619" s="33"/>
      <c r="CR619" s="33"/>
      <c r="CS619" s="33"/>
      <c r="CT619" s="33"/>
      <c r="CU619" s="33"/>
      <c r="CV619" s="33"/>
      <c r="CW619" s="33"/>
      <c r="CX619" s="33"/>
      <c r="CY619" s="33"/>
      <c r="CZ619" s="33"/>
      <c r="DA619" s="33"/>
      <c r="DB619" s="33"/>
      <c r="DC619" s="33"/>
      <c r="DD619" s="33"/>
      <c r="DE619" s="33"/>
      <c r="DF619" s="33"/>
      <c r="DG619" s="33"/>
      <c r="DH619" s="33"/>
      <c r="DI619" s="33"/>
      <c r="DJ619" s="33"/>
      <c r="DK619" s="33"/>
      <c r="DL619" s="33"/>
      <c r="DM619" s="33"/>
      <c r="DN619" s="33"/>
      <c r="DO619" s="33"/>
      <c r="DP619" s="33"/>
      <c r="DQ619" s="33"/>
      <c r="DR619" s="33"/>
      <c r="DS619" s="33"/>
      <c r="DT619" s="33"/>
      <c r="DU619" s="33"/>
      <c r="DV619" s="33"/>
      <c r="DW619" s="33"/>
      <c r="DX619" s="33"/>
      <c r="DY619" s="33"/>
      <c r="DZ619" s="33"/>
    </row>
    <row r="620" spans="1:13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33"/>
      <c r="BC620" s="33"/>
      <c r="BD620" s="33"/>
      <c r="BE620" s="33"/>
      <c r="BF620" s="33"/>
      <c r="BG620" s="33"/>
      <c r="BH620" s="33"/>
      <c r="BI620" s="33"/>
      <c r="BJ620" s="33"/>
      <c r="BK620" s="33"/>
      <c r="BL620" s="33"/>
      <c r="BM620" s="33"/>
      <c r="BN620" s="33"/>
      <c r="BO620" s="33"/>
      <c r="BP620" s="33"/>
      <c r="BQ620" s="33"/>
      <c r="BR620" s="33"/>
      <c r="BS620" s="33"/>
      <c r="BT620" s="33"/>
      <c r="BU620" s="33"/>
      <c r="BV620" s="33"/>
      <c r="BW620" s="33"/>
      <c r="BX620" s="33"/>
      <c r="BY620" s="33"/>
      <c r="BZ620" s="33"/>
      <c r="CA620" s="33"/>
      <c r="CB620" s="33"/>
      <c r="CC620" s="33"/>
      <c r="CD620" s="33"/>
      <c r="CE620" s="33"/>
      <c r="CF620" s="33"/>
      <c r="CG620" s="33"/>
      <c r="CH620" s="33"/>
      <c r="CI620" s="33"/>
      <c r="CJ620" s="33"/>
      <c r="CK620" s="33"/>
      <c r="CL620" s="33"/>
      <c r="CM620" s="33"/>
      <c r="CN620" s="33"/>
      <c r="CO620" s="33"/>
      <c r="CP620" s="33"/>
      <c r="CQ620" s="33"/>
      <c r="CR620" s="33"/>
      <c r="CS620" s="33"/>
      <c r="CT620" s="33"/>
      <c r="CU620" s="33"/>
      <c r="CV620" s="33"/>
      <c r="CW620" s="33"/>
      <c r="CX620" s="33"/>
      <c r="CY620" s="33"/>
      <c r="CZ620" s="33"/>
      <c r="DA620" s="33"/>
      <c r="DB620" s="33"/>
      <c r="DC620" s="33"/>
      <c r="DD620" s="33"/>
      <c r="DE620" s="33"/>
      <c r="DF620" s="33"/>
      <c r="DG620" s="33"/>
      <c r="DH620" s="33"/>
      <c r="DI620" s="33"/>
      <c r="DJ620" s="33"/>
      <c r="DK620" s="33"/>
      <c r="DL620" s="33"/>
      <c r="DM620" s="33"/>
      <c r="DN620" s="33"/>
      <c r="DO620" s="33"/>
      <c r="DP620" s="33"/>
      <c r="DQ620" s="33"/>
      <c r="DR620" s="33"/>
      <c r="DS620" s="33"/>
      <c r="DT620" s="33"/>
      <c r="DU620" s="33"/>
      <c r="DV620" s="33"/>
      <c r="DW620" s="33"/>
      <c r="DX620" s="33"/>
      <c r="DY620" s="33"/>
      <c r="DZ620" s="33"/>
    </row>
    <row r="621" spans="1:130">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33"/>
      <c r="AM621" s="33"/>
      <c r="AN621" s="33"/>
      <c r="AO621" s="33"/>
      <c r="AP621" s="33"/>
      <c r="AQ621" s="33"/>
      <c r="AR621" s="33"/>
      <c r="AS621" s="33"/>
      <c r="AT621" s="33"/>
      <c r="AU621" s="33"/>
      <c r="AV621" s="33"/>
      <c r="AW621" s="33"/>
      <c r="AX621" s="33"/>
      <c r="AY621" s="33"/>
      <c r="AZ621" s="33"/>
      <c r="BA621" s="33"/>
      <c r="BB621" s="33"/>
      <c r="BC621" s="33"/>
      <c r="BD621" s="33"/>
      <c r="BE621" s="33"/>
      <c r="BF621" s="33"/>
      <c r="BG621" s="33"/>
      <c r="BH621" s="33"/>
      <c r="BI621" s="33"/>
      <c r="BJ621" s="33"/>
      <c r="BK621" s="33"/>
      <c r="BL621" s="33"/>
      <c r="BM621" s="33"/>
      <c r="BN621" s="33"/>
      <c r="BO621" s="33"/>
      <c r="BP621" s="33"/>
      <c r="BQ621" s="33"/>
      <c r="BR621" s="33"/>
      <c r="BS621" s="33"/>
      <c r="BT621" s="33"/>
      <c r="BU621" s="33"/>
      <c r="BV621" s="33"/>
      <c r="BW621" s="33"/>
      <c r="BX621" s="33"/>
      <c r="BY621" s="33"/>
      <c r="BZ621" s="33"/>
      <c r="CA621" s="33"/>
      <c r="CB621" s="33"/>
      <c r="CC621" s="33"/>
      <c r="CD621" s="33"/>
      <c r="CE621" s="33"/>
      <c r="CF621" s="33"/>
      <c r="CG621" s="33"/>
      <c r="CH621" s="33"/>
      <c r="CI621" s="33"/>
      <c r="CJ621" s="33"/>
      <c r="CK621" s="33"/>
      <c r="CL621" s="33"/>
      <c r="CM621" s="33"/>
      <c r="CN621" s="33"/>
      <c r="CO621" s="33"/>
      <c r="CP621" s="33"/>
      <c r="CQ621" s="33"/>
      <c r="CR621" s="33"/>
      <c r="CS621" s="33"/>
      <c r="CT621" s="33"/>
      <c r="CU621" s="33"/>
      <c r="CV621" s="33"/>
      <c r="CW621" s="33"/>
      <c r="CX621" s="33"/>
      <c r="CY621" s="33"/>
      <c r="CZ621" s="33"/>
      <c r="DA621" s="33"/>
      <c r="DB621" s="33"/>
      <c r="DC621" s="33"/>
      <c r="DD621" s="33"/>
      <c r="DE621" s="33"/>
      <c r="DF621" s="33"/>
      <c r="DG621" s="33"/>
      <c r="DH621" s="33"/>
      <c r="DI621" s="33"/>
      <c r="DJ621" s="33"/>
      <c r="DK621" s="33"/>
      <c r="DL621" s="33"/>
      <c r="DM621" s="33"/>
      <c r="DN621" s="33"/>
      <c r="DO621" s="33"/>
      <c r="DP621" s="33"/>
      <c r="DQ621" s="33"/>
      <c r="DR621" s="33"/>
      <c r="DS621" s="33"/>
      <c r="DT621" s="33"/>
      <c r="DU621" s="33"/>
      <c r="DV621" s="33"/>
      <c r="DW621" s="33"/>
      <c r="DX621" s="33"/>
      <c r="DY621" s="33"/>
      <c r="DZ621" s="33"/>
    </row>
    <row r="622" spans="1:130">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33"/>
      <c r="BC622" s="33"/>
      <c r="BD622" s="33"/>
      <c r="BE622" s="33"/>
      <c r="BF622" s="33"/>
      <c r="BG622" s="33"/>
      <c r="BH622" s="33"/>
      <c r="BI622" s="33"/>
      <c r="BJ622" s="33"/>
      <c r="BK622" s="33"/>
      <c r="BL622" s="33"/>
      <c r="BM622" s="33"/>
      <c r="BN622" s="33"/>
      <c r="BO622" s="33"/>
      <c r="BP622" s="33"/>
      <c r="BQ622" s="33"/>
      <c r="BR622" s="33"/>
      <c r="BS622" s="33"/>
      <c r="BT622" s="33"/>
      <c r="BU622" s="33"/>
      <c r="BV622" s="33"/>
      <c r="BW622" s="33"/>
      <c r="BX622" s="33"/>
      <c r="BY622" s="33"/>
      <c r="BZ622" s="33"/>
      <c r="CA622" s="33"/>
      <c r="CB622" s="33"/>
      <c r="CC622" s="33"/>
      <c r="CD622" s="33"/>
      <c r="CE622" s="33"/>
      <c r="CF622" s="33"/>
      <c r="CG622" s="33"/>
      <c r="CH622" s="33"/>
      <c r="CI622" s="33"/>
      <c r="CJ622" s="33"/>
      <c r="CK622" s="33"/>
      <c r="CL622" s="33"/>
      <c r="CM622" s="33"/>
      <c r="CN622" s="33"/>
      <c r="CO622" s="33"/>
      <c r="CP622" s="33"/>
      <c r="CQ622" s="33"/>
      <c r="CR622" s="33"/>
      <c r="CS622" s="33"/>
      <c r="CT622" s="33"/>
      <c r="CU622" s="33"/>
      <c r="CV622" s="33"/>
      <c r="CW622" s="33"/>
      <c r="CX622" s="33"/>
      <c r="CY622" s="33"/>
      <c r="CZ622" s="33"/>
      <c r="DA622" s="33"/>
      <c r="DB622" s="33"/>
      <c r="DC622" s="33"/>
      <c r="DD622" s="33"/>
      <c r="DE622" s="33"/>
      <c r="DF622" s="33"/>
      <c r="DG622" s="33"/>
      <c r="DH622" s="33"/>
      <c r="DI622" s="33"/>
      <c r="DJ622" s="33"/>
      <c r="DK622" s="33"/>
      <c r="DL622" s="33"/>
      <c r="DM622" s="33"/>
      <c r="DN622" s="33"/>
      <c r="DO622" s="33"/>
      <c r="DP622" s="33"/>
      <c r="DQ622" s="33"/>
      <c r="DR622" s="33"/>
      <c r="DS622" s="33"/>
      <c r="DT622" s="33"/>
      <c r="DU622" s="33"/>
      <c r="DV622" s="33"/>
      <c r="DW622" s="33"/>
      <c r="DX622" s="33"/>
      <c r="DY622" s="33"/>
      <c r="DZ622" s="33"/>
    </row>
    <row r="623" spans="1:130">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c r="AM623" s="33"/>
      <c r="AN623" s="33"/>
      <c r="AO623" s="33"/>
      <c r="AP623" s="33"/>
      <c r="AQ623" s="33"/>
      <c r="AR623" s="33"/>
      <c r="AS623" s="33"/>
      <c r="AT623" s="33"/>
      <c r="AU623" s="33"/>
      <c r="AV623" s="33"/>
      <c r="AW623" s="33"/>
      <c r="AX623" s="33"/>
      <c r="AY623" s="33"/>
      <c r="AZ623" s="33"/>
      <c r="BA623" s="33"/>
      <c r="BB623" s="33"/>
      <c r="BC623" s="33"/>
      <c r="BD623" s="33"/>
      <c r="BE623" s="33"/>
      <c r="BF623" s="33"/>
      <c r="BG623" s="33"/>
      <c r="BH623" s="33"/>
      <c r="BI623" s="33"/>
      <c r="BJ623" s="33"/>
      <c r="BK623" s="33"/>
      <c r="BL623" s="33"/>
      <c r="BM623" s="33"/>
      <c r="BN623" s="33"/>
      <c r="BO623" s="33"/>
      <c r="BP623" s="33"/>
      <c r="BQ623" s="33"/>
      <c r="BR623" s="33"/>
      <c r="BS623" s="33"/>
      <c r="BT623" s="33"/>
      <c r="BU623" s="33"/>
      <c r="BV623" s="33"/>
      <c r="BW623" s="33"/>
      <c r="BX623" s="33"/>
      <c r="BY623" s="33"/>
      <c r="BZ623" s="33"/>
      <c r="CA623" s="33"/>
      <c r="CB623" s="33"/>
      <c r="CC623" s="33"/>
      <c r="CD623" s="33"/>
      <c r="CE623" s="33"/>
      <c r="CF623" s="33"/>
      <c r="CG623" s="33"/>
      <c r="CH623" s="33"/>
      <c r="CI623" s="33"/>
      <c r="CJ623" s="33"/>
      <c r="CK623" s="33"/>
      <c r="CL623" s="33"/>
      <c r="CM623" s="33"/>
      <c r="CN623" s="33"/>
      <c r="CO623" s="33"/>
      <c r="CP623" s="33"/>
      <c r="CQ623" s="33"/>
      <c r="CR623" s="33"/>
      <c r="CS623" s="33"/>
      <c r="CT623" s="33"/>
      <c r="CU623" s="33"/>
      <c r="CV623" s="33"/>
      <c r="CW623" s="33"/>
      <c r="CX623" s="33"/>
      <c r="CY623" s="33"/>
      <c r="CZ623" s="33"/>
      <c r="DA623" s="33"/>
      <c r="DB623" s="33"/>
      <c r="DC623" s="33"/>
      <c r="DD623" s="33"/>
      <c r="DE623" s="33"/>
      <c r="DF623" s="33"/>
      <c r="DG623" s="33"/>
      <c r="DH623" s="33"/>
      <c r="DI623" s="33"/>
      <c r="DJ623" s="33"/>
      <c r="DK623" s="33"/>
      <c r="DL623" s="33"/>
      <c r="DM623" s="33"/>
      <c r="DN623" s="33"/>
      <c r="DO623" s="33"/>
      <c r="DP623" s="33"/>
      <c r="DQ623" s="33"/>
      <c r="DR623" s="33"/>
      <c r="DS623" s="33"/>
      <c r="DT623" s="33"/>
      <c r="DU623" s="33"/>
      <c r="DV623" s="33"/>
      <c r="DW623" s="33"/>
      <c r="DX623" s="33"/>
      <c r="DY623" s="33"/>
      <c r="DZ623" s="33"/>
    </row>
    <row r="624" spans="1:130">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33"/>
      <c r="BC624" s="33"/>
      <c r="BD624" s="33"/>
      <c r="BE624" s="33"/>
      <c r="BF624" s="33"/>
      <c r="BG624" s="33"/>
      <c r="BH624" s="33"/>
      <c r="BI624" s="33"/>
      <c r="BJ624" s="33"/>
      <c r="BK624" s="33"/>
      <c r="BL624" s="33"/>
      <c r="BM624" s="33"/>
      <c r="BN624" s="33"/>
      <c r="BO624" s="33"/>
      <c r="BP624" s="33"/>
      <c r="BQ624" s="33"/>
      <c r="BR624" s="33"/>
      <c r="BS624" s="33"/>
      <c r="BT624" s="33"/>
      <c r="BU624" s="33"/>
      <c r="BV624" s="33"/>
      <c r="BW624" s="33"/>
      <c r="BX624" s="33"/>
      <c r="BY624" s="33"/>
      <c r="BZ624" s="33"/>
      <c r="CA624" s="33"/>
      <c r="CB624" s="33"/>
      <c r="CC624" s="33"/>
      <c r="CD624" s="33"/>
      <c r="CE624" s="33"/>
      <c r="CF624" s="33"/>
      <c r="CG624" s="33"/>
      <c r="CH624" s="33"/>
      <c r="CI624" s="33"/>
      <c r="CJ624" s="33"/>
      <c r="CK624" s="33"/>
      <c r="CL624" s="33"/>
      <c r="CM624" s="33"/>
      <c r="CN624" s="33"/>
      <c r="CO624" s="33"/>
      <c r="CP624" s="33"/>
      <c r="CQ624" s="33"/>
      <c r="CR624" s="33"/>
      <c r="CS624" s="33"/>
      <c r="CT624" s="33"/>
      <c r="CU624" s="33"/>
      <c r="CV624" s="33"/>
      <c r="CW624" s="33"/>
      <c r="CX624" s="33"/>
      <c r="CY624" s="33"/>
      <c r="CZ624" s="33"/>
      <c r="DA624" s="33"/>
      <c r="DB624" s="33"/>
      <c r="DC624" s="33"/>
      <c r="DD624" s="33"/>
      <c r="DE624" s="33"/>
      <c r="DF624" s="33"/>
      <c r="DG624" s="33"/>
      <c r="DH624" s="33"/>
      <c r="DI624" s="33"/>
      <c r="DJ624" s="33"/>
      <c r="DK624" s="33"/>
      <c r="DL624" s="33"/>
      <c r="DM624" s="33"/>
      <c r="DN624" s="33"/>
      <c r="DO624" s="33"/>
      <c r="DP624" s="33"/>
      <c r="DQ624" s="33"/>
      <c r="DR624" s="33"/>
      <c r="DS624" s="33"/>
      <c r="DT624" s="33"/>
      <c r="DU624" s="33"/>
      <c r="DV624" s="33"/>
      <c r="DW624" s="33"/>
      <c r="DX624" s="33"/>
      <c r="DY624" s="33"/>
      <c r="DZ624" s="33"/>
    </row>
    <row r="625" spans="1:130">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33"/>
      <c r="AM625" s="33"/>
      <c r="AN625" s="33"/>
      <c r="AO625" s="33"/>
      <c r="AP625" s="33"/>
      <c r="AQ625" s="33"/>
      <c r="AR625" s="33"/>
      <c r="AS625" s="33"/>
      <c r="AT625" s="33"/>
      <c r="AU625" s="33"/>
      <c r="AV625" s="33"/>
      <c r="AW625" s="33"/>
      <c r="AX625" s="33"/>
      <c r="AY625" s="33"/>
      <c r="AZ625" s="33"/>
      <c r="BA625" s="33"/>
      <c r="BB625" s="33"/>
      <c r="BC625" s="33"/>
      <c r="BD625" s="33"/>
      <c r="BE625" s="33"/>
      <c r="BF625" s="33"/>
      <c r="BG625" s="33"/>
      <c r="BH625" s="33"/>
      <c r="BI625" s="33"/>
      <c r="BJ625" s="33"/>
      <c r="BK625" s="33"/>
      <c r="BL625" s="33"/>
      <c r="BM625" s="33"/>
      <c r="BN625" s="33"/>
      <c r="BO625" s="33"/>
      <c r="BP625" s="33"/>
      <c r="BQ625" s="33"/>
      <c r="BR625" s="33"/>
      <c r="BS625" s="33"/>
      <c r="BT625" s="33"/>
      <c r="BU625" s="33"/>
      <c r="BV625" s="33"/>
      <c r="BW625" s="33"/>
      <c r="BX625" s="33"/>
      <c r="BY625" s="33"/>
      <c r="BZ625" s="33"/>
      <c r="CA625" s="33"/>
      <c r="CB625" s="33"/>
      <c r="CC625" s="33"/>
      <c r="CD625" s="33"/>
      <c r="CE625" s="33"/>
      <c r="CF625" s="33"/>
      <c r="CG625" s="33"/>
      <c r="CH625" s="33"/>
      <c r="CI625" s="33"/>
      <c r="CJ625" s="33"/>
      <c r="CK625" s="33"/>
      <c r="CL625" s="33"/>
      <c r="CM625" s="33"/>
      <c r="CN625" s="33"/>
      <c r="CO625" s="33"/>
      <c r="CP625" s="33"/>
      <c r="CQ625" s="33"/>
      <c r="CR625" s="33"/>
      <c r="CS625" s="33"/>
      <c r="CT625" s="33"/>
      <c r="CU625" s="33"/>
      <c r="CV625" s="33"/>
      <c r="CW625" s="33"/>
      <c r="CX625" s="33"/>
      <c r="CY625" s="33"/>
      <c r="CZ625" s="33"/>
      <c r="DA625" s="33"/>
      <c r="DB625" s="33"/>
      <c r="DC625" s="33"/>
      <c r="DD625" s="33"/>
      <c r="DE625" s="33"/>
      <c r="DF625" s="33"/>
      <c r="DG625" s="33"/>
      <c r="DH625" s="33"/>
      <c r="DI625" s="33"/>
      <c r="DJ625" s="33"/>
      <c r="DK625" s="33"/>
      <c r="DL625" s="33"/>
      <c r="DM625" s="33"/>
      <c r="DN625" s="33"/>
      <c r="DO625" s="33"/>
      <c r="DP625" s="33"/>
      <c r="DQ625" s="33"/>
      <c r="DR625" s="33"/>
      <c r="DS625" s="33"/>
      <c r="DT625" s="33"/>
      <c r="DU625" s="33"/>
      <c r="DV625" s="33"/>
      <c r="DW625" s="33"/>
      <c r="DX625" s="33"/>
      <c r="DY625" s="33"/>
      <c r="DZ625" s="33"/>
    </row>
    <row r="626" spans="1:130">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33"/>
      <c r="BE626" s="33"/>
      <c r="BF626" s="33"/>
      <c r="BG626" s="33"/>
      <c r="BH626" s="33"/>
      <c r="BI626" s="33"/>
      <c r="BJ626" s="33"/>
      <c r="BK626" s="33"/>
      <c r="BL626" s="33"/>
      <c r="BM626" s="33"/>
      <c r="BN626" s="33"/>
      <c r="BO626" s="33"/>
      <c r="BP626" s="33"/>
      <c r="BQ626" s="33"/>
      <c r="BR626" s="33"/>
      <c r="BS626" s="33"/>
      <c r="BT626" s="33"/>
      <c r="BU626" s="33"/>
      <c r="BV626" s="33"/>
      <c r="BW626" s="33"/>
      <c r="BX626" s="33"/>
      <c r="BY626" s="33"/>
      <c r="BZ626" s="33"/>
      <c r="CA626" s="33"/>
      <c r="CB626" s="33"/>
      <c r="CC626" s="33"/>
      <c r="CD626" s="33"/>
      <c r="CE626" s="33"/>
      <c r="CF626" s="33"/>
      <c r="CG626" s="33"/>
      <c r="CH626" s="33"/>
      <c r="CI626" s="33"/>
      <c r="CJ626" s="33"/>
      <c r="CK626" s="33"/>
      <c r="CL626" s="33"/>
      <c r="CM626" s="33"/>
      <c r="CN626" s="33"/>
      <c r="CO626" s="33"/>
      <c r="CP626" s="33"/>
      <c r="CQ626" s="33"/>
      <c r="CR626" s="33"/>
      <c r="CS626" s="33"/>
      <c r="CT626" s="33"/>
      <c r="CU626" s="33"/>
      <c r="CV626" s="33"/>
      <c r="CW626" s="33"/>
      <c r="CX626" s="33"/>
      <c r="CY626" s="33"/>
      <c r="CZ626" s="33"/>
      <c r="DA626" s="33"/>
      <c r="DB626" s="33"/>
      <c r="DC626" s="33"/>
      <c r="DD626" s="33"/>
      <c r="DE626" s="33"/>
      <c r="DF626" s="33"/>
      <c r="DG626" s="33"/>
      <c r="DH626" s="33"/>
      <c r="DI626" s="33"/>
      <c r="DJ626" s="33"/>
      <c r="DK626" s="33"/>
      <c r="DL626" s="33"/>
      <c r="DM626" s="33"/>
      <c r="DN626" s="33"/>
      <c r="DO626" s="33"/>
      <c r="DP626" s="33"/>
      <c r="DQ626" s="33"/>
      <c r="DR626" s="33"/>
      <c r="DS626" s="33"/>
      <c r="DT626" s="33"/>
      <c r="DU626" s="33"/>
      <c r="DV626" s="33"/>
      <c r="DW626" s="33"/>
      <c r="DX626" s="33"/>
      <c r="DY626" s="33"/>
      <c r="DZ626" s="33"/>
    </row>
    <row r="627" spans="1:130">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33"/>
      <c r="AM627" s="33"/>
      <c r="AN627" s="33"/>
      <c r="AO627" s="33"/>
      <c r="AP627" s="33"/>
      <c r="AQ627" s="33"/>
      <c r="AR627" s="33"/>
      <c r="AS627" s="33"/>
      <c r="AT627" s="33"/>
      <c r="AU627" s="33"/>
      <c r="AV627" s="33"/>
      <c r="AW627" s="33"/>
      <c r="AX627" s="33"/>
      <c r="AY627" s="33"/>
      <c r="AZ627" s="33"/>
      <c r="BA627" s="33"/>
      <c r="BB627" s="33"/>
      <c r="BC627" s="33"/>
      <c r="BD627" s="33"/>
      <c r="BE627" s="33"/>
      <c r="BF627" s="33"/>
      <c r="BG627" s="33"/>
      <c r="BH627" s="33"/>
      <c r="BI627" s="33"/>
      <c r="BJ627" s="33"/>
      <c r="BK627" s="33"/>
      <c r="BL627" s="33"/>
      <c r="BM627" s="33"/>
      <c r="BN627" s="33"/>
      <c r="BO627" s="33"/>
      <c r="BP627" s="33"/>
      <c r="BQ627" s="33"/>
      <c r="BR627" s="33"/>
      <c r="BS627" s="33"/>
      <c r="BT627" s="33"/>
      <c r="BU627" s="33"/>
      <c r="BV627" s="33"/>
      <c r="BW627" s="33"/>
      <c r="BX627" s="33"/>
      <c r="BY627" s="33"/>
      <c r="BZ627" s="33"/>
      <c r="CA627" s="33"/>
      <c r="CB627" s="33"/>
      <c r="CC627" s="33"/>
      <c r="CD627" s="33"/>
      <c r="CE627" s="33"/>
      <c r="CF627" s="33"/>
      <c r="CG627" s="33"/>
      <c r="CH627" s="33"/>
      <c r="CI627" s="33"/>
      <c r="CJ627" s="33"/>
      <c r="CK627" s="33"/>
      <c r="CL627" s="33"/>
      <c r="CM627" s="33"/>
      <c r="CN627" s="33"/>
      <c r="CO627" s="33"/>
      <c r="CP627" s="33"/>
      <c r="CQ627" s="33"/>
      <c r="CR627" s="33"/>
      <c r="CS627" s="33"/>
      <c r="CT627" s="33"/>
      <c r="CU627" s="33"/>
      <c r="CV627" s="33"/>
      <c r="CW627" s="33"/>
      <c r="CX627" s="33"/>
      <c r="CY627" s="33"/>
      <c r="CZ627" s="33"/>
      <c r="DA627" s="33"/>
      <c r="DB627" s="33"/>
      <c r="DC627" s="33"/>
      <c r="DD627" s="33"/>
      <c r="DE627" s="33"/>
      <c r="DF627" s="33"/>
      <c r="DG627" s="33"/>
      <c r="DH627" s="33"/>
      <c r="DI627" s="33"/>
      <c r="DJ627" s="33"/>
      <c r="DK627" s="33"/>
      <c r="DL627" s="33"/>
      <c r="DM627" s="33"/>
      <c r="DN627" s="33"/>
      <c r="DO627" s="33"/>
      <c r="DP627" s="33"/>
      <c r="DQ627" s="33"/>
      <c r="DR627" s="33"/>
      <c r="DS627" s="33"/>
      <c r="DT627" s="33"/>
      <c r="DU627" s="33"/>
      <c r="DV627" s="33"/>
      <c r="DW627" s="33"/>
      <c r="DX627" s="33"/>
      <c r="DY627" s="33"/>
      <c r="DZ627" s="33"/>
    </row>
    <row r="628" spans="1:130">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33"/>
      <c r="BC628" s="33"/>
      <c r="BD628" s="33"/>
      <c r="BE628" s="33"/>
      <c r="BF628" s="33"/>
      <c r="BG628" s="33"/>
      <c r="BH628" s="33"/>
      <c r="BI628" s="33"/>
      <c r="BJ628" s="33"/>
      <c r="BK628" s="33"/>
      <c r="BL628" s="33"/>
      <c r="BM628" s="33"/>
      <c r="BN628" s="33"/>
      <c r="BO628" s="33"/>
      <c r="BP628" s="33"/>
      <c r="BQ628" s="33"/>
      <c r="BR628" s="33"/>
      <c r="BS628" s="33"/>
      <c r="BT628" s="33"/>
      <c r="BU628" s="33"/>
      <c r="BV628" s="33"/>
      <c r="BW628" s="33"/>
      <c r="BX628" s="33"/>
      <c r="BY628" s="33"/>
      <c r="BZ628" s="33"/>
      <c r="CA628" s="33"/>
      <c r="CB628" s="33"/>
      <c r="CC628" s="33"/>
      <c r="CD628" s="33"/>
      <c r="CE628" s="33"/>
      <c r="CF628" s="33"/>
      <c r="CG628" s="33"/>
      <c r="CH628" s="33"/>
      <c r="CI628" s="33"/>
      <c r="CJ628" s="33"/>
      <c r="CK628" s="33"/>
      <c r="CL628" s="33"/>
      <c r="CM628" s="33"/>
      <c r="CN628" s="33"/>
      <c r="CO628" s="33"/>
      <c r="CP628" s="33"/>
      <c r="CQ628" s="33"/>
      <c r="CR628" s="33"/>
      <c r="CS628" s="33"/>
      <c r="CT628" s="33"/>
      <c r="CU628" s="33"/>
      <c r="CV628" s="33"/>
      <c r="CW628" s="33"/>
      <c r="CX628" s="33"/>
      <c r="CY628" s="33"/>
      <c r="CZ628" s="33"/>
      <c r="DA628" s="33"/>
      <c r="DB628" s="33"/>
      <c r="DC628" s="33"/>
      <c r="DD628" s="33"/>
      <c r="DE628" s="33"/>
      <c r="DF628" s="33"/>
      <c r="DG628" s="33"/>
      <c r="DH628" s="33"/>
      <c r="DI628" s="33"/>
      <c r="DJ628" s="33"/>
      <c r="DK628" s="33"/>
      <c r="DL628" s="33"/>
      <c r="DM628" s="33"/>
      <c r="DN628" s="33"/>
      <c r="DO628" s="33"/>
      <c r="DP628" s="33"/>
      <c r="DQ628" s="33"/>
      <c r="DR628" s="33"/>
      <c r="DS628" s="33"/>
      <c r="DT628" s="33"/>
      <c r="DU628" s="33"/>
      <c r="DV628" s="33"/>
      <c r="DW628" s="33"/>
      <c r="DX628" s="33"/>
      <c r="DY628" s="33"/>
      <c r="DZ628" s="33"/>
    </row>
    <row r="629" spans="1:130">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c r="AM629" s="33"/>
      <c r="AN629" s="33"/>
      <c r="AO629" s="33"/>
      <c r="AP629" s="33"/>
      <c r="AQ629" s="33"/>
      <c r="AR629" s="33"/>
      <c r="AS629" s="33"/>
      <c r="AT629" s="33"/>
      <c r="AU629" s="33"/>
      <c r="AV629" s="33"/>
      <c r="AW629" s="33"/>
      <c r="AX629" s="33"/>
      <c r="AY629" s="33"/>
      <c r="AZ629" s="33"/>
      <c r="BA629" s="33"/>
      <c r="BB629" s="33"/>
      <c r="BC629" s="33"/>
      <c r="BD629" s="33"/>
      <c r="BE629" s="33"/>
      <c r="BF629" s="33"/>
      <c r="BG629" s="33"/>
      <c r="BH629" s="33"/>
      <c r="BI629" s="33"/>
      <c r="BJ629" s="33"/>
      <c r="BK629" s="33"/>
      <c r="BL629" s="33"/>
      <c r="BM629" s="33"/>
      <c r="BN629" s="33"/>
      <c r="BO629" s="33"/>
      <c r="BP629" s="33"/>
      <c r="BQ629" s="33"/>
      <c r="BR629" s="33"/>
      <c r="BS629" s="33"/>
      <c r="BT629" s="33"/>
      <c r="BU629" s="33"/>
      <c r="BV629" s="33"/>
      <c r="BW629" s="33"/>
      <c r="BX629" s="33"/>
      <c r="BY629" s="33"/>
      <c r="BZ629" s="33"/>
      <c r="CA629" s="33"/>
      <c r="CB629" s="33"/>
      <c r="CC629" s="33"/>
      <c r="CD629" s="33"/>
      <c r="CE629" s="33"/>
      <c r="CF629" s="33"/>
      <c r="CG629" s="33"/>
      <c r="CH629" s="33"/>
      <c r="CI629" s="33"/>
      <c r="CJ629" s="33"/>
      <c r="CK629" s="33"/>
      <c r="CL629" s="33"/>
      <c r="CM629" s="33"/>
      <c r="CN629" s="33"/>
      <c r="CO629" s="33"/>
      <c r="CP629" s="33"/>
      <c r="CQ629" s="33"/>
      <c r="CR629" s="33"/>
      <c r="CS629" s="33"/>
      <c r="CT629" s="33"/>
      <c r="CU629" s="33"/>
      <c r="CV629" s="33"/>
      <c r="CW629" s="33"/>
      <c r="CX629" s="33"/>
      <c r="CY629" s="33"/>
      <c r="CZ629" s="33"/>
      <c r="DA629" s="33"/>
      <c r="DB629" s="33"/>
      <c r="DC629" s="33"/>
      <c r="DD629" s="33"/>
      <c r="DE629" s="33"/>
      <c r="DF629" s="33"/>
      <c r="DG629" s="33"/>
      <c r="DH629" s="33"/>
      <c r="DI629" s="33"/>
      <c r="DJ629" s="33"/>
      <c r="DK629" s="33"/>
      <c r="DL629" s="33"/>
      <c r="DM629" s="33"/>
      <c r="DN629" s="33"/>
      <c r="DO629" s="33"/>
      <c r="DP629" s="33"/>
      <c r="DQ629" s="33"/>
      <c r="DR629" s="33"/>
      <c r="DS629" s="33"/>
      <c r="DT629" s="33"/>
      <c r="DU629" s="33"/>
      <c r="DV629" s="33"/>
      <c r="DW629" s="33"/>
      <c r="DX629" s="33"/>
      <c r="DY629" s="33"/>
      <c r="DZ629" s="33"/>
    </row>
    <row r="630" spans="1:1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33"/>
      <c r="BC630" s="33"/>
      <c r="BD630" s="33"/>
      <c r="BE630" s="33"/>
      <c r="BF630" s="33"/>
      <c r="BG630" s="33"/>
      <c r="BH630" s="33"/>
      <c r="BI630" s="33"/>
      <c r="BJ630" s="33"/>
      <c r="BK630" s="33"/>
      <c r="BL630" s="33"/>
      <c r="BM630" s="33"/>
      <c r="BN630" s="33"/>
      <c r="BO630" s="33"/>
      <c r="BP630" s="33"/>
      <c r="BQ630" s="33"/>
      <c r="BR630" s="33"/>
      <c r="BS630" s="33"/>
      <c r="BT630" s="33"/>
      <c r="BU630" s="33"/>
      <c r="BV630" s="33"/>
      <c r="BW630" s="33"/>
      <c r="BX630" s="33"/>
      <c r="BY630" s="33"/>
      <c r="BZ630" s="33"/>
      <c r="CA630" s="33"/>
      <c r="CB630" s="33"/>
      <c r="CC630" s="33"/>
      <c r="CD630" s="33"/>
      <c r="CE630" s="33"/>
      <c r="CF630" s="33"/>
      <c r="CG630" s="33"/>
      <c r="CH630" s="33"/>
      <c r="CI630" s="33"/>
      <c r="CJ630" s="33"/>
      <c r="CK630" s="33"/>
      <c r="CL630" s="33"/>
      <c r="CM630" s="33"/>
      <c r="CN630" s="33"/>
      <c r="CO630" s="33"/>
      <c r="CP630" s="33"/>
      <c r="CQ630" s="33"/>
      <c r="CR630" s="33"/>
      <c r="CS630" s="33"/>
      <c r="CT630" s="33"/>
      <c r="CU630" s="33"/>
      <c r="CV630" s="33"/>
      <c r="CW630" s="33"/>
      <c r="CX630" s="33"/>
      <c r="CY630" s="33"/>
      <c r="CZ630" s="33"/>
      <c r="DA630" s="33"/>
      <c r="DB630" s="33"/>
      <c r="DC630" s="33"/>
      <c r="DD630" s="33"/>
      <c r="DE630" s="33"/>
      <c r="DF630" s="33"/>
      <c r="DG630" s="33"/>
      <c r="DH630" s="33"/>
      <c r="DI630" s="33"/>
      <c r="DJ630" s="33"/>
      <c r="DK630" s="33"/>
      <c r="DL630" s="33"/>
      <c r="DM630" s="33"/>
      <c r="DN630" s="33"/>
      <c r="DO630" s="33"/>
      <c r="DP630" s="33"/>
      <c r="DQ630" s="33"/>
      <c r="DR630" s="33"/>
      <c r="DS630" s="33"/>
      <c r="DT630" s="33"/>
      <c r="DU630" s="33"/>
      <c r="DV630" s="33"/>
      <c r="DW630" s="33"/>
      <c r="DX630" s="33"/>
      <c r="DY630" s="33"/>
      <c r="DZ630" s="33"/>
    </row>
    <row r="631" spans="1:130">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33"/>
      <c r="AM631" s="33"/>
      <c r="AN631" s="33"/>
      <c r="AO631" s="33"/>
      <c r="AP631" s="33"/>
      <c r="AQ631" s="33"/>
      <c r="AR631" s="33"/>
      <c r="AS631" s="33"/>
      <c r="AT631" s="33"/>
      <c r="AU631" s="33"/>
      <c r="AV631" s="33"/>
      <c r="AW631" s="33"/>
      <c r="AX631" s="33"/>
      <c r="AY631" s="33"/>
      <c r="AZ631" s="33"/>
      <c r="BA631" s="33"/>
      <c r="BB631" s="33"/>
      <c r="BC631" s="33"/>
      <c r="BD631" s="33"/>
      <c r="BE631" s="33"/>
      <c r="BF631" s="33"/>
      <c r="BG631" s="33"/>
      <c r="BH631" s="33"/>
      <c r="BI631" s="33"/>
      <c r="BJ631" s="33"/>
      <c r="BK631" s="33"/>
      <c r="BL631" s="33"/>
      <c r="BM631" s="33"/>
      <c r="BN631" s="33"/>
      <c r="BO631" s="33"/>
      <c r="BP631" s="33"/>
      <c r="BQ631" s="33"/>
      <c r="BR631" s="33"/>
      <c r="BS631" s="33"/>
      <c r="BT631" s="33"/>
      <c r="BU631" s="33"/>
      <c r="BV631" s="33"/>
      <c r="BW631" s="33"/>
      <c r="BX631" s="33"/>
      <c r="BY631" s="33"/>
      <c r="BZ631" s="33"/>
      <c r="CA631" s="33"/>
      <c r="CB631" s="33"/>
      <c r="CC631" s="33"/>
      <c r="CD631" s="33"/>
      <c r="CE631" s="33"/>
      <c r="CF631" s="33"/>
      <c r="CG631" s="33"/>
      <c r="CH631" s="33"/>
      <c r="CI631" s="33"/>
      <c r="CJ631" s="33"/>
      <c r="CK631" s="33"/>
      <c r="CL631" s="33"/>
      <c r="CM631" s="33"/>
      <c r="CN631" s="33"/>
      <c r="CO631" s="33"/>
      <c r="CP631" s="33"/>
      <c r="CQ631" s="33"/>
      <c r="CR631" s="33"/>
      <c r="CS631" s="33"/>
      <c r="CT631" s="33"/>
      <c r="CU631" s="33"/>
      <c r="CV631" s="33"/>
      <c r="CW631" s="33"/>
      <c r="CX631" s="33"/>
      <c r="CY631" s="33"/>
      <c r="CZ631" s="33"/>
      <c r="DA631" s="33"/>
      <c r="DB631" s="33"/>
      <c r="DC631" s="33"/>
      <c r="DD631" s="33"/>
      <c r="DE631" s="33"/>
      <c r="DF631" s="33"/>
      <c r="DG631" s="33"/>
      <c r="DH631" s="33"/>
      <c r="DI631" s="33"/>
      <c r="DJ631" s="33"/>
      <c r="DK631" s="33"/>
      <c r="DL631" s="33"/>
      <c r="DM631" s="33"/>
      <c r="DN631" s="33"/>
      <c r="DO631" s="33"/>
      <c r="DP631" s="33"/>
      <c r="DQ631" s="33"/>
      <c r="DR631" s="33"/>
      <c r="DS631" s="33"/>
      <c r="DT631" s="33"/>
      <c r="DU631" s="33"/>
      <c r="DV631" s="33"/>
      <c r="DW631" s="33"/>
      <c r="DX631" s="33"/>
      <c r="DY631" s="33"/>
      <c r="DZ631" s="33"/>
    </row>
    <row r="632" spans="1:130">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33"/>
      <c r="BC632" s="33"/>
      <c r="BD632" s="33"/>
      <c r="BE632" s="33"/>
      <c r="BF632" s="33"/>
      <c r="BG632" s="33"/>
      <c r="BH632" s="33"/>
      <c r="BI632" s="33"/>
      <c r="BJ632" s="33"/>
      <c r="BK632" s="33"/>
      <c r="BL632" s="33"/>
      <c r="BM632" s="33"/>
      <c r="BN632" s="33"/>
      <c r="BO632" s="33"/>
      <c r="BP632" s="33"/>
      <c r="BQ632" s="33"/>
      <c r="BR632" s="33"/>
      <c r="BS632" s="33"/>
      <c r="BT632" s="33"/>
      <c r="BU632" s="33"/>
      <c r="BV632" s="33"/>
      <c r="BW632" s="33"/>
      <c r="BX632" s="33"/>
      <c r="BY632" s="33"/>
      <c r="BZ632" s="33"/>
      <c r="CA632" s="33"/>
      <c r="CB632" s="33"/>
      <c r="CC632" s="33"/>
      <c r="CD632" s="33"/>
      <c r="CE632" s="33"/>
      <c r="CF632" s="33"/>
      <c r="CG632" s="33"/>
      <c r="CH632" s="33"/>
      <c r="CI632" s="33"/>
      <c r="CJ632" s="33"/>
      <c r="CK632" s="33"/>
      <c r="CL632" s="33"/>
      <c r="CM632" s="33"/>
      <c r="CN632" s="33"/>
      <c r="CO632" s="33"/>
      <c r="CP632" s="33"/>
      <c r="CQ632" s="33"/>
      <c r="CR632" s="33"/>
      <c r="CS632" s="33"/>
      <c r="CT632" s="33"/>
      <c r="CU632" s="33"/>
      <c r="CV632" s="33"/>
      <c r="CW632" s="33"/>
      <c r="CX632" s="33"/>
      <c r="CY632" s="33"/>
      <c r="CZ632" s="33"/>
      <c r="DA632" s="33"/>
      <c r="DB632" s="33"/>
      <c r="DC632" s="33"/>
      <c r="DD632" s="33"/>
      <c r="DE632" s="33"/>
      <c r="DF632" s="33"/>
      <c r="DG632" s="33"/>
      <c r="DH632" s="33"/>
      <c r="DI632" s="33"/>
      <c r="DJ632" s="33"/>
      <c r="DK632" s="33"/>
      <c r="DL632" s="33"/>
      <c r="DM632" s="33"/>
      <c r="DN632" s="33"/>
      <c r="DO632" s="33"/>
      <c r="DP632" s="33"/>
      <c r="DQ632" s="33"/>
      <c r="DR632" s="33"/>
      <c r="DS632" s="33"/>
      <c r="DT632" s="33"/>
      <c r="DU632" s="33"/>
      <c r="DV632" s="33"/>
      <c r="DW632" s="33"/>
      <c r="DX632" s="33"/>
      <c r="DY632" s="33"/>
      <c r="DZ632" s="33"/>
    </row>
    <row r="633" spans="1:130">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33"/>
      <c r="AM633" s="33"/>
      <c r="AN633" s="33"/>
      <c r="AO633" s="33"/>
      <c r="AP633" s="33"/>
      <c r="AQ633" s="33"/>
      <c r="AR633" s="33"/>
      <c r="AS633" s="33"/>
      <c r="AT633" s="33"/>
      <c r="AU633" s="33"/>
      <c r="AV633" s="33"/>
      <c r="AW633" s="33"/>
      <c r="AX633" s="33"/>
      <c r="AY633" s="33"/>
      <c r="AZ633" s="33"/>
      <c r="BA633" s="33"/>
      <c r="BB633" s="33"/>
      <c r="BC633" s="33"/>
      <c r="BD633" s="33"/>
      <c r="BE633" s="33"/>
      <c r="BF633" s="33"/>
      <c r="BG633" s="33"/>
      <c r="BH633" s="33"/>
      <c r="BI633" s="33"/>
      <c r="BJ633" s="33"/>
      <c r="BK633" s="33"/>
      <c r="BL633" s="33"/>
      <c r="BM633" s="33"/>
      <c r="BN633" s="33"/>
      <c r="BO633" s="33"/>
      <c r="BP633" s="33"/>
      <c r="BQ633" s="33"/>
      <c r="BR633" s="33"/>
      <c r="BS633" s="33"/>
      <c r="BT633" s="33"/>
      <c r="BU633" s="33"/>
      <c r="BV633" s="33"/>
      <c r="BW633" s="33"/>
      <c r="BX633" s="33"/>
      <c r="BY633" s="33"/>
      <c r="BZ633" s="33"/>
      <c r="CA633" s="33"/>
      <c r="CB633" s="33"/>
      <c r="CC633" s="33"/>
      <c r="CD633" s="33"/>
      <c r="CE633" s="33"/>
      <c r="CF633" s="33"/>
      <c r="CG633" s="33"/>
      <c r="CH633" s="33"/>
      <c r="CI633" s="33"/>
      <c r="CJ633" s="33"/>
      <c r="CK633" s="33"/>
      <c r="CL633" s="33"/>
      <c r="CM633" s="33"/>
      <c r="CN633" s="33"/>
      <c r="CO633" s="33"/>
      <c r="CP633" s="33"/>
      <c r="CQ633" s="33"/>
      <c r="CR633" s="33"/>
      <c r="CS633" s="33"/>
      <c r="CT633" s="33"/>
      <c r="CU633" s="33"/>
      <c r="CV633" s="33"/>
      <c r="CW633" s="33"/>
      <c r="CX633" s="33"/>
      <c r="CY633" s="33"/>
      <c r="CZ633" s="33"/>
      <c r="DA633" s="33"/>
      <c r="DB633" s="33"/>
      <c r="DC633" s="33"/>
      <c r="DD633" s="33"/>
      <c r="DE633" s="33"/>
      <c r="DF633" s="33"/>
      <c r="DG633" s="33"/>
      <c r="DH633" s="33"/>
      <c r="DI633" s="33"/>
      <c r="DJ633" s="33"/>
      <c r="DK633" s="33"/>
      <c r="DL633" s="33"/>
      <c r="DM633" s="33"/>
      <c r="DN633" s="33"/>
      <c r="DO633" s="33"/>
      <c r="DP633" s="33"/>
      <c r="DQ633" s="33"/>
      <c r="DR633" s="33"/>
      <c r="DS633" s="33"/>
      <c r="DT633" s="33"/>
      <c r="DU633" s="33"/>
      <c r="DV633" s="33"/>
      <c r="DW633" s="33"/>
      <c r="DX633" s="33"/>
      <c r="DY633" s="33"/>
      <c r="DZ633" s="33"/>
    </row>
    <row r="634" spans="1:130">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33"/>
      <c r="BC634" s="33"/>
      <c r="BD634" s="33"/>
      <c r="BE634" s="33"/>
      <c r="BF634" s="33"/>
      <c r="BG634" s="33"/>
      <c r="BH634" s="33"/>
      <c r="BI634" s="33"/>
      <c r="BJ634" s="33"/>
      <c r="BK634" s="33"/>
      <c r="BL634" s="33"/>
      <c r="BM634" s="33"/>
      <c r="BN634" s="33"/>
      <c r="BO634" s="33"/>
      <c r="BP634" s="33"/>
      <c r="BQ634" s="33"/>
      <c r="BR634" s="33"/>
      <c r="BS634" s="33"/>
      <c r="BT634" s="33"/>
      <c r="BU634" s="33"/>
      <c r="BV634" s="33"/>
      <c r="BW634" s="33"/>
      <c r="BX634" s="33"/>
      <c r="BY634" s="33"/>
      <c r="BZ634" s="33"/>
      <c r="CA634" s="33"/>
      <c r="CB634" s="33"/>
      <c r="CC634" s="33"/>
      <c r="CD634" s="33"/>
      <c r="CE634" s="33"/>
      <c r="CF634" s="33"/>
      <c r="CG634" s="33"/>
      <c r="CH634" s="33"/>
      <c r="CI634" s="33"/>
      <c r="CJ634" s="33"/>
      <c r="CK634" s="33"/>
      <c r="CL634" s="33"/>
      <c r="CM634" s="33"/>
      <c r="CN634" s="33"/>
      <c r="CO634" s="33"/>
      <c r="CP634" s="33"/>
      <c r="CQ634" s="33"/>
      <c r="CR634" s="33"/>
      <c r="CS634" s="33"/>
      <c r="CT634" s="33"/>
      <c r="CU634" s="33"/>
      <c r="CV634" s="33"/>
      <c r="CW634" s="33"/>
      <c r="CX634" s="33"/>
      <c r="CY634" s="33"/>
      <c r="CZ634" s="33"/>
      <c r="DA634" s="33"/>
      <c r="DB634" s="33"/>
      <c r="DC634" s="33"/>
      <c r="DD634" s="33"/>
      <c r="DE634" s="33"/>
      <c r="DF634" s="33"/>
      <c r="DG634" s="33"/>
      <c r="DH634" s="33"/>
      <c r="DI634" s="33"/>
      <c r="DJ634" s="33"/>
      <c r="DK634" s="33"/>
      <c r="DL634" s="33"/>
      <c r="DM634" s="33"/>
      <c r="DN634" s="33"/>
      <c r="DO634" s="33"/>
      <c r="DP634" s="33"/>
      <c r="DQ634" s="33"/>
      <c r="DR634" s="33"/>
      <c r="DS634" s="33"/>
      <c r="DT634" s="33"/>
      <c r="DU634" s="33"/>
      <c r="DV634" s="33"/>
      <c r="DW634" s="33"/>
      <c r="DX634" s="33"/>
      <c r="DY634" s="33"/>
      <c r="DZ634" s="33"/>
    </row>
    <row r="635" spans="1:130">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c r="AM635" s="33"/>
      <c r="AN635" s="33"/>
      <c r="AO635" s="33"/>
      <c r="AP635" s="33"/>
      <c r="AQ635" s="33"/>
      <c r="AR635" s="33"/>
      <c r="AS635" s="33"/>
      <c r="AT635" s="33"/>
      <c r="AU635" s="33"/>
      <c r="AV635" s="33"/>
      <c r="AW635" s="33"/>
      <c r="AX635" s="33"/>
      <c r="AY635" s="33"/>
      <c r="AZ635" s="33"/>
      <c r="BA635" s="33"/>
      <c r="BB635" s="33"/>
      <c r="BC635" s="33"/>
      <c r="BD635" s="33"/>
      <c r="BE635" s="33"/>
      <c r="BF635" s="33"/>
      <c r="BG635" s="33"/>
      <c r="BH635" s="33"/>
      <c r="BI635" s="33"/>
      <c r="BJ635" s="33"/>
      <c r="BK635" s="33"/>
      <c r="BL635" s="33"/>
      <c r="BM635" s="33"/>
      <c r="BN635" s="33"/>
      <c r="BO635" s="33"/>
      <c r="BP635" s="33"/>
      <c r="BQ635" s="33"/>
      <c r="BR635" s="33"/>
      <c r="BS635" s="33"/>
      <c r="BT635" s="33"/>
      <c r="BU635" s="33"/>
      <c r="BV635" s="33"/>
      <c r="BW635" s="33"/>
      <c r="BX635" s="33"/>
      <c r="BY635" s="33"/>
      <c r="BZ635" s="33"/>
      <c r="CA635" s="33"/>
      <c r="CB635" s="33"/>
      <c r="CC635" s="33"/>
      <c r="CD635" s="33"/>
      <c r="CE635" s="33"/>
      <c r="CF635" s="33"/>
      <c r="CG635" s="33"/>
      <c r="CH635" s="33"/>
      <c r="CI635" s="33"/>
      <c r="CJ635" s="33"/>
      <c r="CK635" s="33"/>
      <c r="CL635" s="33"/>
      <c r="CM635" s="33"/>
      <c r="CN635" s="33"/>
      <c r="CO635" s="33"/>
      <c r="CP635" s="33"/>
      <c r="CQ635" s="33"/>
      <c r="CR635" s="33"/>
      <c r="CS635" s="33"/>
      <c r="CT635" s="33"/>
      <c r="CU635" s="33"/>
      <c r="CV635" s="33"/>
      <c r="CW635" s="33"/>
      <c r="CX635" s="33"/>
      <c r="CY635" s="33"/>
      <c r="CZ635" s="33"/>
      <c r="DA635" s="33"/>
      <c r="DB635" s="33"/>
      <c r="DC635" s="33"/>
      <c r="DD635" s="33"/>
      <c r="DE635" s="33"/>
      <c r="DF635" s="33"/>
      <c r="DG635" s="33"/>
      <c r="DH635" s="33"/>
      <c r="DI635" s="33"/>
      <c r="DJ635" s="33"/>
      <c r="DK635" s="33"/>
      <c r="DL635" s="33"/>
      <c r="DM635" s="33"/>
      <c r="DN635" s="33"/>
      <c r="DO635" s="33"/>
      <c r="DP635" s="33"/>
      <c r="DQ635" s="33"/>
      <c r="DR635" s="33"/>
      <c r="DS635" s="33"/>
      <c r="DT635" s="33"/>
      <c r="DU635" s="33"/>
      <c r="DV635" s="33"/>
      <c r="DW635" s="33"/>
      <c r="DX635" s="33"/>
      <c r="DY635" s="33"/>
      <c r="DZ635" s="33"/>
    </row>
    <row r="636" spans="1:130">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33"/>
      <c r="AM636" s="33"/>
      <c r="AN636" s="33"/>
      <c r="AO636" s="33"/>
      <c r="AP636" s="33"/>
      <c r="AQ636" s="33"/>
      <c r="AR636" s="33"/>
      <c r="AS636" s="33"/>
      <c r="AT636" s="33"/>
      <c r="AU636" s="33"/>
      <c r="AV636" s="33"/>
      <c r="AW636" s="33"/>
      <c r="AX636" s="33"/>
      <c r="AY636" s="33"/>
      <c r="AZ636" s="33"/>
      <c r="BA636" s="33"/>
      <c r="BB636" s="33"/>
      <c r="BC636" s="33"/>
      <c r="BD636" s="33"/>
      <c r="BE636" s="33"/>
      <c r="BF636" s="33"/>
      <c r="BG636" s="33"/>
      <c r="BH636" s="33"/>
      <c r="BI636" s="33"/>
      <c r="BJ636" s="33"/>
      <c r="BK636" s="33"/>
      <c r="BL636" s="33"/>
      <c r="BM636" s="33"/>
      <c r="BN636" s="33"/>
      <c r="BO636" s="33"/>
      <c r="BP636" s="33"/>
      <c r="BQ636" s="33"/>
      <c r="BR636" s="33"/>
      <c r="BS636" s="33"/>
      <c r="BT636" s="33"/>
      <c r="BU636" s="33"/>
      <c r="BV636" s="33"/>
      <c r="BW636" s="33"/>
      <c r="BX636" s="33"/>
      <c r="BY636" s="33"/>
      <c r="BZ636" s="33"/>
      <c r="CA636" s="33"/>
      <c r="CB636" s="33"/>
      <c r="CC636" s="33"/>
      <c r="CD636" s="33"/>
      <c r="CE636" s="33"/>
      <c r="CF636" s="33"/>
      <c r="CG636" s="33"/>
      <c r="CH636" s="33"/>
      <c r="CI636" s="33"/>
      <c r="CJ636" s="33"/>
      <c r="CK636" s="33"/>
      <c r="CL636" s="33"/>
      <c r="CM636" s="33"/>
      <c r="CN636" s="33"/>
      <c r="CO636" s="33"/>
      <c r="CP636" s="33"/>
      <c r="CQ636" s="33"/>
      <c r="CR636" s="33"/>
      <c r="CS636" s="33"/>
      <c r="CT636" s="33"/>
      <c r="CU636" s="33"/>
      <c r="CV636" s="33"/>
      <c r="CW636" s="33"/>
      <c r="CX636" s="33"/>
      <c r="CY636" s="33"/>
      <c r="CZ636" s="33"/>
      <c r="DA636" s="33"/>
      <c r="DB636" s="33"/>
      <c r="DC636" s="33"/>
      <c r="DD636" s="33"/>
      <c r="DE636" s="33"/>
      <c r="DF636" s="33"/>
      <c r="DG636" s="33"/>
      <c r="DH636" s="33"/>
      <c r="DI636" s="33"/>
      <c r="DJ636" s="33"/>
      <c r="DK636" s="33"/>
      <c r="DL636" s="33"/>
      <c r="DM636" s="33"/>
      <c r="DN636" s="33"/>
      <c r="DO636" s="33"/>
      <c r="DP636" s="33"/>
      <c r="DQ636" s="33"/>
      <c r="DR636" s="33"/>
      <c r="DS636" s="33"/>
      <c r="DT636" s="33"/>
      <c r="DU636" s="33"/>
      <c r="DV636" s="33"/>
      <c r="DW636" s="33"/>
      <c r="DX636" s="33"/>
      <c r="DY636" s="33"/>
      <c r="DZ636" s="33"/>
    </row>
    <row r="637" spans="1:130">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c r="BO637" s="33"/>
      <c r="BP637" s="33"/>
      <c r="BQ637" s="33"/>
      <c r="BR637" s="33"/>
      <c r="BS637" s="33"/>
      <c r="BT637" s="33"/>
      <c r="BU637" s="33"/>
      <c r="BV637" s="33"/>
      <c r="BW637" s="33"/>
      <c r="BX637" s="33"/>
      <c r="BY637" s="33"/>
      <c r="BZ637" s="33"/>
      <c r="CA637" s="33"/>
      <c r="CB637" s="33"/>
      <c r="CC637" s="33"/>
      <c r="CD637" s="33"/>
      <c r="CE637" s="33"/>
      <c r="CF637" s="33"/>
      <c r="CG637" s="33"/>
      <c r="CH637" s="33"/>
      <c r="CI637" s="33"/>
      <c r="CJ637" s="33"/>
      <c r="CK637" s="33"/>
      <c r="CL637" s="33"/>
      <c r="CM637" s="33"/>
      <c r="CN637" s="33"/>
      <c r="CO637" s="33"/>
      <c r="CP637" s="33"/>
      <c r="CQ637" s="33"/>
      <c r="CR637" s="33"/>
      <c r="CS637" s="33"/>
      <c r="CT637" s="33"/>
      <c r="CU637" s="33"/>
      <c r="CV637" s="33"/>
      <c r="CW637" s="33"/>
      <c r="CX637" s="33"/>
      <c r="CY637" s="33"/>
      <c r="CZ637" s="33"/>
      <c r="DA637" s="33"/>
      <c r="DB637" s="33"/>
      <c r="DC637" s="33"/>
      <c r="DD637" s="33"/>
      <c r="DE637" s="33"/>
      <c r="DF637" s="33"/>
      <c r="DG637" s="33"/>
      <c r="DH637" s="33"/>
      <c r="DI637" s="33"/>
      <c r="DJ637" s="33"/>
      <c r="DK637" s="33"/>
      <c r="DL637" s="33"/>
      <c r="DM637" s="33"/>
      <c r="DN637" s="33"/>
      <c r="DO637" s="33"/>
      <c r="DP637" s="33"/>
      <c r="DQ637" s="33"/>
      <c r="DR637" s="33"/>
      <c r="DS637" s="33"/>
      <c r="DT637" s="33"/>
      <c r="DU637" s="33"/>
      <c r="DV637" s="33"/>
      <c r="DW637" s="33"/>
      <c r="DX637" s="33"/>
      <c r="DY637" s="33"/>
      <c r="DZ637" s="33"/>
    </row>
    <row r="638" spans="1:130">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33"/>
      <c r="AM638" s="33"/>
      <c r="AN638" s="33"/>
      <c r="AO638" s="33"/>
      <c r="AP638" s="33"/>
      <c r="AQ638" s="33"/>
      <c r="AR638" s="33"/>
      <c r="AS638" s="33"/>
      <c r="AT638" s="33"/>
      <c r="AU638" s="33"/>
      <c r="AV638" s="33"/>
      <c r="AW638" s="33"/>
      <c r="AX638" s="33"/>
      <c r="AY638" s="33"/>
      <c r="AZ638" s="33"/>
      <c r="BA638" s="33"/>
      <c r="BB638" s="33"/>
      <c r="BC638" s="33"/>
      <c r="BD638" s="33"/>
      <c r="BE638" s="33"/>
      <c r="BF638" s="33"/>
      <c r="BG638" s="33"/>
      <c r="BH638" s="33"/>
      <c r="BI638" s="33"/>
      <c r="BJ638" s="33"/>
      <c r="BK638" s="33"/>
      <c r="BL638" s="33"/>
      <c r="BM638" s="33"/>
      <c r="BN638" s="33"/>
      <c r="BO638" s="33"/>
      <c r="BP638" s="33"/>
      <c r="BQ638" s="33"/>
      <c r="BR638" s="33"/>
      <c r="BS638" s="33"/>
      <c r="BT638" s="33"/>
      <c r="BU638" s="33"/>
      <c r="BV638" s="33"/>
      <c r="BW638" s="33"/>
      <c r="BX638" s="33"/>
      <c r="BY638" s="33"/>
      <c r="BZ638" s="33"/>
      <c r="CA638" s="33"/>
      <c r="CB638" s="33"/>
      <c r="CC638" s="33"/>
      <c r="CD638" s="33"/>
      <c r="CE638" s="33"/>
      <c r="CF638" s="33"/>
      <c r="CG638" s="33"/>
      <c r="CH638" s="33"/>
      <c r="CI638" s="33"/>
      <c r="CJ638" s="33"/>
      <c r="CK638" s="33"/>
      <c r="CL638" s="33"/>
      <c r="CM638" s="33"/>
      <c r="CN638" s="33"/>
      <c r="CO638" s="33"/>
      <c r="CP638" s="33"/>
      <c r="CQ638" s="33"/>
      <c r="CR638" s="33"/>
      <c r="CS638" s="33"/>
      <c r="CT638" s="33"/>
      <c r="CU638" s="33"/>
      <c r="CV638" s="33"/>
      <c r="CW638" s="33"/>
      <c r="CX638" s="33"/>
      <c r="CY638" s="33"/>
      <c r="CZ638" s="33"/>
      <c r="DA638" s="33"/>
      <c r="DB638" s="33"/>
      <c r="DC638" s="33"/>
      <c r="DD638" s="33"/>
      <c r="DE638" s="33"/>
      <c r="DF638" s="33"/>
      <c r="DG638" s="33"/>
      <c r="DH638" s="33"/>
      <c r="DI638" s="33"/>
      <c r="DJ638" s="33"/>
      <c r="DK638" s="33"/>
      <c r="DL638" s="33"/>
      <c r="DM638" s="33"/>
      <c r="DN638" s="33"/>
      <c r="DO638" s="33"/>
      <c r="DP638" s="33"/>
      <c r="DQ638" s="33"/>
      <c r="DR638" s="33"/>
      <c r="DS638" s="33"/>
      <c r="DT638" s="33"/>
      <c r="DU638" s="33"/>
      <c r="DV638" s="33"/>
      <c r="DW638" s="33"/>
      <c r="DX638" s="33"/>
      <c r="DY638" s="33"/>
      <c r="DZ638" s="33"/>
    </row>
    <row r="639" spans="1:130">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33"/>
      <c r="BC639" s="33"/>
      <c r="BD639" s="33"/>
      <c r="BE639" s="33"/>
      <c r="BF639" s="33"/>
      <c r="BG639" s="33"/>
      <c r="BH639" s="33"/>
      <c r="BI639" s="33"/>
      <c r="BJ639" s="33"/>
      <c r="BK639" s="33"/>
      <c r="BL639" s="33"/>
      <c r="BM639" s="33"/>
      <c r="BN639" s="33"/>
      <c r="BO639" s="33"/>
      <c r="BP639" s="33"/>
      <c r="BQ639" s="33"/>
      <c r="BR639" s="33"/>
      <c r="BS639" s="33"/>
      <c r="BT639" s="33"/>
      <c r="BU639" s="33"/>
      <c r="BV639" s="33"/>
      <c r="BW639" s="33"/>
      <c r="BX639" s="33"/>
      <c r="BY639" s="33"/>
      <c r="BZ639" s="33"/>
      <c r="CA639" s="33"/>
      <c r="CB639" s="33"/>
      <c r="CC639" s="33"/>
      <c r="CD639" s="33"/>
      <c r="CE639" s="33"/>
      <c r="CF639" s="33"/>
      <c r="CG639" s="33"/>
      <c r="CH639" s="33"/>
      <c r="CI639" s="33"/>
      <c r="CJ639" s="33"/>
      <c r="CK639" s="33"/>
      <c r="CL639" s="33"/>
      <c r="CM639" s="33"/>
      <c r="CN639" s="33"/>
      <c r="CO639" s="33"/>
      <c r="CP639" s="33"/>
      <c r="CQ639" s="33"/>
      <c r="CR639" s="33"/>
      <c r="CS639" s="33"/>
      <c r="CT639" s="33"/>
      <c r="CU639" s="33"/>
      <c r="CV639" s="33"/>
      <c r="CW639" s="33"/>
      <c r="CX639" s="33"/>
      <c r="CY639" s="33"/>
      <c r="CZ639" s="33"/>
      <c r="DA639" s="33"/>
      <c r="DB639" s="33"/>
      <c r="DC639" s="33"/>
      <c r="DD639" s="33"/>
      <c r="DE639" s="33"/>
      <c r="DF639" s="33"/>
      <c r="DG639" s="33"/>
      <c r="DH639" s="33"/>
      <c r="DI639" s="33"/>
      <c r="DJ639" s="33"/>
      <c r="DK639" s="33"/>
      <c r="DL639" s="33"/>
      <c r="DM639" s="33"/>
      <c r="DN639" s="33"/>
      <c r="DO639" s="33"/>
      <c r="DP639" s="33"/>
      <c r="DQ639" s="33"/>
      <c r="DR639" s="33"/>
      <c r="DS639" s="33"/>
      <c r="DT639" s="33"/>
      <c r="DU639" s="33"/>
      <c r="DV639" s="33"/>
      <c r="DW639" s="33"/>
      <c r="DX639" s="33"/>
      <c r="DY639" s="33"/>
      <c r="DZ639" s="33"/>
    </row>
    <row r="640" spans="1:13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33"/>
      <c r="AM640" s="33"/>
      <c r="AN640" s="33"/>
      <c r="AO640" s="33"/>
      <c r="AP640" s="33"/>
      <c r="AQ640" s="33"/>
      <c r="AR640" s="33"/>
      <c r="AS640" s="33"/>
      <c r="AT640" s="33"/>
      <c r="AU640" s="33"/>
      <c r="AV640" s="33"/>
      <c r="AW640" s="33"/>
      <c r="AX640" s="33"/>
      <c r="AY640" s="33"/>
      <c r="AZ640" s="33"/>
      <c r="BA640" s="33"/>
      <c r="BB640" s="33"/>
      <c r="BC640" s="33"/>
      <c r="BD640" s="33"/>
      <c r="BE640" s="33"/>
      <c r="BF640" s="33"/>
      <c r="BG640" s="33"/>
      <c r="BH640" s="33"/>
      <c r="BI640" s="33"/>
      <c r="BJ640" s="33"/>
      <c r="BK640" s="33"/>
      <c r="BL640" s="33"/>
      <c r="BM640" s="33"/>
      <c r="BN640" s="33"/>
      <c r="BO640" s="33"/>
      <c r="BP640" s="33"/>
      <c r="BQ640" s="33"/>
      <c r="BR640" s="33"/>
      <c r="BS640" s="33"/>
      <c r="BT640" s="33"/>
      <c r="BU640" s="33"/>
      <c r="BV640" s="33"/>
      <c r="BW640" s="33"/>
      <c r="BX640" s="33"/>
      <c r="BY640" s="33"/>
      <c r="BZ640" s="33"/>
      <c r="CA640" s="33"/>
      <c r="CB640" s="33"/>
      <c r="CC640" s="33"/>
      <c r="CD640" s="33"/>
      <c r="CE640" s="33"/>
      <c r="CF640" s="33"/>
      <c r="CG640" s="33"/>
      <c r="CH640" s="33"/>
      <c r="CI640" s="33"/>
      <c r="CJ640" s="33"/>
      <c r="CK640" s="33"/>
      <c r="CL640" s="33"/>
      <c r="CM640" s="33"/>
      <c r="CN640" s="33"/>
      <c r="CO640" s="33"/>
      <c r="CP640" s="33"/>
      <c r="CQ640" s="33"/>
      <c r="CR640" s="33"/>
      <c r="CS640" s="33"/>
      <c r="CT640" s="33"/>
      <c r="CU640" s="33"/>
      <c r="CV640" s="33"/>
      <c r="CW640" s="33"/>
      <c r="CX640" s="33"/>
      <c r="CY640" s="33"/>
      <c r="CZ640" s="33"/>
      <c r="DA640" s="33"/>
      <c r="DB640" s="33"/>
      <c r="DC640" s="33"/>
      <c r="DD640" s="33"/>
      <c r="DE640" s="33"/>
      <c r="DF640" s="33"/>
      <c r="DG640" s="33"/>
      <c r="DH640" s="33"/>
      <c r="DI640" s="33"/>
      <c r="DJ640" s="33"/>
      <c r="DK640" s="33"/>
      <c r="DL640" s="33"/>
      <c r="DM640" s="33"/>
      <c r="DN640" s="33"/>
      <c r="DO640" s="33"/>
      <c r="DP640" s="33"/>
      <c r="DQ640" s="33"/>
      <c r="DR640" s="33"/>
      <c r="DS640" s="33"/>
      <c r="DT640" s="33"/>
      <c r="DU640" s="33"/>
      <c r="DV640" s="33"/>
      <c r="DW640" s="33"/>
      <c r="DX640" s="33"/>
      <c r="DY640" s="33"/>
      <c r="DZ640" s="33"/>
    </row>
    <row r="641" spans="1:130">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33"/>
      <c r="BC641" s="33"/>
      <c r="BD641" s="33"/>
      <c r="BE641" s="33"/>
      <c r="BF641" s="33"/>
      <c r="BG641" s="33"/>
      <c r="BH641" s="33"/>
      <c r="BI641" s="33"/>
      <c r="BJ641" s="33"/>
      <c r="BK641" s="33"/>
      <c r="BL641" s="33"/>
      <c r="BM641" s="33"/>
      <c r="BN641" s="33"/>
      <c r="BO641" s="33"/>
      <c r="BP641" s="33"/>
      <c r="BQ641" s="33"/>
      <c r="BR641" s="33"/>
      <c r="BS641" s="33"/>
      <c r="BT641" s="33"/>
      <c r="BU641" s="33"/>
      <c r="BV641" s="33"/>
      <c r="BW641" s="33"/>
      <c r="BX641" s="33"/>
      <c r="BY641" s="33"/>
      <c r="BZ641" s="33"/>
      <c r="CA641" s="33"/>
      <c r="CB641" s="33"/>
      <c r="CC641" s="33"/>
      <c r="CD641" s="33"/>
      <c r="CE641" s="33"/>
      <c r="CF641" s="33"/>
      <c r="CG641" s="33"/>
      <c r="CH641" s="33"/>
      <c r="CI641" s="33"/>
      <c r="CJ641" s="33"/>
      <c r="CK641" s="33"/>
      <c r="CL641" s="33"/>
      <c r="CM641" s="33"/>
      <c r="CN641" s="33"/>
      <c r="CO641" s="33"/>
      <c r="CP641" s="33"/>
      <c r="CQ641" s="33"/>
      <c r="CR641" s="33"/>
      <c r="CS641" s="33"/>
      <c r="CT641" s="33"/>
      <c r="CU641" s="33"/>
      <c r="CV641" s="33"/>
      <c r="CW641" s="33"/>
      <c r="CX641" s="33"/>
      <c r="CY641" s="33"/>
      <c r="CZ641" s="33"/>
      <c r="DA641" s="33"/>
      <c r="DB641" s="33"/>
      <c r="DC641" s="33"/>
      <c r="DD641" s="33"/>
      <c r="DE641" s="33"/>
      <c r="DF641" s="33"/>
      <c r="DG641" s="33"/>
      <c r="DH641" s="33"/>
      <c r="DI641" s="33"/>
      <c r="DJ641" s="33"/>
      <c r="DK641" s="33"/>
      <c r="DL641" s="33"/>
      <c r="DM641" s="33"/>
      <c r="DN641" s="33"/>
      <c r="DO641" s="33"/>
      <c r="DP641" s="33"/>
      <c r="DQ641" s="33"/>
      <c r="DR641" s="33"/>
      <c r="DS641" s="33"/>
      <c r="DT641" s="33"/>
      <c r="DU641" s="33"/>
      <c r="DV641" s="33"/>
      <c r="DW641" s="33"/>
      <c r="DX641" s="33"/>
      <c r="DY641" s="33"/>
      <c r="DZ641" s="33"/>
    </row>
    <row r="642" spans="1:130">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33"/>
      <c r="AM642" s="33"/>
      <c r="AN642" s="33"/>
      <c r="AO642" s="33"/>
      <c r="AP642" s="33"/>
      <c r="AQ642" s="33"/>
      <c r="AR642" s="33"/>
      <c r="AS642" s="33"/>
      <c r="AT642" s="33"/>
      <c r="AU642" s="33"/>
      <c r="AV642" s="33"/>
      <c r="AW642" s="33"/>
      <c r="AX642" s="33"/>
      <c r="AY642" s="33"/>
      <c r="AZ642" s="33"/>
      <c r="BA642" s="33"/>
      <c r="BB642" s="33"/>
      <c r="BC642" s="33"/>
      <c r="BD642" s="33"/>
      <c r="BE642" s="33"/>
      <c r="BF642" s="33"/>
      <c r="BG642" s="33"/>
      <c r="BH642" s="33"/>
      <c r="BI642" s="33"/>
      <c r="BJ642" s="33"/>
      <c r="BK642" s="33"/>
      <c r="BL642" s="33"/>
      <c r="BM642" s="33"/>
      <c r="BN642" s="33"/>
      <c r="BO642" s="33"/>
      <c r="BP642" s="33"/>
      <c r="BQ642" s="33"/>
      <c r="BR642" s="33"/>
      <c r="BS642" s="33"/>
      <c r="BT642" s="33"/>
      <c r="BU642" s="33"/>
      <c r="BV642" s="33"/>
      <c r="BW642" s="33"/>
      <c r="BX642" s="33"/>
      <c r="BY642" s="33"/>
      <c r="BZ642" s="33"/>
      <c r="CA642" s="33"/>
      <c r="CB642" s="33"/>
      <c r="CC642" s="33"/>
      <c r="CD642" s="33"/>
      <c r="CE642" s="33"/>
      <c r="CF642" s="33"/>
      <c r="CG642" s="33"/>
      <c r="CH642" s="33"/>
      <c r="CI642" s="33"/>
      <c r="CJ642" s="33"/>
      <c r="CK642" s="33"/>
      <c r="CL642" s="33"/>
      <c r="CM642" s="33"/>
      <c r="CN642" s="33"/>
      <c r="CO642" s="33"/>
      <c r="CP642" s="33"/>
      <c r="CQ642" s="33"/>
      <c r="CR642" s="33"/>
      <c r="CS642" s="33"/>
      <c r="CT642" s="33"/>
      <c r="CU642" s="33"/>
      <c r="CV642" s="33"/>
      <c r="CW642" s="33"/>
      <c r="CX642" s="33"/>
      <c r="CY642" s="33"/>
      <c r="CZ642" s="33"/>
      <c r="DA642" s="33"/>
      <c r="DB642" s="33"/>
      <c r="DC642" s="33"/>
      <c r="DD642" s="33"/>
      <c r="DE642" s="33"/>
      <c r="DF642" s="33"/>
      <c r="DG642" s="33"/>
      <c r="DH642" s="33"/>
      <c r="DI642" s="33"/>
      <c r="DJ642" s="33"/>
      <c r="DK642" s="33"/>
      <c r="DL642" s="33"/>
      <c r="DM642" s="33"/>
      <c r="DN642" s="33"/>
      <c r="DO642" s="33"/>
      <c r="DP642" s="33"/>
      <c r="DQ642" s="33"/>
      <c r="DR642" s="33"/>
      <c r="DS642" s="33"/>
      <c r="DT642" s="33"/>
      <c r="DU642" s="33"/>
      <c r="DV642" s="33"/>
      <c r="DW642" s="33"/>
      <c r="DX642" s="33"/>
      <c r="DY642" s="33"/>
      <c r="DZ642" s="33"/>
    </row>
    <row r="643" spans="1:130">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33"/>
      <c r="BC643" s="33"/>
      <c r="BD643" s="33"/>
      <c r="BE643" s="33"/>
      <c r="BF643" s="33"/>
      <c r="BG643" s="33"/>
      <c r="BH643" s="33"/>
      <c r="BI643" s="33"/>
      <c r="BJ643" s="33"/>
      <c r="BK643" s="33"/>
      <c r="BL643" s="33"/>
      <c r="BM643" s="33"/>
      <c r="BN643" s="33"/>
      <c r="BO643" s="33"/>
      <c r="BP643" s="33"/>
      <c r="BQ643" s="33"/>
      <c r="BR643" s="33"/>
      <c r="BS643" s="33"/>
      <c r="BT643" s="33"/>
      <c r="BU643" s="33"/>
      <c r="BV643" s="33"/>
      <c r="BW643" s="33"/>
      <c r="BX643" s="33"/>
      <c r="BY643" s="33"/>
      <c r="BZ643" s="33"/>
      <c r="CA643" s="33"/>
      <c r="CB643" s="33"/>
      <c r="CC643" s="33"/>
      <c r="CD643" s="33"/>
      <c r="CE643" s="33"/>
      <c r="CF643" s="33"/>
      <c r="CG643" s="33"/>
      <c r="CH643" s="33"/>
      <c r="CI643" s="33"/>
      <c r="CJ643" s="33"/>
      <c r="CK643" s="33"/>
      <c r="CL643" s="33"/>
      <c r="CM643" s="33"/>
      <c r="CN643" s="33"/>
      <c r="CO643" s="33"/>
      <c r="CP643" s="33"/>
      <c r="CQ643" s="33"/>
      <c r="CR643" s="33"/>
      <c r="CS643" s="33"/>
      <c r="CT643" s="33"/>
      <c r="CU643" s="33"/>
      <c r="CV643" s="33"/>
      <c r="CW643" s="33"/>
      <c r="CX643" s="33"/>
      <c r="CY643" s="33"/>
      <c r="CZ643" s="33"/>
      <c r="DA643" s="33"/>
      <c r="DB643" s="33"/>
      <c r="DC643" s="33"/>
      <c r="DD643" s="33"/>
      <c r="DE643" s="33"/>
      <c r="DF643" s="33"/>
      <c r="DG643" s="33"/>
      <c r="DH643" s="33"/>
      <c r="DI643" s="33"/>
      <c r="DJ643" s="33"/>
      <c r="DK643" s="33"/>
      <c r="DL643" s="33"/>
      <c r="DM643" s="33"/>
      <c r="DN643" s="33"/>
      <c r="DO643" s="33"/>
      <c r="DP643" s="33"/>
      <c r="DQ643" s="33"/>
      <c r="DR643" s="33"/>
      <c r="DS643" s="33"/>
      <c r="DT643" s="33"/>
      <c r="DU643" s="33"/>
      <c r="DV643" s="33"/>
      <c r="DW643" s="33"/>
      <c r="DX643" s="33"/>
      <c r="DY643" s="33"/>
      <c r="DZ643" s="33"/>
    </row>
    <row r="644" spans="1:130">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3"/>
      <c r="AM644" s="33"/>
      <c r="AN644" s="33"/>
      <c r="AO644" s="33"/>
      <c r="AP644" s="33"/>
      <c r="AQ644" s="33"/>
      <c r="AR644" s="33"/>
      <c r="AS644" s="33"/>
      <c r="AT644" s="33"/>
      <c r="AU644" s="33"/>
      <c r="AV644" s="33"/>
      <c r="AW644" s="33"/>
      <c r="AX644" s="33"/>
      <c r="AY644" s="33"/>
      <c r="AZ644" s="33"/>
      <c r="BA644" s="33"/>
      <c r="BB644" s="33"/>
      <c r="BC644" s="33"/>
      <c r="BD644" s="33"/>
      <c r="BE644" s="33"/>
      <c r="BF644" s="33"/>
      <c r="BG644" s="33"/>
      <c r="BH644" s="33"/>
      <c r="BI644" s="33"/>
      <c r="BJ644" s="33"/>
      <c r="BK644" s="33"/>
      <c r="BL644" s="33"/>
      <c r="BM644" s="33"/>
      <c r="BN644" s="33"/>
      <c r="BO644" s="33"/>
      <c r="BP644" s="33"/>
      <c r="BQ644" s="33"/>
      <c r="BR644" s="33"/>
      <c r="BS644" s="33"/>
      <c r="BT644" s="33"/>
      <c r="BU644" s="33"/>
      <c r="BV644" s="33"/>
      <c r="BW644" s="33"/>
      <c r="BX644" s="33"/>
      <c r="BY644" s="33"/>
      <c r="BZ644" s="33"/>
      <c r="CA644" s="33"/>
      <c r="CB644" s="33"/>
      <c r="CC644" s="33"/>
      <c r="CD644" s="33"/>
      <c r="CE644" s="33"/>
      <c r="CF644" s="33"/>
      <c r="CG644" s="33"/>
      <c r="CH644" s="33"/>
      <c r="CI644" s="33"/>
      <c r="CJ644" s="33"/>
      <c r="CK644" s="33"/>
      <c r="CL644" s="33"/>
      <c r="CM644" s="33"/>
      <c r="CN644" s="33"/>
      <c r="CO644" s="33"/>
      <c r="CP644" s="33"/>
      <c r="CQ644" s="33"/>
      <c r="CR644" s="33"/>
      <c r="CS644" s="33"/>
      <c r="CT644" s="33"/>
      <c r="CU644" s="33"/>
      <c r="CV644" s="33"/>
      <c r="CW644" s="33"/>
      <c r="CX644" s="33"/>
      <c r="CY644" s="33"/>
      <c r="CZ644" s="33"/>
      <c r="DA644" s="33"/>
      <c r="DB644" s="33"/>
      <c r="DC644" s="33"/>
      <c r="DD644" s="33"/>
      <c r="DE644" s="33"/>
      <c r="DF644" s="33"/>
      <c r="DG644" s="33"/>
      <c r="DH644" s="33"/>
      <c r="DI644" s="33"/>
      <c r="DJ644" s="33"/>
      <c r="DK644" s="33"/>
      <c r="DL644" s="33"/>
      <c r="DM644" s="33"/>
      <c r="DN644" s="33"/>
      <c r="DO644" s="33"/>
      <c r="DP644" s="33"/>
      <c r="DQ644" s="33"/>
      <c r="DR644" s="33"/>
      <c r="DS644" s="33"/>
      <c r="DT644" s="33"/>
      <c r="DU644" s="33"/>
      <c r="DV644" s="33"/>
      <c r="DW644" s="33"/>
      <c r="DX644" s="33"/>
      <c r="DY644" s="33"/>
      <c r="DZ644" s="33"/>
    </row>
    <row r="645" spans="1:130">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33"/>
      <c r="BC645" s="33"/>
      <c r="BD645" s="33"/>
      <c r="BE645" s="33"/>
      <c r="BF645" s="33"/>
      <c r="BG645" s="33"/>
      <c r="BH645" s="33"/>
      <c r="BI645" s="33"/>
      <c r="BJ645" s="33"/>
      <c r="BK645" s="33"/>
      <c r="BL645" s="33"/>
      <c r="BM645" s="33"/>
      <c r="BN645" s="33"/>
      <c r="BO645" s="33"/>
      <c r="BP645" s="33"/>
      <c r="BQ645" s="33"/>
      <c r="BR645" s="33"/>
      <c r="BS645" s="33"/>
      <c r="BT645" s="33"/>
      <c r="BU645" s="33"/>
      <c r="BV645" s="33"/>
      <c r="BW645" s="33"/>
      <c r="BX645" s="33"/>
      <c r="BY645" s="33"/>
      <c r="BZ645" s="33"/>
      <c r="CA645" s="33"/>
      <c r="CB645" s="33"/>
      <c r="CC645" s="33"/>
      <c r="CD645" s="33"/>
      <c r="CE645" s="33"/>
      <c r="CF645" s="33"/>
      <c r="CG645" s="33"/>
      <c r="CH645" s="33"/>
      <c r="CI645" s="33"/>
      <c r="CJ645" s="33"/>
      <c r="CK645" s="33"/>
      <c r="CL645" s="33"/>
      <c r="CM645" s="33"/>
      <c r="CN645" s="33"/>
      <c r="CO645" s="33"/>
      <c r="CP645" s="33"/>
      <c r="CQ645" s="33"/>
      <c r="CR645" s="33"/>
      <c r="CS645" s="33"/>
      <c r="CT645" s="33"/>
      <c r="CU645" s="33"/>
      <c r="CV645" s="33"/>
      <c r="CW645" s="33"/>
      <c r="CX645" s="33"/>
      <c r="CY645" s="33"/>
      <c r="CZ645" s="33"/>
      <c r="DA645" s="33"/>
      <c r="DB645" s="33"/>
      <c r="DC645" s="33"/>
      <c r="DD645" s="33"/>
      <c r="DE645" s="33"/>
      <c r="DF645" s="33"/>
      <c r="DG645" s="33"/>
      <c r="DH645" s="33"/>
      <c r="DI645" s="33"/>
      <c r="DJ645" s="33"/>
      <c r="DK645" s="33"/>
      <c r="DL645" s="33"/>
      <c r="DM645" s="33"/>
      <c r="DN645" s="33"/>
      <c r="DO645" s="33"/>
      <c r="DP645" s="33"/>
      <c r="DQ645" s="33"/>
      <c r="DR645" s="33"/>
      <c r="DS645" s="33"/>
      <c r="DT645" s="33"/>
      <c r="DU645" s="33"/>
      <c r="DV645" s="33"/>
      <c r="DW645" s="33"/>
      <c r="DX645" s="33"/>
      <c r="DY645" s="33"/>
      <c r="DZ645" s="33"/>
    </row>
    <row r="646" spans="1:130">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33"/>
      <c r="AM646" s="33"/>
      <c r="AN646" s="33"/>
      <c r="AO646" s="33"/>
      <c r="AP646" s="33"/>
      <c r="AQ646" s="33"/>
      <c r="AR646" s="33"/>
      <c r="AS646" s="33"/>
      <c r="AT646" s="33"/>
      <c r="AU646" s="33"/>
      <c r="AV646" s="33"/>
      <c r="AW646" s="33"/>
      <c r="AX646" s="33"/>
      <c r="AY646" s="33"/>
      <c r="AZ646" s="33"/>
      <c r="BA646" s="33"/>
      <c r="BB646" s="33"/>
      <c r="BC646" s="33"/>
      <c r="BD646" s="33"/>
      <c r="BE646" s="33"/>
      <c r="BF646" s="33"/>
      <c r="BG646" s="33"/>
      <c r="BH646" s="33"/>
      <c r="BI646" s="33"/>
      <c r="BJ646" s="33"/>
      <c r="BK646" s="33"/>
      <c r="BL646" s="33"/>
      <c r="BM646" s="33"/>
      <c r="BN646" s="33"/>
      <c r="BO646" s="33"/>
      <c r="BP646" s="33"/>
      <c r="BQ646" s="33"/>
      <c r="BR646" s="33"/>
      <c r="BS646" s="33"/>
      <c r="BT646" s="33"/>
      <c r="BU646" s="33"/>
      <c r="BV646" s="33"/>
      <c r="BW646" s="33"/>
      <c r="BX646" s="33"/>
      <c r="BY646" s="33"/>
      <c r="BZ646" s="33"/>
      <c r="CA646" s="33"/>
      <c r="CB646" s="33"/>
      <c r="CC646" s="33"/>
      <c r="CD646" s="33"/>
      <c r="CE646" s="33"/>
      <c r="CF646" s="33"/>
      <c r="CG646" s="33"/>
      <c r="CH646" s="33"/>
      <c r="CI646" s="33"/>
      <c r="CJ646" s="33"/>
      <c r="CK646" s="33"/>
      <c r="CL646" s="33"/>
      <c r="CM646" s="33"/>
      <c r="CN646" s="33"/>
      <c r="CO646" s="33"/>
      <c r="CP646" s="33"/>
      <c r="CQ646" s="33"/>
      <c r="CR646" s="33"/>
      <c r="CS646" s="33"/>
      <c r="CT646" s="33"/>
      <c r="CU646" s="33"/>
      <c r="CV646" s="33"/>
      <c r="CW646" s="33"/>
      <c r="CX646" s="33"/>
      <c r="CY646" s="33"/>
      <c r="CZ646" s="33"/>
      <c r="DA646" s="33"/>
      <c r="DB646" s="33"/>
      <c r="DC646" s="33"/>
      <c r="DD646" s="33"/>
      <c r="DE646" s="33"/>
      <c r="DF646" s="33"/>
      <c r="DG646" s="33"/>
      <c r="DH646" s="33"/>
      <c r="DI646" s="33"/>
      <c r="DJ646" s="33"/>
      <c r="DK646" s="33"/>
      <c r="DL646" s="33"/>
      <c r="DM646" s="33"/>
      <c r="DN646" s="33"/>
      <c r="DO646" s="33"/>
      <c r="DP646" s="33"/>
      <c r="DQ646" s="33"/>
      <c r="DR646" s="33"/>
      <c r="DS646" s="33"/>
      <c r="DT646" s="33"/>
      <c r="DU646" s="33"/>
      <c r="DV646" s="33"/>
      <c r="DW646" s="33"/>
      <c r="DX646" s="33"/>
      <c r="DY646" s="33"/>
      <c r="DZ646" s="33"/>
    </row>
    <row r="647" spans="1:130">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33"/>
      <c r="BC647" s="33"/>
      <c r="BD647" s="33"/>
      <c r="BE647" s="33"/>
      <c r="BF647" s="33"/>
      <c r="BG647" s="33"/>
      <c r="BH647" s="33"/>
      <c r="BI647" s="33"/>
      <c r="BJ647" s="33"/>
      <c r="BK647" s="33"/>
      <c r="BL647" s="33"/>
      <c r="BM647" s="33"/>
      <c r="BN647" s="33"/>
      <c r="BO647" s="33"/>
      <c r="BP647" s="33"/>
      <c r="BQ647" s="33"/>
      <c r="BR647" s="33"/>
      <c r="BS647" s="33"/>
      <c r="BT647" s="33"/>
      <c r="BU647" s="33"/>
      <c r="BV647" s="33"/>
      <c r="BW647" s="33"/>
      <c r="BX647" s="33"/>
      <c r="BY647" s="33"/>
      <c r="BZ647" s="33"/>
      <c r="CA647" s="33"/>
      <c r="CB647" s="33"/>
      <c r="CC647" s="33"/>
      <c r="CD647" s="33"/>
      <c r="CE647" s="33"/>
      <c r="CF647" s="33"/>
      <c r="CG647" s="33"/>
      <c r="CH647" s="33"/>
      <c r="CI647" s="33"/>
      <c r="CJ647" s="33"/>
      <c r="CK647" s="33"/>
      <c r="CL647" s="33"/>
      <c r="CM647" s="33"/>
      <c r="CN647" s="33"/>
      <c r="CO647" s="33"/>
      <c r="CP647" s="33"/>
      <c r="CQ647" s="33"/>
      <c r="CR647" s="33"/>
      <c r="CS647" s="33"/>
      <c r="CT647" s="33"/>
      <c r="CU647" s="33"/>
      <c r="CV647" s="33"/>
      <c r="CW647" s="33"/>
      <c r="CX647" s="33"/>
      <c r="CY647" s="33"/>
      <c r="CZ647" s="33"/>
      <c r="DA647" s="33"/>
      <c r="DB647" s="33"/>
      <c r="DC647" s="33"/>
      <c r="DD647" s="33"/>
      <c r="DE647" s="33"/>
      <c r="DF647" s="33"/>
      <c r="DG647" s="33"/>
      <c r="DH647" s="33"/>
      <c r="DI647" s="33"/>
      <c r="DJ647" s="33"/>
      <c r="DK647" s="33"/>
      <c r="DL647" s="33"/>
      <c r="DM647" s="33"/>
      <c r="DN647" s="33"/>
      <c r="DO647" s="33"/>
      <c r="DP647" s="33"/>
      <c r="DQ647" s="33"/>
      <c r="DR647" s="33"/>
      <c r="DS647" s="33"/>
      <c r="DT647" s="33"/>
      <c r="DU647" s="33"/>
      <c r="DV647" s="33"/>
      <c r="DW647" s="33"/>
      <c r="DX647" s="33"/>
      <c r="DY647" s="33"/>
      <c r="DZ647" s="33"/>
    </row>
    <row r="648" spans="1:130">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33"/>
      <c r="AM648" s="33"/>
      <c r="AN648" s="33"/>
      <c r="AO648" s="33"/>
      <c r="AP648" s="33"/>
      <c r="AQ648" s="33"/>
      <c r="AR648" s="33"/>
      <c r="AS648" s="33"/>
      <c r="AT648" s="33"/>
      <c r="AU648" s="33"/>
      <c r="AV648" s="33"/>
      <c r="AW648" s="33"/>
      <c r="AX648" s="33"/>
      <c r="AY648" s="33"/>
      <c r="AZ648" s="33"/>
      <c r="BA648" s="33"/>
      <c r="BB648" s="33"/>
      <c r="BC648" s="33"/>
      <c r="BD648" s="33"/>
      <c r="BE648" s="33"/>
      <c r="BF648" s="33"/>
      <c r="BG648" s="33"/>
      <c r="BH648" s="33"/>
      <c r="BI648" s="33"/>
      <c r="BJ648" s="33"/>
      <c r="BK648" s="33"/>
      <c r="BL648" s="33"/>
      <c r="BM648" s="33"/>
      <c r="BN648" s="33"/>
      <c r="BO648" s="33"/>
      <c r="BP648" s="33"/>
      <c r="BQ648" s="33"/>
      <c r="BR648" s="33"/>
      <c r="BS648" s="33"/>
      <c r="BT648" s="33"/>
      <c r="BU648" s="33"/>
      <c r="BV648" s="33"/>
      <c r="BW648" s="33"/>
      <c r="BX648" s="33"/>
      <c r="BY648" s="33"/>
      <c r="BZ648" s="33"/>
      <c r="CA648" s="33"/>
      <c r="CB648" s="33"/>
      <c r="CC648" s="33"/>
      <c r="CD648" s="33"/>
      <c r="CE648" s="33"/>
      <c r="CF648" s="33"/>
      <c r="CG648" s="33"/>
      <c r="CH648" s="33"/>
      <c r="CI648" s="33"/>
      <c r="CJ648" s="33"/>
      <c r="CK648" s="33"/>
      <c r="CL648" s="33"/>
      <c r="CM648" s="33"/>
      <c r="CN648" s="33"/>
      <c r="CO648" s="33"/>
      <c r="CP648" s="33"/>
      <c r="CQ648" s="33"/>
      <c r="CR648" s="33"/>
      <c r="CS648" s="33"/>
      <c r="CT648" s="33"/>
      <c r="CU648" s="33"/>
      <c r="CV648" s="33"/>
      <c r="CW648" s="33"/>
      <c r="CX648" s="33"/>
      <c r="CY648" s="33"/>
      <c r="CZ648" s="33"/>
      <c r="DA648" s="33"/>
      <c r="DB648" s="33"/>
      <c r="DC648" s="33"/>
      <c r="DD648" s="33"/>
      <c r="DE648" s="33"/>
      <c r="DF648" s="33"/>
      <c r="DG648" s="33"/>
      <c r="DH648" s="33"/>
      <c r="DI648" s="33"/>
      <c r="DJ648" s="33"/>
      <c r="DK648" s="33"/>
      <c r="DL648" s="33"/>
      <c r="DM648" s="33"/>
      <c r="DN648" s="33"/>
      <c r="DO648" s="33"/>
      <c r="DP648" s="33"/>
      <c r="DQ648" s="33"/>
      <c r="DR648" s="33"/>
      <c r="DS648" s="33"/>
      <c r="DT648" s="33"/>
      <c r="DU648" s="33"/>
      <c r="DV648" s="33"/>
      <c r="DW648" s="33"/>
      <c r="DX648" s="33"/>
      <c r="DY648" s="33"/>
      <c r="DZ648" s="33"/>
    </row>
    <row r="649" spans="1:130">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33"/>
      <c r="BC649" s="33"/>
      <c r="BD649" s="33"/>
      <c r="BE649" s="33"/>
      <c r="BF649" s="33"/>
      <c r="BG649" s="33"/>
      <c r="BH649" s="33"/>
      <c r="BI649" s="33"/>
      <c r="BJ649" s="33"/>
      <c r="BK649" s="33"/>
      <c r="BL649" s="33"/>
      <c r="BM649" s="33"/>
      <c r="BN649" s="33"/>
      <c r="BO649" s="33"/>
      <c r="BP649" s="33"/>
      <c r="BQ649" s="33"/>
      <c r="BR649" s="33"/>
      <c r="BS649" s="33"/>
      <c r="BT649" s="33"/>
      <c r="BU649" s="33"/>
      <c r="BV649" s="33"/>
      <c r="BW649" s="33"/>
      <c r="BX649" s="33"/>
      <c r="BY649" s="33"/>
      <c r="BZ649" s="33"/>
      <c r="CA649" s="33"/>
      <c r="CB649" s="33"/>
      <c r="CC649" s="33"/>
      <c r="CD649" s="33"/>
      <c r="CE649" s="33"/>
      <c r="CF649" s="33"/>
      <c r="CG649" s="33"/>
      <c r="CH649" s="33"/>
      <c r="CI649" s="33"/>
      <c r="CJ649" s="33"/>
      <c r="CK649" s="33"/>
      <c r="CL649" s="33"/>
      <c r="CM649" s="33"/>
      <c r="CN649" s="33"/>
      <c r="CO649" s="33"/>
      <c r="CP649" s="33"/>
      <c r="CQ649" s="33"/>
      <c r="CR649" s="33"/>
      <c r="CS649" s="33"/>
      <c r="CT649" s="33"/>
      <c r="CU649" s="33"/>
      <c r="CV649" s="33"/>
      <c r="CW649" s="33"/>
      <c r="CX649" s="33"/>
      <c r="CY649" s="33"/>
      <c r="CZ649" s="33"/>
      <c r="DA649" s="33"/>
      <c r="DB649" s="33"/>
      <c r="DC649" s="33"/>
      <c r="DD649" s="33"/>
      <c r="DE649" s="33"/>
      <c r="DF649" s="33"/>
      <c r="DG649" s="33"/>
      <c r="DH649" s="33"/>
      <c r="DI649" s="33"/>
      <c r="DJ649" s="33"/>
      <c r="DK649" s="33"/>
      <c r="DL649" s="33"/>
      <c r="DM649" s="33"/>
      <c r="DN649" s="33"/>
      <c r="DO649" s="33"/>
      <c r="DP649" s="33"/>
      <c r="DQ649" s="33"/>
      <c r="DR649" s="33"/>
      <c r="DS649" s="33"/>
      <c r="DT649" s="33"/>
      <c r="DU649" s="33"/>
      <c r="DV649" s="33"/>
      <c r="DW649" s="33"/>
      <c r="DX649" s="33"/>
      <c r="DY649" s="33"/>
      <c r="DZ649" s="33"/>
    </row>
    <row r="650" spans="1:13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33"/>
      <c r="AM650" s="33"/>
      <c r="AN650" s="33"/>
      <c r="AO650" s="33"/>
      <c r="AP650" s="33"/>
      <c r="AQ650" s="33"/>
      <c r="AR650" s="33"/>
      <c r="AS650" s="33"/>
      <c r="AT650" s="33"/>
      <c r="AU650" s="33"/>
      <c r="AV650" s="33"/>
      <c r="AW650" s="33"/>
      <c r="AX650" s="33"/>
      <c r="AY650" s="33"/>
      <c r="AZ650" s="33"/>
      <c r="BA650" s="33"/>
      <c r="BB650" s="33"/>
      <c r="BC650" s="33"/>
      <c r="BD650" s="33"/>
      <c r="BE650" s="33"/>
      <c r="BF650" s="33"/>
      <c r="BG650" s="33"/>
      <c r="BH650" s="33"/>
      <c r="BI650" s="33"/>
      <c r="BJ650" s="33"/>
      <c r="BK650" s="33"/>
      <c r="BL650" s="33"/>
      <c r="BM650" s="33"/>
      <c r="BN650" s="33"/>
      <c r="BO650" s="33"/>
      <c r="BP650" s="33"/>
      <c r="BQ650" s="33"/>
      <c r="BR650" s="33"/>
      <c r="BS650" s="33"/>
      <c r="BT650" s="33"/>
      <c r="BU650" s="33"/>
      <c r="BV650" s="33"/>
      <c r="BW650" s="33"/>
      <c r="BX650" s="33"/>
      <c r="BY650" s="33"/>
      <c r="BZ650" s="33"/>
      <c r="CA650" s="33"/>
      <c r="CB650" s="33"/>
      <c r="CC650" s="33"/>
      <c r="CD650" s="33"/>
      <c r="CE650" s="33"/>
      <c r="CF650" s="33"/>
      <c r="CG650" s="33"/>
      <c r="CH650" s="33"/>
      <c r="CI650" s="33"/>
      <c r="CJ650" s="33"/>
      <c r="CK650" s="33"/>
      <c r="CL650" s="33"/>
      <c r="CM650" s="33"/>
      <c r="CN650" s="33"/>
      <c r="CO650" s="33"/>
      <c r="CP650" s="33"/>
      <c r="CQ650" s="33"/>
      <c r="CR650" s="33"/>
      <c r="CS650" s="33"/>
      <c r="CT650" s="33"/>
      <c r="CU650" s="33"/>
      <c r="CV650" s="33"/>
      <c r="CW650" s="33"/>
      <c r="CX650" s="33"/>
      <c r="CY650" s="33"/>
      <c r="CZ650" s="33"/>
      <c r="DA650" s="33"/>
      <c r="DB650" s="33"/>
      <c r="DC650" s="33"/>
      <c r="DD650" s="33"/>
      <c r="DE650" s="33"/>
      <c r="DF650" s="33"/>
      <c r="DG650" s="33"/>
      <c r="DH650" s="33"/>
      <c r="DI650" s="33"/>
      <c r="DJ650" s="33"/>
      <c r="DK650" s="33"/>
      <c r="DL650" s="33"/>
      <c r="DM650" s="33"/>
      <c r="DN650" s="33"/>
      <c r="DO650" s="33"/>
      <c r="DP650" s="33"/>
      <c r="DQ650" s="33"/>
      <c r="DR650" s="33"/>
      <c r="DS650" s="33"/>
      <c r="DT650" s="33"/>
      <c r="DU650" s="33"/>
      <c r="DV650" s="33"/>
      <c r="DW650" s="33"/>
      <c r="DX650" s="33"/>
      <c r="DY650" s="33"/>
      <c r="DZ650" s="33"/>
    </row>
    <row r="651" spans="1:130">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33"/>
      <c r="BC651" s="33"/>
      <c r="BD651" s="33"/>
      <c r="BE651" s="33"/>
      <c r="BF651" s="33"/>
      <c r="BG651" s="33"/>
      <c r="BH651" s="33"/>
      <c r="BI651" s="33"/>
      <c r="BJ651" s="33"/>
      <c r="BK651" s="33"/>
      <c r="BL651" s="33"/>
      <c r="BM651" s="33"/>
      <c r="BN651" s="33"/>
      <c r="BO651" s="33"/>
      <c r="BP651" s="33"/>
      <c r="BQ651" s="33"/>
      <c r="BR651" s="33"/>
      <c r="BS651" s="33"/>
      <c r="BT651" s="33"/>
      <c r="BU651" s="33"/>
      <c r="BV651" s="33"/>
      <c r="BW651" s="33"/>
      <c r="BX651" s="33"/>
      <c r="BY651" s="33"/>
      <c r="BZ651" s="33"/>
      <c r="CA651" s="33"/>
      <c r="CB651" s="33"/>
      <c r="CC651" s="33"/>
      <c r="CD651" s="33"/>
      <c r="CE651" s="33"/>
      <c r="CF651" s="33"/>
      <c r="CG651" s="33"/>
      <c r="CH651" s="33"/>
      <c r="CI651" s="33"/>
      <c r="CJ651" s="33"/>
      <c r="CK651" s="33"/>
      <c r="CL651" s="33"/>
      <c r="CM651" s="33"/>
      <c r="CN651" s="33"/>
      <c r="CO651" s="33"/>
      <c r="CP651" s="33"/>
      <c r="CQ651" s="33"/>
      <c r="CR651" s="33"/>
      <c r="CS651" s="33"/>
      <c r="CT651" s="33"/>
      <c r="CU651" s="33"/>
      <c r="CV651" s="33"/>
      <c r="CW651" s="33"/>
      <c r="CX651" s="33"/>
      <c r="CY651" s="33"/>
      <c r="CZ651" s="33"/>
      <c r="DA651" s="33"/>
      <c r="DB651" s="33"/>
      <c r="DC651" s="33"/>
      <c r="DD651" s="33"/>
      <c r="DE651" s="33"/>
      <c r="DF651" s="33"/>
      <c r="DG651" s="33"/>
      <c r="DH651" s="33"/>
      <c r="DI651" s="33"/>
      <c r="DJ651" s="33"/>
      <c r="DK651" s="33"/>
      <c r="DL651" s="33"/>
      <c r="DM651" s="33"/>
      <c r="DN651" s="33"/>
      <c r="DO651" s="33"/>
      <c r="DP651" s="33"/>
      <c r="DQ651" s="33"/>
      <c r="DR651" s="33"/>
      <c r="DS651" s="33"/>
      <c r="DT651" s="33"/>
      <c r="DU651" s="33"/>
      <c r="DV651" s="33"/>
      <c r="DW651" s="33"/>
      <c r="DX651" s="33"/>
      <c r="DY651" s="33"/>
      <c r="DZ651" s="33"/>
    </row>
    <row r="652" spans="1:130">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33"/>
      <c r="AM652" s="33"/>
      <c r="AN652" s="33"/>
      <c r="AO652" s="33"/>
      <c r="AP652" s="33"/>
      <c r="AQ652" s="33"/>
      <c r="AR652" s="33"/>
      <c r="AS652" s="33"/>
      <c r="AT652" s="33"/>
      <c r="AU652" s="33"/>
      <c r="AV652" s="33"/>
      <c r="AW652" s="33"/>
      <c r="AX652" s="33"/>
      <c r="AY652" s="33"/>
      <c r="AZ652" s="33"/>
      <c r="BA652" s="33"/>
      <c r="BB652" s="33"/>
      <c r="BC652" s="33"/>
      <c r="BD652" s="33"/>
      <c r="BE652" s="33"/>
      <c r="BF652" s="33"/>
      <c r="BG652" s="33"/>
      <c r="BH652" s="33"/>
      <c r="BI652" s="33"/>
      <c r="BJ652" s="33"/>
      <c r="BK652" s="33"/>
      <c r="BL652" s="33"/>
      <c r="BM652" s="33"/>
      <c r="BN652" s="33"/>
      <c r="BO652" s="33"/>
      <c r="BP652" s="33"/>
      <c r="BQ652" s="33"/>
      <c r="BR652" s="33"/>
      <c r="BS652" s="33"/>
      <c r="BT652" s="33"/>
      <c r="BU652" s="33"/>
      <c r="BV652" s="33"/>
      <c r="BW652" s="33"/>
      <c r="BX652" s="33"/>
      <c r="BY652" s="33"/>
      <c r="BZ652" s="33"/>
      <c r="CA652" s="33"/>
      <c r="CB652" s="33"/>
      <c r="CC652" s="33"/>
      <c r="CD652" s="33"/>
      <c r="CE652" s="33"/>
      <c r="CF652" s="33"/>
      <c r="CG652" s="33"/>
      <c r="CH652" s="33"/>
      <c r="CI652" s="33"/>
      <c r="CJ652" s="33"/>
      <c r="CK652" s="33"/>
      <c r="CL652" s="33"/>
      <c r="CM652" s="33"/>
      <c r="CN652" s="33"/>
      <c r="CO652" s="33"/>
      <c r="CP652" s="33"/>
      <c r="CQ652" s="33"/>
      <c r="CR652" s="33"/>
      <c r="CS652" s="33"/>
      <c r="CT652" s="33"/>
      <c r="CU652" s="33"/>
      <c r="CV652" s="33"/>
      <c r="CW652" s="33"/>
      <c r="CX652" s="33"/>
      <c r="CY652" s="33"/>
      <c r="CZ652" s="33"/>
      <c r="DA652" s="33"/>
      <c r="DB652" s="33"/>
      <c r="DC652" s="33"/>
      <c r="DD652" s="33"/>
      <c r="DE652" s="33"/>
      <c r="DF652" s="33"/>
      <c r="DG652" s="33"/>
      <c r="DH652" s="33"/>
      <c r="DI652" s="33"/>
      <c r="DJ652" s="33"/>
      <c r="DK652" s="33"/>
      <c r="DL652" s="33"/>
      <c r="DM652" s="33"/>
      <c r="DN652" s="33"/>
      <c r="DO652" s="33"/>
      <c r="DP652" s="33"/>
      <c r="DQ652" s="33"/>
      <c r="DR652" s="33"/>
      <c r="DS652" s="33"/>
      <c r="DT652" s="33"/>
      <c r="DU652" s="33"/>
      <c r="DV652" s="33"/>
      <c r="DW652" s="33"/>
      <c r="DX652" s="33"/>
      <c r="DY652" s="33"/>
      <c r="DZ652" s="33"/>
    </row>
    <row r="653" spans="1:130">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c r="BN653" s="33"/>
      <c r="BO653" s="33"/>
      <c r="BP653" s="33"/>
      <c r="BQ653" s="33"/>
      <c r="BR653" s="33"/>
      <c r="BS653" s="33"/>
      <c r="BT653" s="33"/>
      <c r="BU653" s="33"/>
      <c r="BV653" s="33"/>
      <c r="BW653" s="33"/>
      <c r="BX653" s="33"/>
      <c r="BY653" s="33"/>
      <c r="BZ653" s="33"/>
      <c r="CA653" s="33"/>
      <c r="CB653" s="33"/>
      <c r="CC653" s="33"/>
      <c r="CD653" s="33"/>
      <c r="CE653" s="33"/>
      <c r="CF653" s="33"/>
      <c r="CG653" s="33"/>
      <c r="CH653" s="33"/>
      <c r="CI653" s="33"/>
      <c r="CJ653" s="33"/>
      <c r="CK653" s="33"/>
      <c r="CL653" s="33"/>
      <c r="CM653" s="33"/>
      <c r="CN653" s="33"/>
      <c r="CO653" s="33"/>
      <c r="CP653" s="33"/>
      <c r="CQ653" s="33"/>
      <c r="CR653" s="33"/>
      <c r="CS653" s="33"/>
      <c r="CT653" s="33"/>
      <c r="CU653" s="33"/>
      <c r="CV653" s="33"/>
      <c r="CW653" s="33"/>
      <c r="CX653" s="33"/>
      <c r="CY653" s="33"/>
      <c r="CZ653" s="33"/>
      <c r="DA653" s="33"/>
      <c r="DB653" s="33"/>
      <c r="DC653" s="33"/>
      <c r="DD653" s="33"/>
      <c r="DE653" s="33"/>
      <c r="DF653" s="33"/>
      <c r="DG653" s="33"/>
      <c r="DH653" s="33"/>
      <c r="DI653" s="33"/>
      <c r="DJ653" s="33"/>
      <c r="DK653" s="33"/>
      <c r="DL653" s="33"/>
      <c r="DM653" s="33"/>
      <c r="DN653" s="33"/>
      <c r="DO653" s="33"/>
      <c r="DP653" s="33"/>
      <c r="DQ653" s="33"/>
      <c r="DR653" s="33"/>
      <c r="DS653" s="33"/>
      <c r="DT653" s="33"/>
      <c r="DU653" s="33"/>
      <c r="DV653" s="33"/>
      <c r="DW653" s="33"/>
      <c r="DX653" s="33"/>
      <c r="DY653" s="33"/>
      <c r="DZ653" s="33"/>
    </row>
    <row r="654" spans="1:130">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c r="CN654" s="33"/>
      <c r="CO654" s="33"/>
      <c r="CP654" s="33"/>
      <c r="CQ654" s="33"/>
      <c r="CR654" s="33"/>
      <c r="CS654" s="33"/>
      <c r="CT654" s="33"/>
      <c r="CU654" s="33"/>
      <c r="CV654" s="33"/>
      <c r="CW654" s="33"/>
      <c r="CX654" s="33"/>
      <c r="CY654" s="33"/>
      <c r="CZ654" s="33"/>
      <c r="DA654" s="33"/>
      <c r="DB654" s="33"/>
      <c r="DC654" s="33"/>
      <c r="DD654" s="33"/>
      <c r="DE654" s="33"/>
      <c r="DF654" s="33"/>
      <c r="DG654" s="33"/>
      <c r="DH654" s="33"/>
      <c r="DI654" s="33"/>
      <c r="DJ654" s="33"/>
      <c r="DK654" s="33"/>
      <c r="DL654" s="33"/>
      <c r="DM654" s="33"/>
      <c r="DN654" s="33"/>
      <c r="DO654" s="33"/>
      <c r="DP654" s="33"/>
      <c r="DQ654" s="33"/>
      <c r="DR654" s="33"/>
      <c r="DS654" s="33"/>
      <c r="DT654" s="33"/>
      <c r="DU654" s="33"/>
      <c r="DV654" s="33"/>
      <c r="DW654" s="33"/>
      <c r="DX654" s="33"/>
      <c r="DY654" s="33"/>
      <c r="DZ654" s="33"/>
    </row>
    <row r="655" spans="1:130">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c r="CN655" s="33"/>
      <c r="CO655" s="33"/>
      <c r="CP655" s="33"/>
      <c r="CQ655" s="33"/>
      <c r="CR655" s="33"/>
      <c r="CS655" s="33"/>
      <c r="CT655" s="33"/>
      <c r="CU655" s="33"/>
      <c r="CV655" s="33"/>
      <c r="CW655" s="33"/>
      <c r="CX655" s="33"/>
      <c r="CY655" s="33"/>
      <c r="CZ655" s="33"/>
      <c r="DA655" s="33"/>
      <c r="DB655" s="33"/>
      <c r="DC655" s="33"/>
      <c r="DD655" s="33"/>
      <c r="DE655" s="33"/>
      <c r="DF655" s="33"/>
      <c r="DG655" s="33"/>
      <c r="DH655" s="33"/>
      <c r="DI655" s="33"/>
      <c r="DJ655" s="33"/>
      <c r="DK655" s="33"/>
      <c r="DL655" s="33"/>
      <c r="DM655" s="33"/>
      <c r="DN655" s="33"/>
      <c r="DO655" s="33"/>
      <c r="DP655" s="33"/>
      <c r="DQ655" s="33"/>
      <c r="DR655" s="33"/>
      <c r="DS655" s="33"/>
      <c r="DT655" s="33"/>
      <c r="DU655" s="33"/>
      <c r="DV655" s="33"/>
      <c r="DW655" s="33"/>
      <c r="DX655" s="33"/>
      <c r="DY655" s="33"/>
      <c r="DZ655" s="33"/>
    </row>
    <row r="656" spans="1:130">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c r="CN656" s="33"/>
      <c r="CO656" s="33"/>
      <c r="CP656" s="33"/>
      <c r="CQ656" s="33"/>
      <c r="CR656" s="33"/>
      <c r="CS656" s="33"/>
      <c r="CT656" s="33"/>
      <c r="CU656" s="33"/>
      <c r="CV656" s="33"/>
      <c r="CW656" s="33"/>
      <c r="CX656" s="33"/>
      <c r="CY656" s="33"/>
      <c r="CZ656" s="33"/>
      <c r="DA656" s="33"/>
      <c r="DB656" s="33"/>
      <c r="DC656" s="33"/>
      <c r="DD656" s="33"/>
      <c r="DE656" s="33"/>
      <c r="DF656" s="33"/>
      <c r="DG656" s="33"/>
      <c r="DH656" s="33"/>
      <c r="DI656" s="33"/>
      <c r="DJ656" s="33"/>
      <c r="DK656" s="33"/>
      <c r="DL656" s="33"/>
      <c r="DM656" s="33"/>
      <c r="DN656" s="33"/>
      <c r="DO656" s="33"/>
      <c r="DP656" s="33"/>
      <c r="DQ656" s="33"/>
      <c r="DR656" s="33"/>
      <c r="DS656" s="33"/>
      <c r="DT656" s="33"/>
      <c r="DU656" s="33"/>
      <c r="DV656" s="33"/>
      <c r="DW656" s="33"/>
      <c r="DX656" s="33"/>
      <c r="DY656" s="33"/>
      <c r="DZ656" s="33"/>
    </row>
    <row r="657" spans="1:130">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33"/>
      <c r="BC657" s="33"/>
      <c r="BD657" s="33"/>
      <c r="BE657" s="33"/>
      <c r="BF657" s="33"/>
      <c r="BG657" s="33"/>
      <c r="BH657" s="33"/>
      <c r="BI657" s="33"/>
      <c r="BJ657" s="33"/>
      <c r="BK657" s="33"/>
      <c r="BL657" s="33"/>
      <c r="BM657" s="33"/>
      <c r="BN657" s="33"/>
      <c r="BO657" s="33"/>
      <c r="BP657" s="33"/>
      <c r="BQ657" s="33"/>
      <c r="BR657" s="33"/>
      <c r="BS657" s="33"/>
      <c r="BT657" s="33"/>
      <c r="BU657" s="33"/>
      <c r="BV657" s="33"/>
      <c r="BW657" s="33"/>
      <c r="BX657" s="33"/>
      <c r="BY657" s="33"/>
      <c r="BZ657" s="33"/>
      <c r="CA657" s="33"/>
      <c r="CB657" s="33"/>
      <c r="CC657" s="33"/>
      <c r="CD657" s="33"/>
      <c r="CE657" s="33"/>
      <c r="CF657" s="33"/>
      <c r="CG657" s="33"/>
      <c r="CH657" s="33"/>
      <c r="CI657" s="33"/>
      <c r="CJ657" s="33"/>
      <c r="CK657" s="33"/>
      <c r="CL657" s="33"/>
      <c r="CM657" s="33"/>
      <c r="CN657" s="33"/>
      <c r="CO657" s="33"/>
      <c r="CP657" s="33"/>
      <c r="CQ657" s="33"/>
      <c r="CR657" s="33"/>
      <c r="CS657" s="33"/>
      <c r="CT657" s="33"/>
      <c r="CU657" s="33"/>
      <c r="CV657" s="33"/>
      <c r="CW657" s="33"/>
      <c r="CX657" s="33"/>
      <c r="CY657" s="33"/>
      <c r="CZ657" s="33"/>
      <c r="DA657" s="33"/>
      <c r="DB657" s="33"/>
      <c r="DC657" s="33"/>
      <c r="DD657" s="33"/>
      <c r="DE657" s="33"/>
      <c r="DF657" s="33"/>
      <c r="DG657" s="33"/>
      <c r="DH657" s="33"/>
      <c r="DI657" s="33"/>
      <c r="DJ657" s="33"/>
      <c r="DK657" s="33"/>
      <c r="DL657" s="33"/>
      <c r="DM657" s="33"/>
      <c r="DN657" s="33"/>
      <c r="DO657" s="33"/>
      <c r="DP657" s="33"/>
      <c r="DQ657" s="33"/>
      <c r="DR657" s="33"/>
      <c r="DS657" s="33"/>
      <c r="DT657" s="33"/>
      <c r="DU657" s="33"/>
      <c r="DV657" s="33"/>
      <c r="DW657" s="33"/>
      <c r="DX657" s="33"/>
      <c r="DY657" s="33"/>
      <c r="DZ657" s="33"/>
    </row>
    <row r="658" spans="1:130">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c r="AM658" s="33"/>
      <c r="AN658" s="33"/>
      <c r="AO658" s="33"/>
      <c r="AP658" s="33"/>
      <c r="AQ658" s="33"/>
      <c r="AR658" s="33"/>
      <c r="AS658" s="33"/>
      <c r="AT658" s="33"/>
      <c r="AU658" s="33"/>
      <c r="AV658" s="33"/>
      <c r="AW658" s="33"/>
      <c r="AX658" s="33"/>
      <c r="AY658" s="33"/>
      <c r="AZ658" s="33"/>
      <c r="BA658" s="33"/>
      <c r="BB658" s="33"/>
      <c r="BC658" s="33"/>
      <c r="BD658" s="33"/>
      <c r="BE658" s="33"/>
      <c r="BF658" s="33"/>
      <c r="BG658" s="33"/>
      <c r="BH658" s="33"/>
      <c r="BI658" s="33"/>
      <c r="BJ658" s="33"/>
      <c r="BK658" s="33"/>
      <c r="BL658" s="33"/>
      <c r="BM658" s="33"/>
      <c r="BN658" s="33"/>
      <c r="BO658" s="33"/>
      <c r="BP658" s="33"/>
      <c r="BQ658" s="33"/>
      <c r="BR658" s="33"/>
      <c r="BS658" s="33"/>
      <c r="BT658" s="33"/>
      <c r="BU658" s="33"/>
      <c r="BV658" s="33"/>
      <c r="BW658" s="33"/>
      <c r="BX658" s="33"/>
      <c r="BY658" s="33"/>
      <c r="BZ658" s="33"/>
      <c r="CA658" s="33"/>
      <c r="CB658" s="33"/>
      <c r="CC658" s="33"/>
      <c r="CD658" s="33"/>
      <c r="CE658" s="33"/>
      <c r="CF658" s="33"/>
      <c r="CG658" s="33"/>
      <c r="CH658" s="33"/>
      <c r="CI658" s="33"/>
      <c r="CJ658" s="33"/>
      <c r="CK658" s="33"/>
      <c r="CL658" s="33"/>
      <c r="CM658" s="33"/>
      <c r="CN658" s="33"/>
      <c r="CO658" s="33"/>
      <c r="CP658" s="33"/>
      <c r="CQ658" s="33"/>
      <c r="CR658" s="33"/>
      <c r="CS658" s="33"/>
      <c r="CT658" s="33"/>
      <c r="CU658" s="33"/>
      <c r="CV658" s="33"/>
      <c r="CW658" s="33"/>
      <c r="CX658" s="33"/>
      <c r="CY658" s="33"/>
      <c r="CZ658" s="33"/>
      <c r="DA658" s="33"/>
      <c r="DB658" s="33"/>
      <c r="DC658" s="33"/>
      <c r="DD658" s="33"/>
      <c r="DE658" s="33"/>
      <c r="DF658" s="33"/>
      <c r="DG658" s="33"/>
      <c r="DH658" s="33"/>
      <c r="DI658" s="33"/>
      <c r="DJ658" s="33"/>
      <c r="DK658" s="33"/>
      <c r="DL658" s="33"/>
      <c r="DM658" s="33"/>
      <c r="DN658" s="33"/>
      <c r="DO658" s="33"/>
      <c r="DP658" s="33"/>
      <c r="DQ658" s="33"/>
      <c r="DR658" s="33"/>
      <c r="DS658" s="33"/>
      <c r="DT658" s="33"/>
      <c r="DU658" s="33"/>
      <c r="DV658" s="33"/>
      <c r="DW658" s="33"/>
      <c r="DX658" s="33"/>
      <c r="DY658" s="33"/>
      <c r="DZ658" s="33"/>
    </row>
    <row r="659" spans="1:130">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33"/>
      <c r="BC659" s="33"/>
      <c r="BD659" s="33"/>
      <c r="BE659" s="33"/>
      <c r="BF659" s="33"/>
      <c r="BG659" s="33"/>
      <c r="BH659" s="33"/>
      <c r="BI659" s="33"/>
      <c r="BJ659" s="33"/>
      <c r="BK659" s="33"/>
      <c r="BL659" s="33"/>
      <c r="BM659" s="33"/>
      <c r="BN659" s="33"/>
      <c r="BO659" s="33"/>
      <c r="BP659" s="33"/>
      <c r="BQ659" s="33"/>
      <c r="BR659" s="33"/>
      <c r="BS659" s="33"/>
      <c r="BT659" s="33"/>
      <c r="BU659" s="33"/>
      <c r="BV659" s="33"/>
      <c r="BW659" s="33"/>
      <c r="BX659" s="33"/>
      <c r="BY659" s="33"/>
      <c r="BZ659" s="33"/>
      <c r="CA659" s="33"/>
      <c r="CB659" s="33"/>
      <c r="CC659" s="33"/>
      <c r="CD659" s="33"/>
      <c r="CE659" s="33"/>
      <c r="CF659" s="33"/>
      <c r="CG659" s="33"/>
      <c r="CH659" s="33"/>
      <c r="CI659" s="33"/>
      <c r="CJ659" s="33"/>
      <c r="CK659" s="33"/>
      <c r="CL659" s="33"/>
      <c r="CM659" s="33"/>
      <c r="CN659" s="33"/>
      <c r="CO659" s="33"/>
      <c r="CP659" s="33"/>
      <c r="CQ659" s="33"/>
      <c r="CR659" s="33"/>
      <c r="CS659" s="33"/>
      <c r="CT659" s="33"/>
      <c r="CU659" s="33"/>
      <c r="CV659" s="33"/>
      <c r="CW659" s="33"/>
      <c r="CX659" s="33"/>
      <c r="CY659" s="33"/>
      <c r="CZ659" s="33"/>
      <c r="DA659" s="33"/>
      <c r="DB659" s="33"/>
      <c r="DC659" s="33"/>
      <c r="DD659" s="33"/>
      <c r="DE659" s="33"/>
      <c r="DF659" s="33"/>
      <c r="DG659" s="33"/>
      <c r="DH659" s="33"/>
      <c r="DI659" s="33"/>
      <c r="DJ659" s="33"/>
      <c r="DK659" s="33"/>
      <c r="DL659" s="33"/>
      <c r="DM659" s="33"/>
      <c r="DN659" s="33"/>
      <c r="DO659" s="33"/>
      <c r="DP659" s="33"/>
      <c r="DQ659" s="33"/>
      <c r="DR659" s="33"/>
      <c r="DS659" s="33"/>
      <c r="DT659" s="33"/>
      <c r="DU659" s="33"/>
      <c r="DV659" s="33"/>
      <c r="DW659" s="33"/>
      <c r="DX659" s="33"/>
      <c r="DY659" s="33"/>
      <c r="DZ659" s="33"/>
    </row>
    <row r="660" spans="1:13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c r="AT660" s="33"/>
      <c r="AU660" s="33"/>
      <c r="AV660" s="33"/>
      <c r="AW660" s="33"/>
      <c r="AX660" s="33"/>
      <c r="AY660" s="33"/>
      <c r="AZ660" s="33"/>
      <c r="BA660" s="33"/>
      <c r="BB660" s="33"/>
      <c r="BC660" s="33"/>
      <c r="BD660" s="33"/>
      <c r="BE660" s="33"/>
      <c r="BF660" s="33"/>
      <c r="BG660" s="33"/>
      <c r="BH660" s="33"/>
      <c r="BI660" s="33"/>
      <c r="BJ660" s="33"/>
      <c r="BK660" s="33"/>
      <c r="BL660" s="33"/>
      <c r="BM660" s="33"/>
      <c r="BN660" s="33"/>
      <c r="BO660" s="33"/>
      <c r="BP660" s="33"/>
      <c r="BQ660" s="33"/>
      <c r="BR660" s="33"/>
      <c r="BS660" s="33"/>
      <c r="BT660" s="33"/>
      <c r="BU660" s="33"/>
      <c r="BV660" s="33"/>
      <c r="BW660" s="33"/>
      <c r="BX660" s="33"/>
      <c r="BY660" s="33"/>
      <c r="BZ660" s="33"/>
      <c r="CA660" s="33"/>
      <c r="CB660" s="33"/>
      <c r="CC660" s="33"/>
      <c r="CD660" s="33"/>
      <c r="CE660" s="33"/>
      <c r="CF660" s="33"/>
      <c r="CG660" s="33"/>
      <c r="CH660" s="33"/>
      <c r="CI660" s="33"/>
      <c r="CJ660" s="33"/>
      <c r="CK660" s="33"/>
      <c r="CL660" s="33"/>
      <c r="CM660" s="33"/>
      <c r="CN660" s="33"/>
      <c r="CO660" s="33"/>
      <c r="CP660" s="33"/>
      <c r="CQ660" s="33"/>
      <c r="CR660" s="33"/>
      <c r="CS660" s="33"/>
      <c r="CT660" s="33"/>
      <c r="CU660" s="33"/>
      <c r="CV660" s="33"/>
      <c r="CW660" s="33"/>
      <c r="CX660" s="33"/>
      <c r="CY660" s="33"/>
      <c r="CZ660" s="33"/>
      <c r="DA660" s="33"/>
      <c r="DB660" s="33"/>
      <c r="DC660" s="33"/>
      <c r="DD660" s="33"/>
      <c r="DE660" s="33"/>
      <c r="DF660" s="33"/>
      <c r="DG660" s="33"/>
      <c r="DH660" s="33"/>
      <c r="DI660" s="33"/>
      <c r="DJ660" s="33"/>
      <c r="DK660" s="33"/>
      <c r="DL660" s="33"/>
      <c r="DM660" s="33"/>
      <c r="DN660" s="33"/>
      <c r="DO660" s="33"/>
      <c r="DP660" s="33"/>
      <c r="DQ660" s="33"/>
      <c r="DR660" s="33"/>
      <c r="DS660" s="33"/>
      <c r="DT660" s="33"/>
      <c r="DU660" s="33"/>
      <c r="DV660" s="33"/>
      <c r="DW660" s="33"/>
      <c r="DX660" s="33"/>
      <c r="DY660" s="33"/>
      <c r="DZ660" s="33"/>
    </row>
    <row r="661" spans="1:130">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c r="AM661" s="33"/>
      <c r="AN661" s="33"/>
      <c r="AO661" s="33"/>
      <c r="AP661" s="33"/>
      <c r="AQ661" s="33"/>
      <c r="AR661" s="33"/>
      <c r="AS661" s="33"/>
      <c r="AT661" s="33"/>
      <c r="AU661" s="33"/>
      <c r="AV661" s="33"/>
      <c r="AW661" s="33"/>
      <c r="AX661" s="33"/>
      <c r="AY661" s="33"/>
      <c r="AZ661" s="33"/>
      <c r="BA661" s="33"/>
      <c r="BB661" s="33"/>
      <c r="BC661" s="33"/>
      <c r="BD661" s="33"/>
      <c r="BE661" s="33"/>
      <c r="BF661" s="33"/>
      <c r="BG661" s="33"/>
      <c r="BH661" s="33"/>
      <c r="BI661" s="33"/>
      <c r="BJ661" s="33"/>
      <c r="BK661" s="33"/>
      <c r="BL661" s="33"/>
      <c r="BM661" s="33"/>
      <c r="BN661" s="33"/>
      <c r="BO661" s="33"/>
      <c r="BP661" s="33"/>
      <c r="BQ661" s="33"/>
      <c r="BR661" s="33"/>
      <c r="BS661" s="33"/>
      <c r="BT661" s="33"/>
      <c r="BU661" s="33"/>
      <c r="BV661" s="33"/>
      <c r="BW661" s="33"/>
      <c r="BX661" s="33"/>
      <c r="BY661" s="33"/>
      <c r="BZ661" s="33"/>
      <c r="CA661" s="33"/>
      <c r="CB661" s="33"/>
      <c r="CC661" s="33"/>
      <c r="CD661" s="33"/>
      <c r="CE661" s="33"/>
      <c r="CF661" s="33"/>
      <c r="CG661" s="33"/>
      <c r="CH661" s="33"/>
      <c r="CI661" s="33"/>
      <c r="CJ661" s="33"/>
      <c r="CK661" s="33"/>
      <c r="CL661" s="33"/>
      <c r="CM661" s="33"/>
      <c r="CN661" s="33"/>
      <c r="CO661" s="33"/>
      <c r="CP661" s="33"/>
      <c r="CQ661" s="33"/>
      <c r="CR661" s="33"/>
      <c r="CS661" s="33"/>
      <c r="CT661" s="33"/>
      <c r="CU661" s="33"/>
      <c r="CV661" s="33"/>
      <c r="CW661" s="33"/>
      <c r="CX661" s="33"/>
      <c r="CY661" s="33"/>
      <c r="CZ661" s="33"/>
      <c r="DA661" s="33"/>
      <c r="DB661" s="33"/>
      <c r="DC661" s="33"/>
      <c r="DD661" s="33"/>
      <c r="DE661" s="33"/>
      <c r="DF661" s="33"/>
      <c r="DG661" s="33"/>
      <c r="DH661" s="33"/>
      <c r="DI661" s="33"/>
      <c r="DJ661" s="33"/>
      <c r="DK661" s="33"/>
      <c r="DL661" s="33"/>
      <c r="DM661" s="33"/>
      <c r="DN661" s="33"/>
      <c r="DO661" s="33"/>
      <c r="DP661" s="33"/>
      <c r="DQ661" s="33"/>
      <c r="DR661" s="33"/>
      <c r="DS661" s="33"/>
      <c r="DT661" s="33"/>
      <c r="DU661" s="33"/>
      <c r="DV661" s="33"/>
      <c r="DW661" s="33"/>
      <c r="DX661" s="33"/>
      <c r="DY661" s="33"/>
      <c r="DZ661" s="33"/>
    </row>
    <row r="662" spans="1:130">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33"/>
      <c r="BC662" s="33"/>
      <c r="BD662" s="33"/>
      <c r="BE662" s="33"/>
      <c r="BF662" s="33"/>
      <c r="BG662" s="33"/>
      <c r="BH662" s="33"/>
      <c r="BI662" s="33"/>
      <c r="BJ662" s="33"/>
      <c r="BK662" s="33"/>
      <c r="BL662" s="33"/>
      <c r="BM662" s="33"/>
      <c r="BN662" s="33"/>
      <c r="BO662" s="33"/>
      <c r="BP662" s="33"/>
      <c r="BQ662" s="33"/>
      <c r="BR662" s="33"/>
      <c r="BS662" s="33"/>
      <c r="BT662" s="33"/>
      <c r="BU662" s="33"/>
      <c r="BV662" s="33"/>
      <c r="BW662" s="33"/>
      <c r="BX662" s="33"/>
      <c r="BY662" s="33"/>
      <c r="BZ662" s="33"/>
      <c r="CA662" s="33"/>
      <c r="CB662" s="33"/>
      <c r="CC662" s="33"/>
      <c r="CD662" s="33"/>
      <c r="CE662" s="33"/>
      <c r="CF662" s="33"/>
      <c r="CG662" s="33"/>
      <c r="CH662" s="33"/>
      <c r="CI662" s="33"/>
      <c r="CJ662" s="33"/>
      <c r="CK662" s="33"/>
      <c r="CL662" s="33"/>
      <c r="CM662" s="33"/>
      <c r="CN662" s="33"/>
      <c r="CO662" s="33"/>
      <c r="CP662" s="33"/>
      <c r="CQ662" s="33"/>
      <c r="CR662" s="33"/>
      <c r="CS662" s="33"/>
      <c r="CT662" s="33"/>
      <c r="CU662" s="33"/>
      <c r="CV662" s="33"/>
      <c r="CW662" s="33"/>
      <c r="CX662" s="33"/>
      <c r="CY662" s="33"/>
      <c r="CZ662" s="33"/>
      <c r="DA662" s="33"/>
      <c r="DB662" s="33"/>
      <c r="DC662" s="33"/>
      <c r="DD662" s="33"/>
      <c r="DE662" s="33"/>
      <c r="DF662" s="33"/>
      <c r="DG662" s="33"/>
      <c r="DH662" s="33"/>
      <c r="DI662" s="33"/>
      <c r="DJ662" s="33"/>
      <c r="DK662" s="33"/>
      <c r="DL662" s="33"/>
      <c r="DM662" s="33"/>
      <c r="DN662" s="33"/>
      <c r="DO662" s="33"/>
      <c r="DP662" s="33"/>
      <c r="DQ662" s="33"/>
      <c r="DR662" s="33"/>
      <c r="DS662" s="33"/>
      <c r="DT662" s="33"/>
      <c r="DU662" s="33"/>
      <c r="DV662" s="33"/>
      <c r="DW662" s="33"/>
      <c r="DX662" s="33"/>
      <c r="DY662" s="33"/>
      <c r="DZ662" s="33"/>
    </row>
    <row r="663" spans="1:130">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33"/>
      <c r="BC663" s="33"/>
      <c r="BD663" s="33"/>
      <c r="BE663" s="33"/>
      <c r="BF663" s="33"/>
      <c r="BG663" s="33"/>
      <c r="BH663" s="33"/>
      <c r="BI663" s="33"/>
      <c r="BJ663" s="33"/>
      <c r="BK663" s="33"/>
      <c r="BL663" s="33"/>
      <c r="BM663" s="33"/>
      <c r="BN663" s="33"/>
      <c r="BO663" s="33"/>
      <c r="BP663" s="33"/>
      <c r="BQ663" s="33"/>
      <c r="BR663" s="33"/>
      <c r="BS663" s="33"/>
      <c r="BT663" s="33"/>
      <c r="BU663" s="33"/>
      <c r="BV663" s="33"/>
      <c r="BW663" s="33"/>
      <c r="BX663" s="33"/>
      <c r="BY663" s="33"/>
      <c r="BZ663" s="33"/>
      <c r="CA663" s="33"/>
      <c r="CB663" s="33"/>
      <c r="CC663" s="33"/>
      <c r="CD663" s="33"/>
      <c r="CE663" s="33"/>
      <c r="CF663" s="33"/>
      <c r="CG663" s="33"/>
      <c r="CH663" s="33"/>
      <c r="CI663" s="33"/>
      <c r="CJ663" s="33"/>
      <c r="CK663" s="33"/>
      <c r="CL663" s="33"/>
      <c r="CM663" s="33"/>
      <c r="CN663" s="33"/>
      <c r="CO663" s="33"/>
      <c r="CP663" s="33"/>
      <c r="CQ663" s="33"/>
      <c r="CR663" s="33"/>
      <c r="CS663" s="33"/>
      <c r="CT663" s="33"/>
      <c r="CU663" s="33"/>
      <c r="CV663" s="33"/>
      <c r="CW663" s="33"/>
      <c r="CX663" s="33"/>
      <c r="CY663" s="33"/>
      <c r="CZ663" s="33"/>
      <c r="DA663" s="33"/>
      <c r="DB663" s="33"/>
      <c r="DC663" s="33"/>
      <c r="DD663" s="33"/>
      <c r="DE663" s="33"/>
      <c r="DF663" s="33"/>
      <c r="DG663" s="33"/>
      <c r="DH663" s="33"/>
      <c r="DI663" s="33"/>
      <c r="DJ663" s="33"/>
      <c r="DK663" s="33"/>
      <c r="DL663" s="33"/>
      <c r="DM663" s="33"/>
      <c r="DN663" s="33"/>
      <c r="DO663" s="33"/>
      <c r="DP663" s="33"/>
      <c r="DQ663" s="33"/>
      <c r="DR663" s="33"/>
      <c r="DS663" s="33"/>
      <c r="DT663" s="33"/>
      <c r="DU663" s="33"/>
      <c r="DV663" s="33"/>
      <c r="DW663" s="33"/>
      <c r="DX663" s="33"/>
      <c r="DY663" s="33"/>
      <c r="DZ663" s="33"/>
    </row>
    <row r="664" spans="1:130">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33"/>
      <c r="BC664" s="33"/>
      <c r="BD664" s="33"/>
      <c r="BE664" s="33"/>
      <c r="BF664" s="33"/>
      <c r="BG664" s="33"/>
      <c r="BH664" s="33"/>
      <c r="BI664" s="33"/>
      <c r="BJ664" s="33"/>
      <c r="BK664" s="33"/>
      <c r="BL664" s="33"/>
      <c r="BM664" s="33"/>
      <c r="BN664" s="33"/>
      <c r="BO664" s="33"/>
      <c r="BP664" s="33"/>
      <c r="BQ664" s="33"/>
      <c r="BR664" s="33"/>
      <c r="BS664" s="33"/>
      <c r="BT664" s="33"/>
      <c r="BU664" s="33"/>
      <c r="BV664" s="33"/>
      <c r="BW664" s="33"/>
      <c r="BX664" s="33"/>
      <c r="BY664" s="33"/>
      <c r="BZ664" s="33"/>
      <c r="CA664" s="33"/>
      <c r="CB664" s="33"/>
      <c r="CC664" s="33"/>
      <c r="CD664" s="33"/>
      <c r="CE664" s="33"/>
      <c r="CF664" s="33"/>
      <c r="CG664" s="33"/>
      <c r="CH664" s="33"/>
      <c r="CI664" s="33"/>
      <c r="CJ664" s="33"/>
      <c r="CK664" s="33"/>
      <c r="CL664" s="33"/>
      <c r="CM664" s="33"/>
      <c r="CN664" s="33"/>
      <c r="CO664" s="33"/>
      <c r="CP664" s="33"/>
      <c r="CQ664" s="33"/>
      <c r="CR664" s="33"/>
      <c r="CS664" s="33"/>
      <c r="CT664" s="33"/>
      <c r="CU664" s="33"/>
      <c r="CV664" s="33"/>
      <c r="CW664" s="33"/>
      <c r="CX664" s="33"/>
      <c r="CY664" s="33"/>
      <c r="CZ664" s="33"/>
      <c r="DA664" s="33"/>
      <c r="DB664" s="33"/>
      <c r="DC664" s="33"/>
      <c r="DD664" s="33"/>
      <c r="DE664" s="33"/>
      <c r="DF664" s="33"/>
      <c r="DG664" s="33"/>
      <c r="DH664" s="33"/>
      <c r="DI664" s="33"/>
      <c r="DJ664" s="33"/>
      <c r="DK664" s="33"/>
      <c r="DL664" s="33"/>
      <c r="DM664" s="33"/>
      <c r="DN664" s="33"/>
      <c r="DO664" s="33"/>
      <c r="DP664" s="33"/>
      <c r="DQ664" s="33"/>
      <c r="DR664" s="33"/>
      <c r="DS664" s="33"/>
      <c r="DT664" s="33"/>
      <c r="DU664" s="33"/>
      <c r="DV664" s="33"/>
      <c r="DW664" s="33"/>
      <c r="DX664" s="33"/>
      <c r="DY664" s="33"/>
      <c r="DZ664" s="33"/>
    </row>
    <row r="665" spans="1:130">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33"/>
      <c r="BC665" s="33"/>
      <c r="BD665" s="33"/>
      <c r="BE665" s="33"/>
      <c r="BF665" s="33"/>
      <c r="BG665" s="33"/>
      <c r="BH665" s="33"/>
      <c r="BI665" s="33"/>
      <c r="BJ665" s="33"/>
      <c r="BK665" s="33"/>
      <c r="BL665" s="33"/>
      <c r="BM665" s="33"/>
      <c r="BN665" s="33"/>
      <c r="BO665" s="33"/>
      <c r="BP665" s="33"/>
      <c r="BQ665" s="33"/>
      <c r="BR665" s="33"/>
      <c r="BS665" s="33"/>
      <c r="BT665" s="33"/>
      <c r="BU665" s="33"/>
      <c r="BV665" s="33"/>
      <c r="BW665" s="33"/>
      <c r="BX665" s="33"/>
      <c r="BY665" s="33"/>
      <c r="BZ665" s="33"/>
      <c r="CA665" s="33"/>
      <c r="CB665" s="33"/>
      <c r="CC665" s="33"/>
      <c r="CD665" s="33"/>
      <c r="CE665" s="33"/>
      <c r="CF665" s="33"/>
      <c r="CG665" s="33"/>
      <c r="CH665" s="33"/>
      <c r="CI665" s="33"/>
      <c r="CJ665" s="33"/>
      <c r="CK665" s="33"/>
      <c r="CL665" s="33"/>
      <c r="CM665" s="33"/>
      <c r="CN665" s="33"/>
      <c r="CO665" s="33"/>
      <c r="CP665" s="33"/>
      <c r="CQ665" s="33"/>
      <c r="CR665" s="33"/>
      <c r="CS665" s="33"/>
      <c r="CT665" s="33"/>
      <c r="CU665" s="33"/>
      <c r="CV665" s="33"/>
      <c r="CW665" s="33"/>
      <c r="CX665" s="33"/>
      <c r="CY665" s="33"/>
      <c r="CZ665" s="33"/>
      <c r="DA665" s="33"/>
      <c r="DB665" s="33"/>
      <c r="DC665" s="33"/>
      <c r="DD665" s="33"/>
      <c r="DE665" s="33"/>
      <c r="DF665" s="33"/>
      <c r="DG665" s="33"/>
      <c r="DH665" s="33"/>
      <c r="DI665" s="33"/>
      <c r="DJ665" s="33"/>
      <c r="DK665" s="33"/>
      <c r="DL665" s="33"/>
      <c r="DM665" s="33"/>
      <c r="DN665" s="33"/>
      <c r="DO665" s="33"/>
      <c r="DP665" s="33"/>
      <c r="DQ665" s="33"/>
      <c r="DR665" s="33"/>
      <c r="DS665" s="33"/>
      <c r="DT665" s="33"/>
      <c r="DU665" s="33"/>
      <c r="DV665" s="33"/>
      <c r="DW665" s="33"/>
      <c r="DX665" s="33"/>
      <c r="DY665" s="33"/>
      <c r="DZ665" s="33"/>
    </row>
    <row r="666" spans="1:130">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33"/>
      <c r="BC666" s="33"/>
      <c r="BD666" s="33"/>
      <c r="BE666" s="33"/>
      <c r="BF666" s="33"/>
      <c r="BG666" s="33"/>
      <c r="BH666" s="33"/>
      <c r="BI666" s="33"/>
      <c r="BJ666" s="33"/>
      <c r="BK666" s="33"/>
      <c r="BL666" s="33"/>
      <c r="BM666" s="33"/>
      <c r="BN666" s="33"/>
      <c r="BO666" s="33"/>
      <c r="BP666" s="33"/>
      <c r="BQ666" s="33"/>
      <c r="BR666" s="33"/>
      <c r="BS666" s="33"/>
      <c r="BT666" s="33"/>
      <c r="BU666" s="33"/>
      <c r="BV666" s="33"/>
      <c r="BW666" s="33"/>
      <c r="BX666" s="33"/>
      <c r="BY666" s="33"/>
      <c r="BZ666" s="33"/>
      <c r="CA666" s="33"/>
      <c r="CB666" s="33"/>
      <c r="CC666" s="33"/>
      <c r="CD666" s="33"/>
      <c r="CE666" s="33"/>
      <c r="CF666" s="33"/>
      <c r="CG666" s="33"/>
      <c r="CH666" s="33"/>
      <c r="CI666" s="33"/>
      <c r="CJ666" s="33"/>
      <c r="CK666" s="33"/>
      <c r="CL666" s="33"/>
      <c r="CM666" s="33"/>
      <c r="CN666" s="33"/>
      <c r="CO666" s="33"/>
      <c r="CP666" s="33"/>
      <c r="CQ666" s="33"/>
      <c r="CR666" s="33"/>
      <c r="CS666" s="33"/>
      <c r="CT666" s="33"/>
      <c r="CU666" s="33"/>
      <c r="CV666" s="33"/>
      <c r="CW666" s="33"/>
      <c r="CX666" s="33"/>
      <c r="CY666" s="33"/>
      <c r="CZ666" s="33"/>
      <c r="DA666" s="33"/>
      <c r="DB666" s="33"/>
      <c r="DC666" s="33"/>
      <c r="DD666" s="33"/>
      <c r="DE666" s="33"/>
      <c r="DF666" s="33"/>
      <c r="DG666" s="33"/>
      <c r="DH666" s="33"/>
      <c r="DI666" s="33"/>
      <c r="DJ666" s="33"/>
      <c r="DK666" s="33"/>
      <c r="DL666" s="33"/>
      <c r="DM666" s="33"/>
      <c r="DN666" s="33"/>
      <c r="DO666" s="33"/>
      <c r="DP666" s="33"/>
      <c r="DQ666" s="33"/>
      <c r="DR666" s="33"/>
      <c r="DS666" s="33"/>
      <c r="DT666" s="33"/>
      <c r="DU666" s="33"/>
      <c r="DV666" s="33"/>
      <c r="DW666" s="33"/>
      <c r="DX666" s="33"/>
      <c r="DY666" s="33"/>
      <c r="DZ666" s="33"/>
    </row>
    <row r="667" spans="1:130">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33"/>
      <c r="BC667" s="33"/>
      <c r="BD667" s="33"/>
      <c r="BE667" s="33"/>
      <c r="BF667" s="33"/>
      <c r="BG667" s="33"/>
      <c r="BH667" s="33"/>
      <c r="BI667" s="33"/>
      <c r="BJ667" s="33"/>
      <c r="BK667" s="33"/>
      <c r="BL667" s="33"/>
      <c r="BM667" s="33"/>
      <c r="BN667" s="33"/>
      <c r="BO667" s="33"/>
      <c r="BP667" s="33"/>
      <c r="BQ667" s="33"/>
      <c r="BR667" s="33"/>
      <c r="BS667" s="33"/>
      <c r="BT667" s="33"/>
      <c r="BU667" s="33"/>
      <c r="BV667" s="33"/>
      <c r="BW667" s="33"/>
      <c r="BX667" s="33"/>
      <c r="BY667" s="33"/>
      <c r="BZ667" s="33"/>
      <c r="CA667" s="33"/>
      <c r="CB667" s="33"/>
      <c r="CC667" s="33"/>
      <c r="CD667" s="33"/>
      <c r="CE667" s="33"/>
      <c r="CF667" s="33"/>
      <c r="CG667" s="33"/>
      <c r="CH667" s="33"/>
      <c r="CI667" s="33"/>
      <c r="CJ667" s="33"/>
      <c r="CK667" s="33"/>
      <c r="CL667" s="33"/>
      <c r="CM667" s="33"/>
      <c r="CN667" s="33"/>
      <c r="CO667" s="33"/>
      <c r="CP667" s="33"/>
      <c r="CQ667" s="33"/>
      <c r="CR667" s="33"/>
      <c r="CS667" s="33"/>
      <c r="CT667" s="33"/>
      <c r="CU667" s="33"/>
      <c r="CV667" s="33"/>
      <c r="CW667" s="33"/>
      <c r="CX667" s="33"/>
      <c r="CY667" s="33"/>
      <c r="CZ667" s="33"/>
      <c r="DA667" s="33"/>
      <c r="DB667" s="33"/>
      <c r="DC667" s="33"/>
      <c r="DD667" s="33"/>
      <c r="DE667" s="33"/>
      <c r="DF667" s="33"/>
      <c r="DG667" s="33"/>
      <c r="DH667" s="33"/>
      <c r="DI667" s="33"/>
      <c r="DJ667" s="33"/>
      <c r="DK667" s="33"/>
      <c r="DL667" s="33"/>
      <c r="DM667" s="33"/>
      <c r="DN667" s="33"/>
      <c r="DO667" s="33"/>
      <c r="DP667" s="33"/>
      <c r="DQ667" s="33"/>
      <c r="DR667" s="33"/>
      <c r="DS667" s="33"/>
      <c r="DT667" s="33"/>
      <c r="DU667" s="33"/>
      <c r="DV667" s="33"/>
      <c r="DW667" s="33"/>
      <c r="DX667" s="33"/>
      <c r="DY667" s="33"/>
      <c r="DZ667" s="33"/>
    </row>
    <row r="668" spans="1:130">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c r="AT668" s="33"/>
      <c r="AU668" s="33"/>
      <c r="AV668" s="33"/>
      <c r="AW668" s="33"/>
      <c r="AX668" s="33"/>
      <c r="AY668" s="33"/>
      <c r="AZ668" s="33"/>
      <c r="BA668" s="33"/>
      <c r="BB668" s="33"/>
      <c r="BC668" s="33"/>
      <c r="BD668" s="33"/>
      <c r="BE668" s="33"/>
      <c r="BF668" s="33"/>
      <c r="BG668" s="33"/>
      <c r="BH668" s="33"/>
      <c r="BI668" s="33"/>
      <c r="BJ668" s="33"/>
      <c r="BK668" s="33"/>
      <c r="BL668" s="33"/>
      <c r="BM668" s="33"/>
      <c r="BN668" s="33"/>
      <c r="BO668" s="33"/>
      <c r="BP668" s="33"/>
      <c r="BQ668" s="33"/>
      <c r="BR668" s="33"/>
      <c r="BS668" s="33"/>
      <c r="BT668" s="33"/>
      <c r="BU668" s="33"/>
      <c r="BV668" s="33"/>
      <c r="BW668" s="33"/>
      <c r="BX668" s="33"/>
      <c r="BY668" s="33"/>
      <c r="BZ668" s="33"/>
      <c r="CA668" s="33"/>
      <c r="CB668" s="33"/>
      <c r="CC668" s="33"/>
      <c r="CD668" s="33"/>
      <c r="CE668" s="33"/>
      <c r="CF668" s="33"/>
      <c r="CG668" s="33"/>
      <c r="CH668" s="33"/>
      <c r="CI668" s="33"/>
      <c r="CJ668" s="33"/>
      <c r="CK668" s="33"/>
      <c r="CL668" s="33"/>
      <c r="CM668" s="33"/>
      <c r="CN668" s="33"/>
      <c r="CO668" s="33"/>
      <c r="CP668" s="33"/>
      <c r="CQ668" s="33"/>
      <c r="CR668" s="33"/>
      <c r="CS668" s="33"/>
      <c r="CT668" s="33"/>
      <c r="CU668" s="33"/>
      <c r="CV668" s="33"/>
      <c r="CW668" s="33"/>
      <c r="CX668" s="33"/>
      <c r="CY668" s="33"/>
      <c r="CZ668" s="33"/>
      <c r="DA668" s="33"/>
      <c r="DB668" s="33"/>
      <c r="DC668" s="33"/>
      <c r="DD668" s="33"/>
      <c r="DE668" s="33"/>
      <c r="DF668" s="33"/>
      <c r="DG668" s="33"/>
      <c r="DH668" s="33"/>
      <c r="DI668" s="33"/>
      <c r="DJ668" s="33"/>
      <c r="DK668" s="33"/>
      <c r="DL668" s="33"/>
      <c r="DM668" s="33"/>
      <c r="DN668" s="33"/>
      <c r="DO668" s="33"/>
      <c r="DP668" s="33"/>
      <c r="DQ668" s="33"/>
      <c r="DR668" s="33"/>
      <c r="DS668" s="33"/>
      <c r="DT668" s="33"/>
      <c r="DU668" s="33"/>
      <c r="DV668" s="33"/>
      <c r="DW668" s="33"/>
      <c r="DX668" s="33"/>
      <c r="DY668" s="33"/>
      <c r="DZ668" s="33"/>
    </row>
    <row r="669" spans="1:130">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c r="AM669" s="33"/>
      <c r="AN669" s="33"/>
      <c r="AO669" s="33"/>
      <c r="AP669" s="33"/>
      <c r="AQ669" s="33"/>
      <c r="AR669" s="33"/>
      <c r="AS669" s="33"/>
      <c r="AT669" s="33"/>
      <c r="AU669" s="33"/>
      <c r="AV669" s="33"/>
      <c r="AW669" s="33"/>
      <c r="AX669" s="33"/>
      <c r="AY669" s="33"/>
      <c r="AZ669" s="33"/>
      <c r="BA669" s="33"/>
      <c r="BB669" s="33"/>
      <c r="BC669" s="33"/>
      <c r="BD669" s="33"/>
      <c r="BE669" s="33"/>
      <c r="BF669" s="33"/>
      <c r="BG669" s="33"/>
      <c r="BH669" s="33"/>
      <c r="BI669" s="33"/>
      <c r="BJ669" s="33"/>
      <c r="BK669" s="33"/>
      <c r="BL669" s="33"/>
      <c r="BM669" s="33"/>
      <c r="BN669" s="33"/>
      <c r="BO669" s="33"/>
      <c r="BP669" s="33"/>
      <c r="BQ669" s="33"/>
      <c r="BR669" s="33"/>
      <c r="BS669" s="33"/>
      <c r="BT669" s="33"/>
      <c r="BU669" s="33"/>
      <c r="BV669" s="33"/>
      <c r="BW669" s="33"/>
      <c r="BX669" s="33"/>
      <c r="BY669" s="33"/>
      <c r="BZ669" s="33"/>
      <c r="CA669" s="33"/>
      <c r="CB669" s="33"/>
      <c r="CC669" s="33"/>
      <c r="CD669" s="33"/>
      <c r="CE669" s="33"/>
      <c r="CF669" s="33"/>
      <c r="CG669" s="33"/>
      <c r="CH669" s="33"/>
      <c r="CI669" s="33"/>
      <c r="CJ669" s="33"/>
      <c r="CK669" s="33"/>
      <c r="CL669" s="33"/>
      <c r="CM669" s="33"/>
      <c r="CN669" s="33"/>
      <c r="CO669" s="33"/>
      <c r="CP669" s="33"/>
      <c r="CQ669" s="33"/>
      <c r="CR669" s="33"/>
      <c r="CS669" s="33"/>
      <c r="CT669" s="33"/>
      <c r="CU669" s="33"/>
      <c r="CV669" s="33"/>
      <c r="CW669" s="33"/>
      <c r="CX669" s="33"/>
      <c r="CY669" s="33"/>
      <c r="CZ669" s="33"/>
      <c r="DA669" s="33"/>
      <c r="DB669" s="33"/>
      <c r="DC669" s="33"/>
      <c r="DD669" s="33"/>
      <c r="DE669" s="33"/>
      <c r="DF669" s="33"/>
      <c r="DG669" s="33"/>
      <c r="DH669" s="33"/>
      <c r="DI669" s="33"/>
      <c r="DJ669" s="33"/>
      <c r="DK669" s="33"/>
      <c r="DL669" s="33"/>
      <c r="DM669" s="33"/>
      <c r="DN669" s="33"/>
      <c r="DO669" s="33"/>
      <c r="DP669" s="33"/>
      <c r="DQ669" s="33"/>
      <c r="DR669" s="33"/>
      <c r="DS669" s="33"/>
      <c r="DT669" s="33"/>
      <c r="DU669" s="33"/>
      <c r="DV669" s="33"/>
      <c r="DW669" s="33"/>
      <c r="DX669" s="33"/>
      <c r="DY669" s="33"/>
      <c r="DZ669" s="33"/>
    </row>
    <row r="670" spans="1:13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c r="AM670" s="33"/>
      <c r="AN670" s="33"/>
      <c r="AO670" s="33"/>
      <c r="AP670" s="33"/>
      <c r="AQ670" s="33"/>
      <c r="AR670" s="33"/>
      <c r="AS670" s="33"/>
      <c r="AT670" s="33"/>
      <c r="AU670" s="33"/>
      <c r="AV670" s="33"/>
      <c r="AW670" s="33"/>
      <c r="AX670" s="33"/>
      <c r="AY670" s="33"/>
      <c r="AZ670" s="33"/>
      <c r="BA670" s="33"/>
      <c r="BB670" s="33"/>
      <c r="BC670" s="33"/>
      <c r="BD670" s="33"/>
      <c r="BE670" s="33"/>
      <c r="BF670" s="33"/>
      <c r="BG670" s="33"/>
      <c r="BH670" s="33"/>
      <c r="BI670" s="33"/>
      <c r="BJ670" s="33"/>
      <c r="BK670" s="33"/>
      <c r="BL670" s="33"/>
      <c r="BM670" s="33"/>
      <c r="BN670" s="33"/>
      <c r="BO670" s="33"/>
      <c r="BP670" s="33"/>
      <c r="BQ670" s="33"/>
      <c r="BR670" s="33"/>
      <c r="BS670" s="33"/>
      <c r="BT670" s="33"/>
      <c r="BU670" s="33"/>
      <c r="BV670" s="33"/>
      <c r="BW670" s="33"/>
      <c r="BX670" s="33"/>
      <c r="BY670" s="33"/>
      <c r="BZ670" s="33"/>
      <c r="CA670" s="33"/>
      <c r="CB670" s="33"/>
      <c r="CC670" s="33"/>
      <c r="CD670" s="33"/>
      <c r="CE670" s="33"/>
      <c r="CF670" s="33"/>
      <c r="CG670" s="33"/>
      <c r="CH670" s="33"/>
      <c r="CI670" s="33"/>
      <c r="CJ670" s="33"/>
      <c r="CK670" s="33"/>
      <c r="CL670" s="33"/>
      <c r="CM670" s="33"/>
      <c r="CN670" s="33"/>
      <c r="CO670" s="33"/>
      <c r="CP670" s="33"/>
      <c r="CQ670" s="33"/>
      <c r="CR670" s="33"/>
      <c r="CS670" s="33"/>
      <c r="CT670" s="33"/>
      <c r="CU670" s="33"/>
      <c r="CV670" s="33"/>
      <c r="CW670" s="33"/>
      <c r="CX670" s="33"/>
      <c r="CY670" s="33"/>
      <c r="CZ670" s="33"/>
      <c r="DA670" s="33"/>
      <c r="DB670" s="33"/>
      <c r="DC670" s="33"/>
      <c r="DD670" s="33"/>
      <c r="DE670" s="33"/>
      <c r="DF670" s="33"/>
      <c r="DG670" s="33"/>
      <c r="DH670" s="33"/>
      <c r="DI670" s="33"/>
      <c r="DJ670" s="33"/>
      <c r="DK670" s="33"/>
      <c r="DL670" s="33"/>
      <c r="DM670" s="33"/>
      <c r="DN670" s="33"/>
      <c r="DO670" s="33"/>
      <c r="DP670" s="33"/>
      <c r="DQ670" s="33"/>
      <c r="DR670" s="33"/>
      <c r="DS670" s="33"/>
      <c r="DT670" s="33"/>
      <c r="DU670" s="33"/>
      <c r="DV670" s="33"/>
      <c r="DW670" s="33"/>
      <c r="DX670" s="33"/>
      <c r="DY670" s="33"/>
      <c r="DZ670" s="33"/>
    </row>
    <row r="671" spans="1:130">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c r="AM671" s="33"/>
      <c r="AN671" s="33"/>
      <c r="AO671" s="33"/>
      <c r="AP671" s="33"/>
      <c r="AQ671" s="33"/>
      <c r="AR671" s="33"/>
      <c r="AS671" s="33"/>
      <c r="AT671" s="33"/>
      <c r="AU671" s="33"/>
      <c r="AV671" s="33"/>
      <c r="AW671" s="33"/>
      <c r="AX671" s="33"/>
      <c r="AY671" s="33"/>
      <c r="AZ671" s="33"/>
      <c r="BA671" s="33"/>
      <c r="BB671" s="33"/>
      <c r="BC671" s="33"/>
      <c r="BD671" s="33"/>
      <c r="BE671" s="33"/>
      <c r="BF671" s="33"/>
      <c r="BG671" s="33"/>
      <c r="BH671" s="33"/>
      <c r="BI671" s="33"/>
      <c r="BJ671" s="33"/>
      <c r="BK671" s="33"/>
      <c r="BL671" s="33"/>
      <c r="BM671" s="33"/>
      <c r="BN671" s="33"/>
      <c r="BO671" s="33"/>
      <c r="BP671" s="33"/>
      <c r="BQ671" s="33"/>
      <c r="BR671" s="33"/>
      <c r="BS671" s="33"/>
      <c r="BT671" s="33"/>
      <c r="BU671" s="33"/>
      <c r="BV671" s="33"/>
      <c r="BW671" s="33"/>
      <c r="BX671" s="33"/>
      <c r="BY671" s="33"/>
      <c r="BZ671" s="33"/>
      <c r="CA671" s="33"/>
      <c r="CB671" s="33"/>
      <c r="CC671" s="33"/>
      <c r="CD671" s="33"/>
      <c r="CE671" s="33"/>
      <c r="CF671" s="33"/>
      <c r="CG671" s="33"/>
      <c r="CH671" s="33"/>
      <c r="CI671" s="33"/>
      <c r="CJ671" s="33"/>
      <c r="CK671" s="33"/>
      <c r="CL671" s="33"/>
      <c r="CM671" s="33"/>
      <c r="CN671" s="33"/>
      <c r="CO671" s="33"/>
      <c r="CP671" s="33"/>
      <c r="CQ671" s="33"/>
      <c r="CR671" s="33"/>
      <c r="CS671" s="33"/>
      <c r="CT671" s="33"/>
      <c r="CU671" s="33"/>
      <c r="CV671" s="33"/>
      <c r="CW671" s="33"/>
      <c r="CX671" s="33"/>
      <c r="CY671" s="33"/>
      <c r="CZ671" s="33"/>
      <c r="DA671" s="33"/>
      <c r="DB671" s="33"/>
      <c r="DC671" s="33"/>
      <c r="DD671" s="33"/>
      <c r="DE671" s="33"/>
      <c r="DF671" s="33"/>
      <c r="DG671" s="33"/>
      <c r="DH671" s="33"/>
      <c r="DI671" s="33"/>
      <c r="DJ671" s="33"/>
      <c r="DK671" s="33"/>
      <c r="DL671" s="33"/>
      <c r="DM671" s="33"/>
      <c r="DN671" s="33"/>
      <c r="DO671" s="33"/>
      <c r="DP671" s="33"/>
      <c r="DQ671" s="33"/>
      <c r="DR671" s="33"/>
      <c r="DS671" s="33"/>
      <c r="DT671" s="33"/>
      <c r="DU671" s="33"/>
      <c r="DV671" s="33"/>
      <c r="DW671" s="33"/>
      <c r="DX671" s="33"/>
      <c r="DY671" s="33"/>
      <c r="DZ671" s="33"/>
    </row>
    <row r="672" spans="1:130">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c r="AM672" s="33"/>
      <c r="AN672" s="33"/>
      <c r="AO672" s="33"/>
      <c r="AP672" s="33"/>
      <c r="AQ672" s="33"/>
      <c r="AR672" s="33"/>
      <c r="AS672" s="33"/>
      <c r="AT672" s="33"/>
      <c r="AU672" s="33"/>
      <c r="AV672" s="33"/>
      <c r="AW672" s="33"/>
      <c r="AX672" s="33"/>
      <c r="AY672" s="33"/>
      <c r="AZ672" s="33"/>
      <c r="BA672" s="33"/>
      <c r="BB672" s="33"/>
      <c r="BC672" s="33"/>
      <c r="BD672" s="33"/>
      <c r="BE672" s="33"/>
      <c r="BF672" s="33"/>
      <c r="BG672" s="33"/>
      <c r="BH672" s="33"/>
      <c r="BI672" s="33"/>
      <c r="BJ672" s="33"/>
      <c r="BK672" s="33"/>
      <c r="BL672" s="33"/>
      <c r="BM672" s="33"/>
      <c r="BN672" s="33"/>
      <c r="BO672" s="33"/>
      <c r="BP672" s="33"/>
      <c r="BQ672" s="33"/>
      <c r="BR672" s="33"/>
      <c r="BS672" s="33"/>
      <c r="BT672" s="33"/>
      <c r="BU672" s="33"/>
      <c r="BV672" s="33"/>
      <c r="BW672" s="33"/>
      <c r="BX672" s="33"/>
      <c r="BY672" s="33"/>
      <c r="BZ672" s="33"/>
      <c r="CA672" s="33"/>
      <c r="CB672" s="33"/>
      <c r="CC672" s="33"/>
      <c r="CD672" s="33"/>
      <c r="CE672" s="33"/>
      <c r="CF672" s="33"/>
      <c r="CG672" s="33"/>
      <c r="CH672" s="33"/>
      <c r="CI672" s="33"/>
      <c r="CJ672" s="33"/>
      <c r="CK672" s="33"/>
      <c r="CL672" s="33"/>
      <c r="CM672" s="33"/>
      <c r="CN672" s="33"/>
      <c r="CO672" s="33"/>
      <c r="CP672" s="33"/>
      <c r="CQ672" s="33"/>
      <c r="CR672" s="33"/>
      <c r="CS672" s="33"/>
      <c r="CT672" s="33"/>
      <c r="CU672" s="33"/>
      <c r="CV672" s="33"/>
      <c r="CW672" s="33"/>
      <c r="CX672" s="33"/>
      <c r="CY672" s="33"/>
      <c r="CZ672" s="33"/>
      <c r="DA672" s="33"/>
      <c r="DB672" s="33"/>
      <c r="DC672" s="33"/>
      <c r="DD672" s="33"/>
      <c r="DE672" s="33"/>
      <c r="DF672" s="33"/>
      <c r="DG672" s="33"/>
      <c r="DH672" s="33"/>
      <c r="DI672" s="33"/>
      <c r="DJ672" s="33"/>
      <c r="DK672" s="33"/>
      <c r="DL672" s="33"/>
      <c r="DM672" s="33"/>
      <c r="DN672" s="33"/>
      <c r="DO672" s="33"/>
      <c r="DP672" s="33"/>
      <c r="DQ672" s="33"/>
      <c r="DR672" s="33"/>
      <c r="DS672" s="33"/>
      <c r="DT672" s="33"/>
      <c r="DU672" s="33"/>
      <c r="DV672" s="33"/>
      <c r="DW672" s="33"/>
      <c r="DX672" s="33"/>
      <c r="DY672" s="33"/>
      <c r="DZ672" s="33"/>
    </row>
    <row r="673" spans="1:130">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c r="AM673" s="33"/>
      <c r="AN673" s="33"/>
      <c r="AO673" s="33"/>
      <c r="AP673" s="33"/>
      <c r="AQ673" s="33"/>
      <c r="AR673" s="33"/>
      <c r="AS673" s="33"/>
      <c r="AT673" s="33"/>
      <c r="AU673" s="33"/>
      <c r="AV673" s="33"/>
      <c r="AW673" s="33"/>
      <c r="AX673" s="33"/>
      <c r="AY673" s="33"/>
      <c r="AZ673" s="33"/>
      <c r="BA673" s="33"/>
      <c r="BB673" s="33"/>
      <c r="BC673" s="33"/>
      <c r="BD673" s="33"/>
      <c r="BE673" s="33"/>
      <c r="BF673" s="33"/>
      <c r="BG673" s="33"/>
      <c r="BH673" s="33"/>
      <c r="BI673" s="33"/>
      <c r="BJ673" s="33"/>
      <c r="BK673" s="33"/>
      <c r="BL673" s="33"/>
      <c r="BM673" s="33"/>
      <c r="BN673" s="33"/>
      <c r="BO673" s="33"/>
      <c r="BP673" s="33"/>
      <c r="BQ673" s="33"/>
      <c r="BR673" s="33"/>
      <c r="BS673" s="33"/>
      <c r="BT673" s="33"/>
      <c r="BU673" s="33"/>
      <c r="BV673" s="33"/>
      <c r="BW673" s="33"/>
      <c r="BX673" s="33"/>
      <c r="BY673" s="33"/>
      <c r="BZ673" s="33"/>
      <c r="CA673" s="33"/>
      <c r="CB673" s="33"/>
      <c r="CC673" s="33"/>
      <c r="CD673" s="33"/>
      <c r="CE673" s="33"/>
      <c r="CF673" s="33"/>
      <c r="CG673" s="33"/>
      <c r="CH673" s="33"/>
      <c r="CI673" s="33"/>
      <c r="CJ673" s="33"/>
      <c r="CK673" s="33"/>
      <c r="CL673" s="33"/>
      <c r="CM673" s="33"/>
      <c r="CN673" s="33"/>
      <c r="CO673" s="33"/>
      <c r="CP673" s="33"/>
      <c r="CQ673" s="33"/>
      <c r="CR673" s="33"/>
      <c r="CS673" s="33"/>
      <c r="CT673" s="33"/>
      <c r="CU673" s="33"/>
      <c r="CV673" s="33"/>
      <c r="CW673" s="33"/>
      <c r="CX673" s="33"/>
      <c r="CY673" s="33"/>
      <c r="CZ673" s="33"/>
      <c r="DA673" s="33"/>
      <c r="DB673" s="33"/>
      <c r="DC673" s="33"/>
      <c r="DD673" s="33"/>
      <c r="DE673" s="33"/>
      <c r="DF673" s="33"/>
      <c r="DG673" s="33"/>
      <c r="DH673" s="33"/>
      <c r="DI673" s="33"/>
      <c r="DJ673" s="33"/>
      <c r="DK673" s="33"/>
      <c r="DL673" s="33"/>
      <c r="DM673" s="33"/>
      <c r="DN673" s="33"/>
      <c r="DO673" s="33"/>
      <c r="DP673" s="33"/>
      <c r="DQ673" s="33"/>
      <c r="DR673" s="33"/>
      <c r="DS673" s="33"/>
      <c r="DT673" s="33"/>
      <c r="DU673" s="33"/>
      <c r="DV673" s="33"/>
      <c r="DW673" s="33"/>
      <c r="DX673" s="33"/>
      <c r="DY673" s="33"/>
      <c r="DZ673" s="33"/>
    </row>
    <row r="674" spans="1:130">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c r="AM674" s="33"/>
      <c r="AN674" s="33"/>
      <c r="AO674" s="33"/>
      <c r="AP674" s="33"/>
      <c r="AQ674" s="33"/>
      <c r="AR674" s="33"/>
      <c r="AS674" s="33"/>
      <c r="AT674" s="33"/>
      <c r="AU674" s="33"/>
      <c r="AV674" s="33"/>
      <c r="AW674" s="33"/>
      <c r="AX674" s="33"/>
      <c r="AY674" s="33"/>
      <c r="AZ674" s="33"/>
      <c r="BA674" s="33"/>
      <c r="BB674" s="33"/>
      <c r="BC674" s="33"/>
      <c r="BD674" s="33"/>
      <c r="BE674" s="33"/>
      <c r="BF674" s="33"/>
      <c r="BG674" s="33"/>
      <c r="BH674" s="33"/>
      <c r="BI674" s="33"/>
      <c r="BJ674" s="33"/>
      <c r="BK674" s="33"/>
      <c r="BL674" s="33"/>
      <c r="BM674" s="33"/>
      <c r="BN674" s="33"/>
      <c r="BO674" s="33"/>
      <c r="BP674" s="33"/>
      <c r="BQ674" s="33"/>
      <c r="BR674" s="33"/>
      <c r="BS674" s="33"/>
      <c r="BT674" s="33"/>
      <c r="BU674" s="33"/>
      <c r="BV674" s="33"/>
      <c r="BW674" s="33"/>
      <c r="BX674" s="33"/>
      <c r="BY674" s="33"/>
      <c r="BZ674" s="33"/>
      <c r="CA674" s="33"/>
      <c r="CB674" s="33"/>
      <c r="CC674" s="33"/>
      <c r="CD674" s="33"/>
      <c r="CE674" s="33"/>
      <c r="CF674" s="33"/>
      <c r="CG674" s="33"/>
      <c r="CH674" s="33"/>
      <c r="CI674" s="33"/>
      <c r="CJ674" s="33"/>
      <c r="CK674" s="33"/>
      <c r="CL674" s="33"/>
      <c r="CM674" s="33"/>
      <c r="CN674" s="33"/>
      <c r="CO674" s="33"/>
      <c r="CP674" s="33"/>
      <c r="CQ674" s="33"/>
      <c r="CR674" s="33"/>
      <c r="CS674" s="33"/>
      <c r="CT674" s="33"/>
      <c r="CU674" s="33"/>
      <c r="CV674" s="33"/>
      <c r="CW674" s="33"/>
      <c r="CX674" s="33"/>
      <c r="CY674" s="33"/>
      <c r="CZ674" s="33"/>
      <c r="DA674" s="33"/>
      <c r="DB674" s="33"/>
      <c r="DC674" s="33"/>
      <c r="DD674" s="33"/>
      <c r="DE674" s="33"/>
      <c r="DF674" s="33"/>
      <c r="DG674" s="33"/>
      <c r="DH674" s="33"/>
      <c r="DI674" s="33"/>
      <c r="DJ674" s="33"/>
      <c r="DK674" s="33"/>
      <c r="DL674" s="33"/>
      <c r="DM674" s="33"/>
      <c r="DN674" s="33"/>
      <c r="DO674" s="33"/>
      <c r="DP674" s="33"/>
      <c r="DQ674" s="33"/>
      <c r="DR674" s="33"/>
      <c r="DS674" s="33"/>
      <c r="DT674" s="33"/>
      <c r="DU674" s="33"/>
      <c r="DV674" s="33"/>
      <c r="DW674" s="33"/>
      <c r="DX674" s="33"/>
      <c r="DY674" s="33"/>
      <c r="DZ674" s="33"/>
    </row>
    <row r="675" spans="1:130">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c r="AM675" s="33"/>
      <c r="AN675" s="33"/>
      <c r="AO675" s="33"/>
      <c r="AP675" s="33"/>
      <c r="AQ675" s="33"/>
      <c r="AR675" s="33"/>
      <c r="AS675" s="33"/>
      <c r="AT675" s="33"/>
      <c r="AU675" s="33"/>
      <c r="AV675" s="33"/>
      <c r="AW675" s="33"/>
      <c r="AX675" s="33"/>
      <c r="AY675" s="33"/>
      <c r="AZ675" s="33"/>
      <c r="BA675" s="33"/>
      <c r="BB675" s="33"/>
      <c r="BC675" s="33"/>
      <c r="BD675" s="33"/>
      <c r="BE675" s="33"/>
      <c r="BF675" s="33"/>
      <c r="BG675" s="33"/>
      <c r="BH675" s="33"/>
      <c r="BI675" s="33"/>
      <c r="BJ675" s="33"/>
      <c r="BK675" s="33"/>
      <c r="BL675" s="33"/>
      <c r="BM675" s="33"/>
      <c r="BN675" s="33"/>
      <c r="BO675" s="33"/>
      <c r="BP675" s="33"/>
      <c r="BQ675" s="33"/>
      <c r="BR675" s="33"/>
      <c r="BS675" s="33"/>
      <c r="BT675" s="33"/>
      <c r="BU675" s="33"/>
      <c r="BV675" s="33"/>
      <c r="BW675" s="33"/>
      <c r="BX675" s="33"/>
      <c r="BY675" s="33"/>
      <c r="BZ675" s="33"/>
      <c r="CA675" s="33"/>
      <c r="CB675" s="33"/>
      <c r="CC675" s="33"/>
      <c r="CD675" s="33"/>
      <c r="CE675" s="33"/>
      <c r="CF675" s="33"/>
      <c r="CG675" s="33"/>
      <c r="CH675" s="33"/>
      <c r="CI675" s="33"/>
      <c r="CJ675" s="33"/>
      <c r="CK675" s="33"/>
      <c r="CL675" s="33"/>
      <c r="CM675" s="33"/>
      <c r="CN675" s="33"/>
      <c r="CO675" s="33"/>
      <c r="CP675" s="33"/>
      <c r="CQ675" s="33"/>
      <c r="CR675" s="33"/>
      <c r="CS675" s="33"/>
      <c r="CT675" s="33"/>
      <c r="CU675" s="33"/>
      <c r="CV675" s="33"/>
      <c r="CW675" s="33"/>
      <c r="CX675" s="33"/>
      <c r="CY675" s="33"/>
      <c r="CZ675" s="33"/>
      <c r="DA675" s="33"/>
      <c r="DB675" s="33"/>
      <c r="DC675" s="33"/>
      <c r="DD675" s="33"/>
      <c r="DE675" s="33"/>
      <c r="DF675" s="33"/>
      <c r="DG675" s="33"/>
      <c r="DH675" s="33"/>
      <c r="DI675" s="33"/>
      <c r="DJ675" s="33"/>
      <c r="DK675" s="33"/>
      <c r="DL675" s="33"/>
      <c r="DM675" s="33"/>
      <c r="DN675" s="33"/>
      <c r="DO675" s="33"/>
      <c r="DP675" s="33"/>
      <c r="DQ675" s="33"/>
      <c r="DR675" s="33"/>
      <c r="DS675" s="33"/>
      <c r="DT675" s="33"/>
      <c r="DU675" s="33"/>
      <c r="DV675" s="33"/>
      <c r="DW675" s="33"/>
      <c r="DX675" s="33"/>
      <c r="DY675" s="33"/>
      <c r="DZ675" s="33"/>
    </row>
    <row r="676" spans="1:130">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c r="AM676" s="33"/>
      <c r="AN676" s="33"/>
      <c r="AO676" s="33"/>
      <c r="AP676" s="33"/>
      <c r="AQ676" s="33"/>
      <c r="AR676" s="33"/>
      <c r="AS676" s="33"/>
      <c r="AT676" s="33"/>
      <c r="AU676" s="33"/>
      <c r="AV676" s="33"/>
      <c r="AW676" s="33"/>
      <c r="AX676" s="33"/>
      <c r="AY676" s="33"/>
      <c r="AZ676" s="33"/>
      <c r="BA676" s="33"/>
      <c r="BB676" s="33"/>
      <c r="BC676" s="33"/>
      <c r="BD676" s="33"/>
      <c r="BE676" s="33"/>
      <c r="BF676" s="33"/>
      <c r="BG676" s="33"/>
      <c r="BH676" s="33"/>
      <c r="BI676" s="33"/>
      <c r="BJ676" s="33"/>
      <c r="BK676" s="33"/>
      <c r="BL676" s="33"/>
      <c r="BM676" s="33"/>
      <c r="BN676" s="33"/>
      <c r="BO676" s="33"/>
      <c r="BP676" s="33"/>
      <c r="BQ676" s="33"/>
      <c r="BR676" s="33"/>
      <c r="BS676" s="33"/>
      <c r="BT676" s="33"/>
      <c r="BU676" s="33"/>
      <c r="BV676" s="33"/>
      <c r="BW676" s="33"/>
      <c r="BX676" s="33"/>
      <c r="BY676" s="33"/>
      <c r="BZ676" s="33"/>
      <c r="CA676" s="33"/>
      <c r="CB676" s="33"/>
      <c r="CC676" s="33"/>
      <c r="CD676" s="33"/>
      <c r="CE676" s="33"/>
      <c r="CF676" s="33"/>
      <c r="CG676" s="33"/>
      <c r="CH676" s="33"/>
      <c r="CI676" s="33"/>
      <c r="CJ676" s="33"/>
      <c r="CK676" s="33"/>
      <c r="CL676" s="33"/>
      <c r="CM676" s="33"/>
      <c r="CN676" s="33"/>
      <c r="CO676" s="33"/>
      <c r="CP676" s="33"/>
      <c r="CQ676" s="33"/>
      <c r="CR676" s="33"/>
      <c r="CS676" s="33"/>
      <c r="CT676" s="33"/>
      <c r="CU676" s="33"/>
      <c r="CV676" s="33"/>
      <c r="CW676" s="33"/>
      <c r="CX676" s="33"/>
      <c r="CY676" s="33"/>
      <c r="CZ676" s="33"/>
      <c r="DA676" s="33"/>
      <c r="DB676" s="33"/>
      <c r="DC676" s="33"/>
      <c r="DD676" s="33"/>
      <c r="DE676" s="33"/>
      <c r="DF676" s="33"/>
      <c r="DG676" s="33"/>
      <c r="DH676" s="33"/>
      <c r="DI676" s="33"/>
      <c r="DJ676" s="33"/>
      <c r="DK676" s="33"/>
      <c r="DL676" s="33"/>
      <c r="DM676" s="33"/>
      <c r="DN676" s="33"/>
      <c r="DO676" s="33"/>
      <c r="DP676" s="33"/>
      <c r="DQ676" s="33"/>
      <c r="DR676" s="33"/>
      <c r="DS676" s="33"/>
      <c r="DT676" s="33"/>
      <c r="DU676" s="33"/>
      <c r="DV676" s="33"/>
      <c r="DW676" s="33"/>
      <c r="DX676" s="33"/>
      <c r="DY676" s="33"/>
      <c r="DZ676" s="33"/>
    </row>
    <row r="677" spans="1:130">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c r="AM677" s="33"/>
      <c r="AN677" s="33"/>
      <c r="AO677" s="33"/>
      <c r="AP677" s="33"/>
      <c r="AQ677" s="33"/>
      <c r="AR677" s="33"/>
      <c r="AS677" s="33"/>
      <c r="AT677" s="33"/>
      <c r="AU677" s="33"/>
      <c r="AV677" s="33"/>
      <c r="AW677" s="33"/>
      <c r="AX677" s="33"/>
      <c r="AY677" s="33"/>
      <c r="AZ677" s="33"/>
      <c r="BA677" s="33"/>
      <c r="BB677" s="33"/>
      <c r="BC677" s="33"/>
      <c r="BD677" s="33"/>
      <c r="BE677" s="33"/>
      <c r="BF677" s="33"/>
      <c r="BG677" s="33"/>
      <c r="BH677" s="33"/>
      <c r="BI677" s="33"/>
      <c r="BJ677" s="33"/>
      <c r="BK677" s="33"/>
      <c r="BL677" s="33"/>
      <c r="BM677" s="33"/>
      <c r="BN677" s="33"/>
      <c r="BO677" s="33"/>
      <c r="BP677" s="33"/>
      <c r="BQ677" s="33"/>
      <c r="BR677" s="33"/>
      <c r="BS677" s="33"/>
      <c r="BT677" s="33"/>
      <c r="BU677" s="33"/>
      <c r="BV677" s="33"/>
      <c r="BW677" s="33"/>
      <c r="BX677" s="33"/>
      <c r="BY677" s="33"/>
      <c r="BZ677" s="33"/>
      <c r="CA677" s="33"/>
      <c r="CB677" s="33"/>
      <c r="CC677" s="33"/>
      <c r="CD677" s="33"/>
      <c r="CE677" s="33"/>
      <c r="CF677" s="33"/>
      <c r="CG677" s="33"/>
      <c r="CH677" s="33"/>
      <c r="CI677" s="33"/>
      <c r="CJ677" s="33"/>
      <c r="CK677" s="33"/>
      <c r="CL677" s="33"/>
      <c r="CM677" s="33"/>
      <c r="CN677" s="33"/>
      <c r="CO677" s="33"/>
      <c r="CP677" s="33"/>
      <c r="CQ677" s="33"/>
      <c r="CR677" s="33"/>
      <c r="CS677" s="33"/>
      <c r="CT677" s="33"/>
      <c r="CU677" s="33"/>
      <c r="CV677" s="33"/>
      <c r="CW677" s="33"/>
      <c r="CX677" s="33"/>
      <c r="CY677" s="33"/>
      <c r="CZ677" s="33"/>
      <c r="DA677" s="33"/>
      <c r="DB677" s="33"/>
      <c r="DC677" s="33"/>
      <c r="DD677" s="33"/>
      <c r="DE677" s="33"/>
      <c r="DF677" s="33"/>
      <c r="DG677" s="33"/>
      <c r="DH677" s="33"/>
      <c r="DI677" s="33"/>
      <c r="DJ677" s="33"/>
      <c r="DK677" s="33"/>
      <c r="DL677" s="33"/>
      <c r="DM677" s="33"/>
      <c r="DN677" s="33"/>
      <c r="DO677" s="33"/>
      <c r="DP677" s="33"/>
      <c r="DQ677" s="33"/>
      <c r="DR677" s="33"/>
      <c r="DS677" s="33"/>
      <c r="DT677" s="33"/>
      <c r="DU677" s="33"/>
      <c r="DV677" s="33"/>
      <c r="DW677" s="33"/>
      <c r="DX677" s="33"/>
      <c r="DY677" s="33"/>
      <c r="DZ677" s="33"/>
    </row>
    <row r="678" spans="1:130">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c r="AM678" s="33"/>
      <c r="AN678" s="33"/>
      <c r="AO678" s="33"/>
      <c r="AP678" s="33"/>
      <c r="AQ678" s="33"/>
      <c r="AR678" s="33"/>
      <c r="AS678" s="33"/>
      <c r="AT678" s="33"/>
      <c r="AU678" s="33"/>
      <c r="AV678" s="33"/>
      <c r="AW678" s="33"/>
      <c r="AX678" s="33"/>
      <c r="AY678" s="33"/>
      <c r="AZ678" s="33"/>
      <c r="BA678" s="33"/>
      <c r="BB678" s="33"/>
      <c r="BC678" s="33"/>
      <c r="BD678" s="33"/>
      <c r="BE678" s="33"/>
      <c r="BF678" s="33"/>
      <c r="BG678" s="33"/>
      <c r="BH678" s="33"/>
      <c r="BI678" s="33"/>
      <c r="BJ678" s="33"/>
      <c r="BK678" s="33"/>
      <c r="BL678" s="33"/>
      <c r="BM678" s="33"/>
      <c r="BN678" s="33"/>
      <c r="BO678" s="33"/>
      <c r="BP678" s="33"/>
      <c r="BQ678" s="33"/>
      <c r="BR678" s="33"/>
      <c r="BS678" s="33"/>
      <c r="BT678" s="33"/>
      <c r="BU678" s="33"/>
      <c r="BV678" s="33"/>
      <c r="BW678" s="33"/>
      <c r="BX678" s="33"/>
      <c r="BY678" s="33"/>
      <c r="BZ678" s="33"/>
      <c r="CA678" s="33"/>
      <c r="CB678" s="33"/>
      <c r="CC678" s="33"/>
      <c r="CD678" s="33"/>
      <c r="CE678" s="33"/>
      <c r="CF678" s="33"/>
      <c r="CG678" s="33"/>
      <c r="CH678" s="33"/>
      <c r="CI678" s="33"/>
      <c r="CJ678" s="33"/>
      <c r="CK678" s="33"/>
      <c r="CL678" s="33"/>
      <c r="CM678" s="33"/>
      <c r="CN678" s="33"/>
      <c r="CO678" s="33"/>
      <c r="CP678" s="33"/>
      <c r="CQ678" s="33"/>
      <c r="CR678" s="33"/>
      <c r="CS678" s="33"/>
      <c r="CT678" s="33"/>
      <c r="CU678" s="33"/>
      <c r="CV678" s="33"/>
      <c r="CW678" s="33"/>
      <c r="CX678" s="33"/>
      <c r="CY678" s="33"/>
      <c r="CZ678" s="33"/>
      <c r="DA678" s="33"/>
      <c r="DB678" s="33"/>
      <c r="DC678" s="33"/>
      <c r="DD678" s="33"/>
      <c r="DE678" s="33"/>
      <c r="DF678" s="33"/>
      <c r="DG678" s="33"/>
      <c r="DH678" s="33"/>
      <c r="DI678" s="33"/>
      <c r="DJ678" s="33"/>
      <c r="DK678" s="33"/>
      <c r="DL678" s="33"/>
      <c r="DM678" s="33"/>
      <c r="DN678" s="33"/>
      <c r="DO678" s="33"/>
      <c r="DP678" s="33"/>
      <c r="DQ678" s="33"/>
      <c r="DR678" s="33"/>
      <c r="DS678" s="33"/>
      <c r="DT678" s="33"/>
      <c r="DU678" s="33"/>
      <c r="DV678" s="33"/>
      <c r="DW678" s="33"/>
      <c r="DX678" s="33"/>
      <c r="DY678" s="33"/>
      <c r="DZ678" s="33"/>
    </row>
    <row r="679" spans="1:130">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c r="AM679" s="33"/>
      <c r="AN679" s="33"/>
      <c r="AO679" s="33"/>
      <c r="AP679" s="33"/>
      <c r="AQ679" s="33"/>
      <c r="AR679" s="33"/>
      <c r="AS679" s="33"/>
      <c r="AT679" s="33"/>
      <c r="AU679" s="33"/>
      <c r="AV679" s="33"/>
      <c r="AW679" s="33"/>
      <c r="AX679" s="33"/>
      <c r="AY679" s="33"/>
      <c r="AZ679" s="33"/>
      <c r="BA679" s="33"/>
      <c r="BB679" s="33"/>
      <c r="BC679" s="33"/>
      <c r="BD679" s="33"/>
      <c r="BE679" s="33"/>
      <c r="BF679" s="33"/>
      <c r="BG679" s="33"/>
      <c r="BH679" s="33"/>
      <c r="BI679" s="33"/>
      <c r="BJ679" s="33"/>
      <c r="BK679" s="33"/>
      <c r="BL679" s="33"/>
      <c r="BM679" s="33"/>
      <c r="BN679" s="33"/>
      <c r="BO679" s="33"/>
      <c r="BP679" s="33"/>
      <c r="BQ679" s="33"/>
      <c r="BR679" s="33"/>
      <c r="BS679" s="33"/>
      <c r="BT679" s="33"/>
      <c r="BU679" s="33"/>
      <c r="BV679" s="33"/>
      <c r="BW679" s="33"/>
      <c r="BX679" s="33"/>
      <c r="BY679" s="33"/>
      <c r="BZ679" s="33"/>
      <c r="CA679" s="33"/>
      <c r="CB679" s="33"/>
      <c r="CC679" s="33"/>
      <c r="CD679" s="33"/>
      <c r="CE679" s="33"/>
      <c r="CF679" s="33"/>
      <c r="CG679" s="33"/>
      <c r="CH679" s="33"/>
      <c r="CI679" s="33"/>
      <c r="CJ679" s="33"/>
      <c r="CK679" s="33"/>
      <c r="CL679" s="33"/>
      <c r="CM679" s="33"/>
      <c r="CN679" s="33"/>
      <c r="CO679" s="33"/>
      <c r="CP679" s="33"/>
      <c r="CQ679" s="33"/>
      <c r="CR679" s="33"/>
      <c r="CS679" s="33"/>
      <c r="CT679" s="33"/>
      <c r="CU679" s="33"/>
      <c r="CV679" s="33"/>
      <c r="CW679" s="33"/>
      <c r="CX679" s="33"/>
      <c r="CY679" s="33"/>
      <c r="CZ679" s="33"/>
      <c r="DA679" s="33"/>
      <c r="DB679" s="33"/>
      <c r="DC679" s="33"/>
      <c r="DD679" s="33"/>
      <c r="DE679" s="33"/>
      <c r="DF679" s="33"/>
      <c r="DG679" s="33"/>
      <c r="DH679" s="33"/>
      <c r="DI679" s="33"/>
      <c r="DJ679" s="33"/>
      <c r="DK679" s="33"/>
      <c r="DL679" s="33"/>
      <c r="DM679" s="33"/>
      <c r="DN679" s="33"/>
      <c r="DO679" s="33"/>
      <c r="DP679" s="33"/>
      <c r="DQ679" s="33"/>
      <c r="DR679" s="33"/>
      <c r="DS679" s="33"/>
      <c r="DT679" s="33"/>
      <c r="DU679" s="33"/>
      <c r="DV679" s="33"/>
      <c r="DW679" s="33"/>
      <c r="DX679" s="33"/>
      <c r="DY679" s="33"/>
      <c r="DZ679" s="33"/>
    </row>
    <row r="680" spans="1:13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c r="AM680" s="33"/>
      <c r="AN680" s="33"/>
      <c r="AO680" s="33"/>
      <c r="AP680" s="33"/>
      <c r="AQ680" s="33"/>
      <c r="AR680" s="33"/>
      <c r="AS680" s="33"/>
      <c r="AT680" s="33"/>
      <c r="AU680" s="33"/>
      <c r="AV680" s="33"/>
      <c r="AW680" s="33"/>
      <c r="AX680" s="33"/>
      <c r="AY680" s="33"/>
      <c r="AZ680" s="33"/>
      <c r="BA680" s="33"/>
      <c r="BB680" s="33"/>
      <c r="BC680" s="33"/>
      <c r="BD680" s="33"/>
      <c r="BE680" s="33"/>
      <c r="BF680" s="33"/>
      <c r="BG680" s="33"/>
      <c r="BH680" s="33"/>
      <c r="BI680" s="33"/>
      <c r="BJ680" s="33"/>
      <c r="BK680" s="33"/>
      <c r="BL680" s="33"/>
      <c r="BM680" s="33"/>
      <c r="BN680" s="33"/>
      <c r="BO680" s="33"/>
      <c r="BP680" s="33"/>
      <c r="BQ680" s="33"/>
      <c r="BR680" s="33"/>
      <c r="BS680" s="33"/>
      <c r="BT680" s="33"/>
      <c r="BU680" s="33"/>
      <c r="BV680" s="33"/>
      <c r="BW680" s="33"/>
      <c r="BX680" s="33"/>
      <c r="BY680" s="33"/>
      <c r="BZ680" s="33"/>
      <c r="CA680" s="33"/>
      <c r="CB680" s="33"/>
      <c r="CC680" s="33"/>
      <c r="CD680" s="33"/>
      <c r="CE680" s="33"/>
      <c r="CF680" s="33"/>
      <c r="CG680" s="33"/>
      <c r="CH680" s="33"/>
      <c r="CI680" s="33"/>
      <c r="CJ680" s="33"/>
      <c r="CK680" s="33"/>
      <c r="CL680" s="33"/>
      <c r="CM680" s="33"/>
      <c r="CN680" s="33"/>
      <c r="CO680" s="33"/>
      <c r="CP680" s="33"/>
      <c r="CQ680" s="33"/>
      <c r="CR680" s="33"/>
      <c r="CS680" s="33"/>
      <c r="CT680" s="33"/>
      <c r="CU680" s="33"/>
      <c r="CV680" s="33"/>
      <c r="CW680" s="33"/>
      <c r="CX680" s="33"/>
      <c r="CY680" s="33"/>
      <c r="CZ680" s="33"/>
      <c r="DA680" s="33"/>
      <c r="DB680" s="33"/>
      <c r="DC680" s="33"/>
      <c r="DD680" s="33"/>
      <c r="DE680" s="33"/>
      <c r="DF680" s="33"/>
      <c r="DG680" s="33"/>
      <c r="DH680" s="33"/>
      <c r="DI680" s="33"/>
      <c r="DJ680" s="33"/>
      <c r="DK680" s="33"/>
      <c r="DL680" s="33"/>
      <c r="DM680" s="33"/>
      <c r="DN680" s="33"/>
      <c r="DO680" s="33"/>
      <c r="DP680" s="33"/>
      <c r="DQ680" s="33"/>
      <c r="DR680" s="33"/>
      <c r="DS680" s="33"/>
      <c r="DT680" s="33"/>
      <c r="DU680" s="33"/>
      <c r="DV680" s="33"/>
      <c r="DW680" s="33"/>
      <c r="DX680" s="33"/>
      <c r="DY680" s="33"/>
      <c r="DZ680" s="33"/>
    </row>
    <row r="681" spans="1:130">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c r="AM681" s="33"/>
      <c r="AN681" s="33"/>
      <c r="AO681" s="33"/>
      <c r="AP681" s="33"/>
      <c r="AQ681" s="33"/>
      <c r="AR681" s="33"/>
      <c r="AS681" s="33"/>
      <c r="AT681" s="33"/>
      <c r="AU681" s="33"/>
      <c r="AV681" s="33"/>
      <c r="AW681" s="33"/>
      <c r="AX681" s="33"/>
      <c r="AY681" s="33"/>
      <c r="AZ681" s="33"/>
      <c r="BA681" s="33"/>
      <c r="BB681" s="33"/>
      <c r="BC681" s="33"/>
      <c r="BD681" s="33"/>
      <c r="BE681" s="33"/>
      <c r="BF681" s="33"/>
      <c r="BG681" s="33"/>
      <c r="BH681" s="33"/>
      <c r="BI681" s="33"/>
      <c r="BJ681" s="33"/>
      <c r="BK681" s="33"/>
      <c r="BL681" s="33"/>
      <c r="BM681" s="33"/>
      <c r="BN681" s="33"/>
      <c r="BO681" s="33"/>
      <c r="BP681" s="33"/>
      <c r="BQ681" s="33"/>
      <c r="BR681" s="33"/>
      <c r="BS681" s="33"/>
      <c r="BT681" s="33"/>
      <c r="BU681" s="33"/>
      <c r="BV681" s="33"/>
      <c r="BW681" s="33"/>
      <c r="BX681" s="33"/>
      <c r="BY681" s="33"/>
      <c r="BZ681" s="33"/>
      <c r="CA681" s="33"/>
      <c r="CB681" s="33"/>
      <c r="CC681" s="33"/>
      <c r="CD681" s="33"/>
      <c r="CE681" s="33"/>
      <c r="CF681" s="33"/>
      <c r="CG681" s="33"/>
      <c r="CH681" s="33"/>
      <c r="CI681" s="33"/>
      <c r="CJ681" s="33"/>
      <c r="CK681" s="33"/>
      <c r="CL681" s="33"/>
      <c r="CM681" s="33"/>
      <c r="CN681" s="33"/>
      <c r="CO681" s="33"/>
      <c r="CP681" s="33"/>
      <c r="CQ681" s="33"/>
      <c r="CR681" s="33"/>
      <c r="CS681" s="33"/>
      <c r="CT681" s="33"/>
      <c r="CU681" s="33"/>
      <c r="CV681" s="33"/>
      <c r="CW681" s="33"/>
      <c r="CX681" s="33"/>
      <c r="CY681" s="33"/>
      <c r="CZ681" s="33"/>
      <c r="DA681" s="33"/>
      <c r="DB681" s="33"/>
      <c r="DC681" s="33"/>
      <c r="DD681" s="33"/>
      <c r="DE681" s="33"/>
      <c r="DF681" s="33"/>
      <c r="DG681" s="33"/>
      <c r="DH681" s="33"/>
      <c r="DI681" s="33"/>
      <c r="DJ681" s="33"/>
      <c r="DK681" s="33"/>
      <c r="DL681" s="33"/>
      <c r="DM681" s="33"/>
      <c r="DN681" s="33"/>
      <c r="DO681" s="33"/>
      <c r="DP681" s="33"/>
      <c r="DQ681" s="33"/>
      <c r="DR681" s="33"/>
      <c r="DS681" s="33"/>
      <c r="DT681" s="33"/>
      <c r="DU681" s="33"/>
      <c r="DV681" s="33"/>
      <c r="DW681" s="33"/>
      <c r="DX681" s="33"/>
      <c r="DY681" s="33"/>
      <c r="DZ681" s="33"/>
    </row>
    <row r="682" spans="1:130">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33"/>
      <c r="AM682" s="33"/>
      <c r="AN682" s="33"/>
      <c r="AO682" s="33"/>
      <c r="AP682" s="33"/>
      <c r="AQ682" s="33"/>
      <c r="AR682" s="33"/>
      <c r="AS682" s="33"/>
      <c r="AT682" s="33"/>
      <c r="AU682" s="33"/>
      <c r="AV682" s="33"/>
      <c r="AW682" s="33"/>
      <c r="AX682" s="33"/>
      <c r="AY682" s="33"/>
      <c r="AZ682" s="33"/>
      <c r="BA682" s="33"/>
      <c r="BB682" s="33"/>
      <c r="BC682" s="33"/>
      <c r="BD682" s="33"/>
      <c r="BE682" s="33"/>
      <c r="BF682" s="33"/>
      <c r="BG682" s="33"/>
      <c r="BH682" s="33"/>
      <c r="BI682" s="33"/>
      <c r="BJ682" s="33"/>
      <c r="BK682" s="33"/>
      <c r="BL682" s="33"/>
      <c r="BM682" s="33"/>
      <c r="BN682" s="33"/>
      <c r="BO682" s="33"/>
      <c r="BP682" s="33"/>
      <c r="BQ682" s="33"/>
      <c r="BR682" s="33"/>
      <c r="BS682" s="33"/>
      <c r="BT682" s="33"/>
      <c r="BU682" s="33"/>
      <c r="BV682" s="33"/>
      <c r="BW682" s="33"/>
      <c r="BX682" s="33"/>
      <c r="BY682" s="33"/>
      <c r="BZ682" s="33"/>
      <c r="CA682" s="33"/>
      <c r="CB682" s="33"/>
      <c r="CC682" s="33"/>
      <c r="CD682" s="33"/>
      <c r="CE682" s="33"/>
      <c r="CF682" s="33"/>
      <c r="CG682" s="33"/>
      <c r="CH682" s="33"/>
      <c r="CI682" s="33"/>
      <c r="CJ682" s="33"/>
      <c r="CK682" s="33"/>
      <c r="CL682" s="33"/>
      <c r="CM682" s="33"/>
      <c r="CN682" s="33"/>
      <c r="CO682" s="33"/>
      <c r="CP682" s="33"/>
      <c r="CQ682" s="33"/>
      <c r="CR682" s="33"/>
      <c r="CS682" s="33"/>
      <c r="CT682" s="33"/>
      <c r="CU682" s="33"/>
      <c r="CV682" s="33"/>
      <c r="CW682" s="33"/>
      <c r="CX682" s="33"/>
      <c r="CY682" s="33"/>
      <c r="CZ682" s="33"/>
      <c r="DA682" s="33"/>
      <c r="DB682" s="33"/>
      <c r="DC682" s="33"/>
      <c r="DD682" s="33"/>
      <c r="DE682" s="33"/>
      <c r="DF682" s="33"/>
      <c r="DG682" s="33"/>
      <c r="DH682" s="33"/>
      <c r="DI682" s="33"/>
      <c r="DJ682" s="33"/>
      <c r="DK682" s="33"/>
      <c r="DL682" s="33"/>
      <c r="DM682" s="33"/>
      <c r="DN682" s="33"/>
      <c r="DO682" s="33"/>
      <c r="DP682" s="33"/>
      <c r="DQ682" s="33"/>
      <c r="DR682" s="33"/>
      <c r="DS682" s="33"/>
      <c r="DT682" s="33"/>
      <c r="DU682" s="33"/>
      <c r="DV682" s="33"/>
      <c r="DW682" s="33"/>
      <c r="DX682" s="33"/>
      <c r="DY682" s="33"/>
      <c r="DZ682" s="33"/>
    </row>
    <row r="683" spans="1:130">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c r="AT683" s="33"/>
      <c r="AU683" s="33"/>
      <c r="AV683" s="33"/>
      <c r="AW683" s="33"/>
      <c r="AX683" s="33"/>
      <c r="AY683" s="33"/>
      <c r="AZ683" s="33"/>
      <c r="BA683" s="33"/>
      <c r="BB683" s="33"/>
      <c r="BC683" s="33"/>
      <c r="BD683" s="33"/>
      <c r="BE683" s="33"/>
      <c r="BF683" s="33"/>
      <c r="BG683" s="33"/>
      <c r="BH683" s="33"/>
      <c r="BI683" s="33"/>
      <c r="BJ683" s="33"/>
      <c r="BK683" s="33"/>
      <c r="BL683" s="33"/>
      <c r="BM683" s="33"/>
      <c r="BN683" s="33"/>
      <c r="BO683" s="33"/>
      <c r="BP683" s="33"/>
      <c r="BQ683" s="33"/>
      <c r="BR683" s="33"/>
      <c r="BS683" s="33"/>
      <c r="BT683" s="33"/>
      <c r="BU683" s="33"/>
      <c r="BV683" s="33"/>
      <c r="BW683" s="33"/>
      <c r="BX683" s="33"/>
      <c r="BY683" s="33"/>
      <c r="BZ683" s="33"/>
      <c r="CA683" s="33"/>
      <c r="CB683" s="33"/>
      <c r="CC683" s="33"/>
      <c r="CD683" s="33"/>
      <c r="CE683" s="33"/>
      <c r="CF683" s="33"/>
      <c r="CG683" s="33"/>
      <c r="CH683" s="33"/>
      <c r="CI683" s="33"/>
      <c r="CJ683" s="33"/>
      <c r="CK683" s="33"/>
      <c r="CL683" s="33"/>
      <c r="CM683" s="33"/>
      <c r="CN683" s="33"/>
      <c r="CO683" s="33"/>
      <c r="CP683" s="33"/>
      <c r="CQ683" s="33"/>
      <c r="CR683" s="33"/>
      <c r="CS683" s="33"/>
      <c r="CT683" s="33"/>
      <c r="CU683" s="33"/>
      <c r="CV683" s="33"/>
      <c r="CW683" s="33"/>
      <c r="CX683" s="33"/>
      <c r="CY683" s="33"/>
      <c r="CZ683" s="33"/>
      <c r="DA683" s="33"/>
      <c r="DB683" s="33"/>
      <c r="DC683" s="33"/>
      <c r="DD683" s="33"/>
      <c r="DE683" s="33"/>
      <c r="DF683" s="33"/>
      <c r="DG683" s="33"/>
      <c r="DH683" s="33"/>
      <c r="DI683" s="33"/>
      <c r="DJ683" s="33"/>
      <c r="DK683" s="33"/>
      <c r="DL683" s="33"/>
      <c r="DM683" s="33"/>
      <c r="DN683" s="33"/>
      <c r="DO683" s="33"/>
      <c r="DP683" s="33"/>
      <c r="DQ683" s="33"/>
      <c r="DR683" s="33"/>
      <c r="DS683" s="33"/>
      <c r="DT683" s="33"/>
      <c r="DU683" s="33"/>
      <c r="DV683" s="33"/>
      <c r="DW683" s="33"/>
      <c r="DX683" s="33"/>
      <c r="DY683" s="33"/>
      <c r="DZ683" s="33"/>
    </row>
    <row r="684" spans="1:130">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c r="AT684" s="33"/>
      <c r="AU684" s="33"/>
      <c r="AV684" s="33"/>
      <c r="AW684" s="33"/>
      <c r="AX684" s="33"/>
      <c r="AY684" s="33"/>
      <c r="AZ684" s="33"/>
      <c r="BA684" s="33"/>
      <c r="BB684" s="33"/>
      <c r="BC684" s="33"/>
      <c r="BD684" s="33"/>
      <c r="BE684" s="33"/>
      <c r="BF684" s="33"/>
      <c r="BG684" s="33"/>
      <c r="BH684" s="33"/>
      <c r="BI684" s="33"/>
      <c r="BJ684" s="33"/>
      <c r="BK684" s="33"/>
      <c r="BL684" s="33"/>
      <c r="BM684" s="33"/>
      <c r="BN684" s="33"/>
      <c r="BO684" s="33"/>
      <c r="BP684" s="33"/>
      <c r="BQ684" s="33"/>
      <c r="BR684" s="33"/>
      <c r="BS684" s="33"/>
      <c r="BT684" s="33"/>
      <c r="BU684" s="33"/>
      <c r="BV684" s="33"/>
      <c r="BW684" s="33"/>
      <c r="BX684" s="33"/>
      <c r="BY684" s="33"/>
      <c r="BZ684" s="33"/>
      <c r="CA684" s="33"/>
      <c r="CB684" s="33"/>
      <c r="CC684" s="33"/>
      <c r="CD684" s="33"/>
      <c r="CE684" s="33"/>
      <c r="CF684" s="33"/>
      <c r="CG684" s="33"/>
      <c r="CH684" s="33"/>
      <c r="CI684" s="33"/>
      <c r="CJ684" s="33"/>
      <c r="CK684" s="33"/>
      <c r="CL684" s="33"/>
      <c r="CM684" s="33"/>
      <c r="CN684" s="33"/>
      <c r="CO684" s="33"/>
      <c r="CP684" s="33"/>
      <c r="CQ684" s="33"/>
      <c r="CR684" s="33"/>
      <c r="CS684" s="33"/>
      <c r="CT684" s="33"/>
      <c r="CU684" s="33"/>
      <c r="CV684" s="33"/>
      <c r="CW684" s="33"/>
      <c r="CX684" s="33"/>
      <c r="CY684" s="33"/>
      <c r="CZ684" s="33"/>
      <c r="DA684" s="33"/>
      <c r="DB684" s="33"/>
      <c r="DC684" s="33"/>
      <c r="DD684" s="33"/>
      <c r="DE684" s="33"/>
      <c r="DF684" s="33"/>
      <c r="DG684" s="33"/>
      <c r="DH684" s="33"/>
      <c r="DI684" s="33"/>
      <c r="DJ684" s="33"/>
      <c r="DK684" s="33"/>
      <c r="DL684" s="33"/>
      <c r="DM684" s="33"/>
      <c r="DN684" s="33"/>
      <c r="DO684" s="33"/>
      <c r="DP684" s="33"/>
      <c r="DQ684" s="33"/>
      <c r="DR684" s="33"/>
      <c r="DS684" s="33"/>
      <c r="DT684" s="33"/>
      <c r="DU684" s="33"/>
      <c r="DV684" s="33"/>
      <c r="DW684" s="33"/>
      <c r="DX684" s="33"/>
      <c r="DY684" s="33"/>
      <c r="DZ684" s="33"/>
    </row>
    <row r="685" spans="1:130">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c r="AT685" s="33"/>
      <c r="AU685" s="33"/>
      <c r="AV685" s="33"/>
      <c r="AW685" s="33"/>
      <c r="AX685" s="33"/>
      <c r="AY685" s="33"/>
      <c r="AZ685" s="33"/>
      <c r="BA685" s="33"/>
      <c r="BB685" s="33"/>
      <c r="BC685" s="33"/>
      <c r="BD685" s="33"/>
      <c r="BE685" s="33"/>
      <c r="BF685" s="33"/>
      <c r="BG685" s="33"/>
      <c r="BH685" s="33"/>
      <c r="BI685" s="33"/>
      <c r="BJ685" s="33"/>
      <c r="BK685" s="33"/>
      <c r="BL685" s="33"/>
      <c r="BM685" s="33"/>
      <c r="BN685" s="33"/>
      <c r="BO685" s="33"/>
      <c r="BP685" s="33"/>
      <c r="BQ685" s="33"/>
      <c r="BR685" s="33"/>
      <c r="BS685" s="33"/>
      <c r="BT685" s="33"/>
      <c r="BU685" s="33"/>
      <c r="BV685" s="33"/>
      <c r="BW685" s="33"/>
      <c r="BX685" s="33"/>
      <c r="BY685" s="33"/>
      <c r="BZ685" s="33"/>
      <c r="CA685" s="33"/>
      <c r="CB685" s="33"/>
      <c r="CC685" s="33"/>
      <c r="CD685" s="33"/>
      <c r="CE685" s="33"/>
      <c r="CF685" s="33"/>
      <c r="CG685" s="33"/>
      <c r="CH685" s="33"/>
      <c r="CI685" s="33"/>
      <c r="CJ685" s="33"/>
      <c r="CK685" s="33"/>
      <c r="CL685" s="33"/>
      <c r="CM685" s="33"/>
      <c r="CN685" s="33"/>
      <c r="CO685" s="33"/>
      <c r="CP685" s="33"/>
      <c r="CQ685" s="33"/>
      <c r="CR685" s="33"/>
      <c r="CS685" s="33"/>
      <c r="CT685" s="33"/>
      <c r="CU685" s="33"/>
      <c r="CV685" s="33"/>
      <c r="CW685" s="33"/>
      <c r="CX685" s="33"/>
      <c r="CY685" s="33"/>
      <c r="CZ685" s="33"/>
      <c r="DA685" s="33"/>
      <c r="DB685" s="33"/>
      <c r="DC685" s="33"/>
      <c r="DD685" s="33"/>
      <c r="DE685" s="33"/>
      <c r="DF685" s="33"/>
      <c r="DG685" s="33"/>
      <c r="DH685" s="33"/>
      <c r="DI685" s="33"/>
      <c r="DJ685" s="33"/>
      <c r="DK685" s="33"/>
      <c r="DL685" s="33"/>
      <c r="DM685" s="33"/>
      <c r="DN685" s="33"/>
      <c r="DO685" s="33"/>
      <c r="DP685" s="33"/>
      <c r="DQ685" s="33"/>
      <c r="DR685" s="33"/>
      <c r="DS685" s="33"/>
      <c r="DT685" s="33"/>
      <c r="DU685" s="33"/>
      <c r="DV685" s="33"/>
      <c r="DW685" s="33"/>
      <c r="DX685" s="33"/>
      <c r="DY685" s="33"/>
      <c r="DZ685" s="33"/>
    </row>
    <row r="686" spans="1:130">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c r="AW686" s="33"/>
      <c r="AX686" s="33"/>
      <c r="AY686" s="33"/>
      <c r="AZ686" s="33"/>
      <c r="BA686" s="33"/>
      <c r="BB686" s="33"/>
      <c r="BC686" s="33"/>
      <c r="BD686" s="33"/>
      <c r="BE686" s="33"/>
      <c r="BF686" s="33"/>
      <c r="BG686" s="33"/>
      <c r="BH686" s="33"/>
      <c r="BI686" s="33"/>
      <c r="BJ686" s="33"/>
      <c r="BK686" s="33"/>
      <c r="BL686" s="33"/>
      <c r="BM686" s="33"/>
      <c r="BN686" s="33"/>
      <c r="BO686" s="33"/>
      <c r="BP686" s="33"/>
      <c r="BQ686" s="33"/>
      <c r="BR686" s="33"/>
      <c r="BS686" s="33"/>
      <c r="BT686" s="33"/>
      <c r="BU686" s="33"/>
      <c r="BV686" s="33"/>
      <c r="BW686" s="33"/>
      <c r="BX686" s="33"/>
      <c r="BY686" s="33"/>
      <c r="BZ686" s="33"/>
      <c r="CA686" s="33"/>
      <c r="CB686" s="33"/>
      <c r="CC686" s="33"/>
      <c r="CD686" s="33"/>
      <c r="CE686" s="33"/>
      <c r="CF686" s="33"/>
      <c r="CG686" s="33"/>
      <c r="CH686" s="33"/>
      <c r="CI686" s="33"/>
      <c r="CJ686" s="33"/>
      <c r="CK686" s="33"/>
      <c r="CL686" s="33"/>
      <c r="CM686" s="33"/>
      <c r="CN686" s="33"/>
      <c r="CO686" s="33"/>
      <c r="CP686" s="33"/>
      <c r="CQ686" s="33"/>
      <c r="CR686" s="33"/>
      <c r="CS686" s="33"/>
      <c r="CT686" s="33"/>
      <c r="CU686" s="33"/>
      <c r="CV686" s="33"/>
      <c r="CW686" s="33"/>
      <c r="CX686" s="33"/>
      <c r="CY686" s="33"/>
      <c r="CZ686" s="33"/>
      <c r="DA686" s="33"/>
      <c r="DB686" s="33"/>
      <c r="DC686" s="33"/>
      <c r="DD686" s="33"/>
      <c r="DE686" s="33"/>
      <c r="DF686" s="33"/>
      <c r="DG686" s="33"/>
      <c r="DH686" s="33"/>
      <c r="DI686" s="33"/>
      <c r="DJ686" s="33"/>
      <c r="DK686" s="33"/>
      <c r="DL686" s="33"/>
      <c r="DM686" s="33"/>
      <c r="DN686" s="33"/>
      <c r="DO686" s="33"/>
      <c r="DP686" s="33"/>
      <c r="DQ686" s="33"/>
      <c r="DR686" s="33"/>
      <c r="DS686" s="33"/>
      <c r="DT686" s="33"/>
      <c r="DU686" s="33"/>
      <c r="DV686" s="33"/>
      <c r="DW686" s="33"/>
      <c r="DX686" s="33"/>
      <c r="DY686" s="33"/>
      <c r="DZ686" s="33"/>
    </row>
    <row r="687" spans="1:130">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c r="AT687" s="33"/>
      <c r="AU687" s="33"/>
      <c r="AV687" s="33"/>
      <c r="AW687" s="33"/>
      <c r="AX687" s="33"/>
      <c r="AY687" s="33"/>
      <c r="AZ687" s="33"/>
      <c r="BA687" s="33"/>
      <c r="BB687" s="33"/>
      <c r="BC687" s="33"/>
      <c r="BD687" s="33"/>
      <c r="BE687" s="33"/>
      <c r="BF687" s="33"/>
      <c r="BG687" s="33"/>
      <c r="BH687" s="33"/>
      <c r="BI687" s="33"/>
      <c r="BJ687" s="33"/>
      <c r="BK687" s="33"/>
      <c r="BL687" s="33"/>
      <c r="BM687" s="33"/>
      <c r="BN687" s="33"/>
      <c r="BO687" s="33"/>
      <c r="BP687" s="33"/>
      <c r="BQ687" s="33"/>
      <c r="BR687" s="33"/>
      <c r="BS687" s="33"/>
      <c r="BT687" s="33"/>
      <c r="BU687" s="33"/>
      <c r="BV687" s="33"/>
      <c r="BW687" s="33"/>
      <c r="BX687" s="33"/>
      <c r="BY687" s="33"/>
      <c r="BZ687" s="33"/>
      <c r="CA687" s="33"/>
      <c r="CB687" s="33"/>
      <c r="CC687" s="33"/>
      <c r="CD687" s="33"/>
      <c r="CE687" s="33"/>
      <c r="CF687" s="33"/>
      <c r="CG687" s="33"/>
      <c r="CH687" s="33"/>
      <c r="CI687" s="33"/>
      <c r="CJ687" s="33"/>
      <c r="CK687" s="33"/>
      <c r="CL687" s="33"/>
      <c r="CM687" s="33"/>
      <c r="CN687" s="33"/>
      <c r="CO687" s="33"/>
      <c r="CP687" s="33"/>
      <c r="CQ687" s="33"/>
      <c r="CR687" s="33"/>
      <c r="CS687" s="33"/>
      <c r="CT687" s="33"/>
      <c r="CU687" s="33"/>
      <c r="CV687" s="33"/>
      <c r="CW687" s="33"/>
      <c r="CX687" s="33"/>
      <c r="CY687" s="33"/>
      <c r="CZ687" s="33"/>
      <c r="DA687" s="33"/>
      <c r="DB687" s="33"/>
      <c r="DC687" s="33"/>
      <c r="DD687" s="33"/>
      <c r="DE687" s="33"/>
      <c r="DF687" s="33"/>
      <c r="DG687" s="33"/>
      <c r="DH687" s="33"/>
      <c r="DI687" s="33"/>
      <c r="DJ687" s="33"/>
      <c r="DK687" s="33"/>
      <c r="DL687" s="33"/>
      <c r="DM687" s="33"/>
      <c r="DN687" s="33"/>
      <c r="DO687" s="33"/>
      <c r="DP687" s="33"/>
      <c r="DQ687" s="33"/>
      <c r="DR687" s="33"/>
      <c r="DS687" s="33"/>
      <c r="DT687" s="33"/>
      <c r="DU687" s="33"/>
      <c r="DV687" s="33"/>
      <c r="DW687" s="33"/>
      <c r="DX687" s="33"/>
      <c r="DY687" s="33"/>
      <c r="DZ687" s="33"/>
    </row>
    <row r="688" spans="1:130">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c r="AT688" s="33"/>
      <c r="AU688" s="33"/>
      <c r="AV688" s="33"/>
      <c r="AW688" s="33"/>
      <c r="AX688" s="33"/>
      <c r="AY688" s="33"/>
      <c r="AZ688" s="33"/>
      <c r="BA688" s="33"/>
      <c r="BB688" s="33"/>
      <c r="BC688" s="33"/>
      <c r="BD688" s="33"/>
      <c r="BE688" s="33"/>
      <c r="BF688" s="33"/>
      <c r="BG688" s="33"/>
      <c r="BH688" s="33"/>
      <c r="BI688" s="33"/>
      <c r="BJ688" s="33"/>
      <c r="BK688" s="33"/>
      <c r="BL688" s="33"/>
      <c r="BM688" s="33"/>
      <c r="BN688" s="33"/>
      <c r="BO688" s="33"/>
      <c r="BP688" s="33"/>
      <c r="BQ688" s="33"/>
      <c r="BR688" s="33"/>
      <c r="BS688" s="33"/>
      <c r="BT688" s="33"/>
      <c r="BU688" s="33"/>
      <c r="BV688" s="33"/>
      <c r="BW688" s="33"/>
      <c r="BX688" s="33"/>
      <c r="BY688" s="33"/>
      <c r="BZ688" s="33"/>
      <c r="CA688" s="33"/>
      <c r="CB688" s="33"/>
      <c r="CC688" s="33"/>
      <c r="CD688" s="33"/>
      <c r="CE688" s="33"/>
      <c r="CF688" s="33"/>
      <c r="CG688" s="33"/>
      <c r="CH688" s="33"/>
      <c r="CI688" s="33"/>
      <c r="CJ688" s="33"/>
      <c r="CK688" s="33"/>
      <c r="CL688" s="33"/>
      <c r="CM688" s="33"/>
      <c r="CN688" s="33"/>
      <c r="CO688" s="33"/>
      <c r="CP688" s="33"/>
      <c r="CQ688" s="33"/>
      <c r="CR688" s="33"/>
      <c r="CS688" s="33"/>
      <c r="CT688" s="33"/>
      <c r="CU688" s="33"/>
      <c r="CV688" s="33"/>
      <c r="CW688" s="33"/>
      <c r="CX688" s="33"/>
      <c r="CY688" s="33"/>
      <c r="CZ688" s="33"/>
      <c r="DA688" s="33"/>
      <c r="DB688" s="33"/>
      <c r="DC688" s="33"/>
      <c r="DD688" s="33"/>
      <c r="DE688" s="33"/>
      <c r="DF688" s="33"/>
      <c r="DG688" s="33"/>
      <c r="DH688" s="33"/>
      <c r="DI688" s="33"/>
      <c r="DJ688" s="33"/>
      <c r="DK688" s="33"/>
      <c r="DL688" s="33"/>
      <c r="DM688" s="33"/>
      <c r="DN688" s="33"/>
      <c r="DO688" s="33"/>
      <c r="DP688" s="33"/>
      <c r="DQ688" s="33"/>
      <c r="DR688" s="33"/>
      <c r="DS688" s="33"/>
      <c r="DT688" s="33"/>
      <c r="DU688" s="33"/>
      <c r="DV688" s="33"/>
      <c r="DW688" s="33"/>
      <c r="DX688" s="33"/>
      <c r="DY688" s="33"/>
      <c r="DZ688" s="33"/>
    </row>
    <row r="689" spans="1:130">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c r="AX689" s="33"/>
      <c r="AY689" s="33"/>
      <c r="AZ689" s="33"/>
      <c r="BA689" s="33"/>
      <c r="BB689" s="33"/>
      <c r="BC689" s="33"/>
      <c r="BD689" s="33"/>
      <c r="BE689" s="33"/>
      <c r="BF689" s="33"/>
      <c r="BG689" s="33"/>
      <c r="BH689" s="33"/>
      <c r="BI689" s="33"/>
      <c r="BJ689" s="33"/>
      <c r="BK689" s="33"/>
      <c r="BL689" s="33"/>
      <c r="BM689" s="33"/>
      <c r="BN689" s="33"/>
      <c r="BO689" s="33"/>
      <c r="BP689" s="33"/>
      <c r="BQ689" s="33"/>
      <c r="BR689" s="33"/>
      <c r="BS689" s="33"/>
      <c r="BT689" s="33"/>
      <c r="BU689" s="33"/>
      <c r="BV689" s="33"/>
      <c r="BW689" s="33"/>
      <c r="BX689" s="33"/>
      <c r="BY689" s="33"/>
      <c r="BZ689" s="33"/>
      <c r="CA689" s="33"/>
      <c r="CB689" s="33"/>
      <c r="CC689" s="33"/>
      <c r="CD689" s="33"/>
      <c r="CE689" s="33"/>
      <c r="CF689" s="33"/>
      <c r="CG689" s="33"/>
      <c r="CH689" s="33"/>
      <c r="CI689" s="33"/>
      <c r="CJ689" s="33"/>
      <c r="CK689" s="33"/>
      <c r="CL689" s="33"/>
      <c r="CM689" s="33"/>
      <c r="CN689" s="33"/>
      <c r="CO689" s="33"/>
      <c r="CP689" s="33"/>
      <c r="CQ689" s="33"/>
      <c r="CR689" s="33"/>
      <c r="CS689" s="33"/>
      <c r="CT689" s="33"/>
      <c r="CU689" s="33"/>
      <c r="CV689" s="33"/>
      <c r="CW689" s="33"/>
      <c r="CX689" s="33"/>
      <c r="CY689" s="33"/>
      <c r="CZ689" s="33"/>
      <c r="DA689" s="33"/>
      <c r="DB689" s="33"/>
      <c r="DC689" s="33"/>
      <c r="DD689" s="33"/>
      <c r="DE689" s="33"/>
      <c r="DF689" s="33"/>
      <c r="DG689" s="33"/>
      <c r="DH689" s="33"/>
      <c r="DI689" s="33"/>
      <c r="DJ689" s="33"/>
      <c r="DK689" s="33"/>
      <c r="DL689" s="33"/>
      <c r="DM689" s="33"/>
      <c r="DN689" s="33"/>
      <c r="DO689" s="33"/>
      <c r="DP689" s="33"/>
      <c r="DQ689" s="33"/>
      <c r="DR689" s="33"/>
      <c r="DS689" s="33"/>
      <c r="DT689" s="33"/>
      <c r="DU689" s="33"/>
      <c r="DV689" s="33"/>
      <c r="DW689" s="33"/>
      <c r="DX689" s="33"/>
      <c r="DY689" s="33"/>
      <c r="DZ689" s="33"/>
    </row>
    <row r="690" spans="1:13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c r="AX690" s="33"/>
      <c r="AY690" s="33"/>
      <c r="AZ690" s="33"/>
      <c r="BA690" s="33"/>
      <c r="BB690" s="33"/>
      <c r="BC690" s="33"/>
      <c r="BD690" s="33"/>
      <c r="BE690" s="33"/>
      <c r="BF690" s="33"/>
      <c r="BG690" s="33"/>
      <c r="BH690" s="33"/>
      <c r="BI690" s="33"/>
      <c r="BJ690" s="33"/>
      <c r="BK690" s="33"/>
      <c r="BL690" s="33"/>
      <c r="BM690" s="33"/>
      <c r="BN690" s="33"/>
      <c r="BO690" s="33"/>
      <c r="BP690" s="33"/>
      <c r="BQ690" s="33"/>
      <c r="BR690" s="33"/>
      <c r="BS690" s="33"/>
      <c r="BT690" s="33"/>
      <c r="BU690" s="33"/>
      <c r="BV690" s="33"/>
      <c r="BW690" s="33"/>
      <c r="BX690" s="33"/>
      <c r="BY690" s="33"/>
      <c r="BZ690" s="33"/>
      <c r="CA690" s="33"/>
      <c r="CB690" s="33"/>
      <c r="CC690" s="33"/>
      <c r="CD690" s="33"/>
      <c r="CE690" s="33"/>
      <c r="CF690" s="33"/>
      <c r="CG690" s="33"/>
      <c r="CH690" s="33"/>
      <c r="CI690" s="33"/>
      <c r="CJ690" s="33"/>
      <c r="CK690" s="33"/>
      <c r="CL690" s="33"/>
      <c r="CM690" s="33"/>
      <c r="CN690" s="33"/>
      <c r="CO690" s="33"/>
      <c r="CP690" s="33"/>
      <c r="CQ690" s="33"/>
      <c r="CR690" s="33"/>
      <c r="CS690" s="33"/>
      <c r="CT690" s="33"/>
      <c r="CU690" s="33"/>
      <c r="CV690" s="33"/>
      <c r="CW690" s="33"/>
      <c r="CX690" s="33"/>
      <c r="CY690" s="33"/>
      <c r="CZ690" s="33"/>
      <c r="DA690" s="33"/>
      <c r="DB690" s="33"/>
      <c r="DC690" s="33"/>
      <c r="DD690" s="33"/>
      <c r="DE690" s="33"/>
      <c r="DF690" s="33"/>
      <c r="DG690" s="33"/>
      <c r="DH690" s="33"/>
      <c r="DI690" s="33"/>
      <c r="DJ690" s="33"/>
      <c r="DK690" s="33"/>
      <c r="DL690" s="33"/>
      <c r="DM690" s="33"/>
      <c r="DN690" s="33"/>
      <c r="DO690" s="33"/>
      <c r="DP690" s="33"/>
      <c r="DQ690" s="33"/>
      <c r="DR690" s="33"/>
      <c r="DS690" s="33"/>
      <c r="DT690" s="33"/>
      <c r="DU690" s="33"/>
      <c r="DV690" s="33"/>
      <c r="DW690" s="33"/>
      <c r="DX690" s="33"/>
      <c r="DY690" s="33"/>
      <c r="DZ690" s="33"/>
    </row>
    <row r="691" spans="1:130">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c r="CN691" s="33"/>
      <c r="CO691" s="33"/>
      <c r="CP691" s="33"/>
      <c r="CQ691" s="33"/>
      <c r="CR691" s="33"/>
      <c r="CS691" s="33"/>
      <c r="CT691" s="33"/>
      <c r="CU691" s="33"/>
      <c r="CV691" s="33"/>
      <c r="CW691" s="33"/>
      <c r="CX691" s="33"/>
      <c r="CY691" s="33"/>
      <c r="CZ691" s="33"/>
      <c r="DA691" s="33"/>
      <c r="DB691" s="33"/>
      <c r="DC691" s="33"/>
      <c r="DD691" s="33"/>
      <c r="DE691" s="33"/>
      <c r="DF691" s="33"/>
      <c r="DG691" s="33"/>
      <c r="DH691" s="33"/>
      <c r="DI691" s="33"/>
      <c r="DJ691" s="33"/>
      <c r="DK691" s="33"/>
      <c r="DL691" s="33"/>
      <c r="DM691" s="33"/>
      <c r="DN691" s="33"/>
      <c r="DO691" s="33"/>
      <c r="DP691" s="33"/>
      <c r="DQ691" s="33"/>
      <c r="DR691" s="33"/>
      <c r="DS691" s="33"/>
      <c r="DT691" s="33"/>
      <c r="DU691" s="33"/>
      <c r="DV691" s="33"/>
      <c r="DW691" s="33"/>
      <c r="DX691" s="33"/>
      <c r="DY691" s="33"/>
      <c r="DZ691" s="33"/>
    </row>
    <row r="692" spans="1:130">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c r="CN692" s="33"/>
      <c r="CO692" s="33"/>
      <c r="CP692" s="33"/>
      <c r="CQ692" s="33"/>
      <c r="CR692" s="33"/>
      <c r="CS692" s="33"/>
      <c r="CT692" s="33"/>
      <c r="CU692" s="33"/>
      <c r="CV692" s="33"/>
      <c r="CW692" s="33"/>
      <c r="CX692" s="33"/>
      <c r="CY692" s="33"/>
      <c r="CZ692" s="33"/>
      <c r="DA692" s="33"/>
      <c r="DB692" s="33"/>
      <c r="DC692" s="33"/>
      <c r="DD692" s="33"/>
      <c r="DE692" s="33"/>
      <c r="DF692" s="33"/>
      <c r="DG692" s="33"/>
      <c r="DH692" s="33"/>
      <c r="DI692" s="33"/>
      <c r="DJ692" s="33"/>
      <c r="DK692" s="33"/>
      <c r="DL692" s="33"/>
      <c r="DM692" s="33"/>
      <c r="DN692" s="33"/>
      <c r="DO692" s="33"/>
      <c r="DP692" s="33"/>
      <c r="DQ692" s="33"/>
      <c r="DR692" s="33"/>
      <c r="DS692" s="33"/>
      <c r="DT692" s="33"/>
      <c r="DU692" s="33"/>
      <c r="DV692" s="33"/>
      <c r="DW692" s="33"/>
      <c r="DX692" s="33"/>
      <c r="DY692" s="33"/>
      <c r="DZ692" s="33"/>
    </row>
    <row r="693" spans="1:130">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c r="CN693" s="33"/>
      <c r="CO693" s="33"/>
      <c r="CP693" s="33"/>
      <c r="CQ693" s="33"/>
      <c r="CR693" s="33"/>
      <c r="CS693" s="33"/>
      <c r="CT693" s="33"/>
      <c r="CU693" s="33"/>
      <c r="CV693" s="33"/>
      <c r="CW693" s="33"/>
      <c r="CX693" s="33"/>
      <c r="CY693" s="33"/>
      <c r="CZ693" s="33"/>
      <c r="DA693" s="33"/>
      <c r="DB693" s="33"/>
      <c r="DC693" s="33"/>
      <c r="DD693" s="33"/>
      <c r="DE693" s="33"/>
      <c r="DF693" s="33"/>
      <c r="DG693" s="33"/>
      <c r="DH693" s="33"/>
      <c r="DI693" s="33"/>
      <c r="DJ693" s="33"/>
      <c r="DK693" s="33"/>
      <c r="DL693" s="33"/>
      <c r="DM693" s="33"/>
      <c r="DN693" s="33"/>
      <c r="DO693" s="33"/>
      <c r="DP693" s="33"/>
      <c r="DQ693" s="33"/>
      <c r="DR693" s="33"/>
      <c r="DS693" s="33"/>
      <c r="DT693" s="33"/>
      <c r="DU693" s="33"/>
      <c r="DV693" s="33"/>
      <c r="DW693" s="33"/>
      <c r="DX693" s="33"/>
      <c r="DY693" s="33"/>
      <c r="DZ693" s="33"/>
    </row>
    <row r="694" spans="1:130">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c r="CN694" s="33"/>
      <c r="CO694" s="33"/>
      <c r="CP694" s="33"/>
      <c r="CQ694" s="33"/>
      <c r="CR694" s="33"/>
      <c r="CS694" s="33"/>
      <c r="CT694" s="33"/>
      <c r="CU694" s="33"/>
      <c r="CV694" s="33"/>
      <c r="CW694" s="33"/>
      <c r="CX694" s="33"/>
      <c r="CY694" s="33"/>
      <c r="CZ694" s="33"/>
      <c r="DA694" s="33"/>
      <c r="DB694" s="33"/>
      <c r="DC694" s="33"/>
      <c r="DD694" s="33"/>
      <c r="DE694" s="33"/>
      <c r="DF694" s="33"/>
      <c r="DG694" s="33"/>
      <c r="DH694" s="33"/>
      <c r="DI694" s="33"/>
      <c r="DJ694" s="33"/>
      <c r="DK694" s="33"/>
      <c r="DL694" s="33"/>
      <c r="DM694" s="33"/>
      <c r="DN694" s="33"/>
      <c r="DO694" s="33"/>
      <c r="DP694" s="33"/>
      <c r="DQ694" s="33"/>
      <c r="DR694" s="33"/>
      <c r="DS694" s="33"/>
      <c r="DT694" s="33"/>
      <c r="DU694" s="33"/>
      <c r="DV694" s="33"/>
      <c r="DW694" s="33"/>
      <c r="DX694" s="33"/>
      <c r="DY694" s="33"/>
      <c r="DZ694" s="33"/>
    </row>
    <row r="695" spans="1:130">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c r="CN695" s="33"/>
      <c r="CO695" s="33"/>
      <c r="CP695" s="33"/>
      <c r="CQ695" s="33"/>
      <c r="CR695" s="33"/>
      <c r="CS695" s="33"/>
      <c r="CT695" s="33"/>
      <c r="CU695" s="33"/>
      <c r="CV695" s="33"/>
      <c r="CW695" s="33"/>
      <c r="CX695" s="33"/>
      <c r="CY695" s="33"/>
      <c r="CZ695" s="33"/>
      <c r="DA695" s="33"/>
      <c r="DB695" s="33"/>
      <c r="DC695" s="33"/>
      <c r="DD695" s="33"/>
      <c r="DE695" s="33"/>
      <c r="DF695" s="33"/>
      <c r="DG695" s="33"/>
      <c r="DH695" s="33"/>
      <c r="DI695" s="33"/>
      <c r="DJ695" s="33"/>
      <c r="DK695" s="33"/>
      <c r="DL695" s="33"/>
      <c r="DM695" s="33"/>
      <c r="DN695" s="33"/>
      <c r="DO695" s="33"/>
      <c r="DP695" s="33"/>
      <c r="DQ695" s="33"/>
      <c r="DR695" s="33"/>
      <c r="DS695" s="33"/>
      <c r="DT695" s="33"/>
      <c r="DU695" s="33"/>
      <c r="DV695" s="33"/>
      <c r="DW695" s="33"/>
      <c r="DX695" s="33"/>
      <c r="DY695" s="33"/>
      <c r="DZ695" s="33"/>
    </row>
    <row r="696" spans="1:130">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c r="CN696" s="33"/>
      <c r="CO696" s="33"/>
      <c r="CP696" s="33"/>
      <c r="CQ696" s="33"/>
      <c r="CR696" s="33"/>
      <c r="CS696" s="33"/>
      <c r="CT696" s="33"/>
      <c r="CU696" s="33"/>
      <c r="CV696" s="33"/>
      <c r="CW696" s="33"/>
      <c r="CX696" s="33"/>
      <c r="CY696" s="33"/>
      <c r="CZ696" s="33"/>
      <c r="DA696" s="33"/>
      <c r="DB696" s="33"/>
      <c r="DC696" s="33"/>
      <c r="DD696" s="33"/>
      <c r="DE696" s="33"/>
      <c r="DF696" s="33"/>
      <c r="DG696" s="33"/>
      <c r="DH696" s="33"/>
      <c r="DI696" s="33"/>
      <c r="DJ696" s="33"/>
      <c r="DK696" s="33"/>
      <c r="DL696" s="33"/>
      <c r="DM696" s="33"/>
      <c r="DN696" s="33"/>
      <c r="DO696" s="33"/>
      <c r="DP696" s="33"/>
      <c r="DQ696" s="33"/>
      <c r="DR696" s="33"/>
      <c r="DS696" s="33"/>
      <c r="DT696" s="33"/>
      <c r="DU696" s="33"/>
      <c r="DV696" s="33"/>
      <c r="DW696" s="33"/>
      <c r="DX696" s="33"/>
      <c r="DY696" s="33"/>
      <c r="DZ696" s="33"/>
    </row>
    <row r="697" spans="1:130">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c r="CN697" s="33"/>
      <c r="CO697" s="33"/>
      <c r="CP697" s="33"/>
      <c r="CQ697" s="33"/>
      <c r="CR697" s="33"/>
      <c r="CS697" s="33"/>
      <c r="CT697" s="33"/>
      <c r="CU697" s="33"/>
      <c r="CV697" s="33"/>
      <c r="CW697" s="33"/>
      <c r="CX697" s="33"/>
      <c r="CY697" s="33"/>
      <c r="CZ697" s="33"/>
      <c r="DA697" s="33"/>
      <c r="DB697" s="33"/>
      <c r="DC697" s="33"/>
      <c r="DD697" s="33"/>
      <c r="DE697" s="33"/>
      <c r="DF697" s="33"/>
      <c r="DG697" s="33"/>
      <c r="DH697" s="33"/>
      <c r="DI697" s="33"/>
      <c r="DJ697" s="33"/>
      <c r="DK697" s="33"/>
      <c r="DL697" s="33"/>
      <c r="DM697" s="33"/>
      <c r="DN697" s="33"/>
      <c r="DO697" s="33"/>
      <c r="DP697" s="33"/>
      <c r="DQ697" s="33"/>
      <c r="DR697" s="33"/>
      <c r="DS697" s="33"/>
      <c r="DT697" s="33"/>
      <c r="DU697" s="33"/>
      <c r="DV697" s="33"/>
      <c r="DW697" s="33"/>
      <c r="DX697" s="33"/>
      <c r="DY697" s="33"/>
      <c r="DZ697" s="33"/>
    </row>
  </sheetData>
  <mergeCells count="15">
    <mergeCell ref="B42:F42"/>
    <mergeCell ref="B43:F43"/>
    <mergeCell ref="J4:K4"/>
    <mergeCell ref="B35:C35"/>
    <mergeCell ref="B36:C36"/>
    <mergeCell ref="B39:G39"/>
    <mergeCell ref="B40:F40"/>
    <mergeCell ref="B41:F41"/>
    <mergeCell ref="B2:K2"/>
    <mergeCell ref="B4:B5"/>
    <mergeCell ref="C4:C5"/>
    <mergeCell ref="D4:D5"/>
    <mergeCell ref="E4:E5"/>
    <mergeCell ref="F4:G4"/>
    <mergeCell ref="H4:I4"/>
  </mergeCells>
  <conditionalFormatting sqref="G40:G43 M6:M35">
    <cfRule type="cellIs" dxfId="2" priority="10" operator="equal">
      <formula>"ERROR"</formula>
    </cfRule>
    <cfRule type="cellIs" dxfId="1" priority="11" operator="equal">
      <formula>"OK"</formula>
    </cfRule>
  </conditionalFormatting>
  <conditionalFormatting sqref="H40">
    <cfRule type="expression" dxfId="0" priority="3">
      <formula>"G25=ERROR"</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DATOS GENERALES</vt:lpstr>
      <vt:lpstr>DESCRIPCION INICIATIVA</vt:lpstr>
      <vt:lpstr>FINANCIAMIENTO PROYECTO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Carlos Julio</cp:lastModifiedBy>
  <cp:lastPrinted>2014-10-30T03:03:18Z</cp:lastPrinted>
  <dcterms:created xsi:type="dcterms:W3CDTF">2012-07-06T03:08:38Z</dcterms:created>
  <dcterms:modified xsi:type="dcterms:W3CDTF">2015-01-29T06:07:37Z</dcterms:modified>
</cp:coreProperties>
</file>