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autoCompressPictures="0" defaultThemeVersion="124226"/>
  <workbookProtection workbookPassword="DE12" lockStructure="1"/>
  <bookViews>
    <workbookView xWindow="9165" yWindow="-15" windowWidth="10035" windowHeight="8145" firstSheet="2" activeTab="3"/>
  </bookViews>
  <sheets>
    <sheet name="Datos Generales EP" sheetId="1" r:id="rId1"/>
    <sheet name="Datos Generales Perfil" sheetId="2" r:id="rId2"/>
    <sheet name="CV. Institucional" sheetId="7" r:id="rId3"/>
    <sheet name="Descripción Perfil" sheetId="6" r:id="rId4"/>
    <sheet name="Equipo de Trabajo" sheetId="4" r:id="rId5"/>
    <sheet name="Financiamiento del Proyecto" sheetId="5" r:id="rId6"/>
    <sheet name="Sheet1" sheetId="8" state="hidden" r:id="rId7"/>
  </sheets>
  <calcPr calcId="144525"/>
</workbook>
</file>

<file path=xl/calcChain.xml><?xml version="1.0" encoding="utf-8"?>
<calcChain xmlns="http://schemas.openxmlformats.org/spreadsheetml/2006/main">
  <c r="E7" i="5" l="1"/>
  <c r="E15" i="5"/>
  <c r="E23" i="4"/>
  <c r="E33" i="4"/>
  <c r="E43" i="4"/>
  <c r="E53" i="4"/>
  <c r="E63" i="4"/>
  <c r="E73" i="4"/>
  <c r="E69" i="4"/>
  <c r="E68" i="4"/>
  <c r="E67" i="4"/>
  <c r="E59" i="4"/>
  <c r="E58" i="4"/>
  <c r="E57" i="4"/>
  <c r="E49" i="4"/>
  <c r="E48" i="4"/>
  <c r="E47" i="4"/>
  <c r="E39" i="4"/>
  <c r="E38" i="4"/>
  <c r="E37" i="4"/>
  <c r="E29" i="4"/>
  <c r="E28" i="4"/>
  <c r="E27" i="4"/>
  <c r="E19" i="4"/>
  <c r="E18" i="4"/>
  <c r="E17" i="4"/>
  <c r="E13" i="4"/>
  <c r="E9" i="4"/>
  <c r="E8" i="4"/>
  <c r="E7" i="4"/>
  <c r="D27" i="6"/>
  <c r="D23" i="6"/>
  <c r="D19" i="6"/>
  <c r="D15" i="6"/>
  <c r="D11" i="6"/>
  <c r="D7" i="6"/>
  <c r="J5" i="2"/>
  <c r="F17" i="5"/>
  <c r="J18" i="5"/>
  <c r="I18" i="5"/>
  <c r="H18" i="5"/>
  <c r="G18" i="5"/>
  <c r="F9" i="5"/>
  <c r="D9" i="5" s="1"/>
  <c r="F10" i="5"/>
  <c r="D10" i="5"/>
  <c r="F11" i="5"/>
  <c r="D11" i="5"/>
  <c r="F12" i="5"/>
  <c r="D12" i="5"/>
  <c r="F13" i="5"/>
  <c r="D13" i="5"/>
  <c r="F14" i="5"/>
  <c r="F15" i="5"/>
  <c r="D15" i="5" s="1"/>
  <c r="F16" i="5"/>
  <c r="D16" i="5" s="1"/>
  <c r="E18" i="5"/>
  <c r="F8" i="5"/>
  <c r="D8" i="5"/>
  <c r="F7" i="5"/>
  <c r="D7" i="5"/>
  <c r="D17" i="5"/>
  <c r="D14" i="5"/>
  <c r="G7" i="2"/>
  <c r="D18" i="5" l="1"/>
  <c r="F18" i="5"/>
  <c r="I19" i="5" l="1"/>
  <c r="H19" i="5"/>
  <c r="G21" i="5"/>
  <c r="J19" i="5"/>
  <c r="F19" i="5"/>
  <c r="H8" i="2" s="1"/>
  <c r="G19" i="5"/>
  <c r="G8" i="2"/>
  <c r="D21" i="5"/>
  <c r="E19" i="5"/>
  <c r="H7" i="2" s="1"/>
  <c r="D19" i="5"/>
</calcChain>
</file>

<file path=xl/sharedStrings.xml><?xml version="1.0" encoding="utf-8"?>
<sst xmlns="http://schemas.openxmlformats.org/spreadsheetml/2006/main" count="536" uniqueCount="192">
  <si>
    <t>ENTIDAD PROPONENTE</t>
  </si>
  <si>
    <t>Nombre o Razón Social:</t>
  </si>
  <si>
    <t>Documento Nacional de Identidad (DNI):</t>
  </si>
  <si>
    <t>Acrónimo:</t>
  </si>
  <si>
    <t>N° RUC:</t>
  </si>
  <si>
    <t>Fecha de Constitución:</t>
  </si>
  <si>
    <t>Nombre(s) de Representante Legal:</t>
  </si>
  <si>
    <t>Apellido(s) de Representante Legal:</t>
  </si>
  <si>
    <t>Dirección:</t>
  </si>
  <si>
    <t>Departamento:</t>
  </si>
  <si>
    <t>Teléfono:</t>
  </si>
  <si>
    <t>E-Mail</t>
  </si>
  <si>
    <t>Fax:</t>
  </si>
  <si>
    <t>Web-site:</t>
  </si>
  <si>
    <r>
      <rPr>
        <b/>
        <sz val="11"/>
        <color indexed="8"/>
        <rFont val="Calibri"/>
        <family val="2"/>
      </rPr>
      <t>Tipo de Institución (Constitución):</t>
    </r>
    <r>
      <rPr>
        <sz val="10"/>
        <color indexed="8"/>
        <rFont val="Calibri"/>
        <family val="2"/>
      </rPr>
      <t xml:space="preserve"> (</t>
    </r>
    <r>
      <rPr>
        <i/>
        <sz val="9"/>
        <color indexed="8"/>
        <rFont val="Calibri"/>
        <family val="2"/>
      </rPr>
      <t>Marcar con una X</t>
    </r>
    <r>
      <rPr>
        <sz val="10"/>
        <color indexed="8"/>
        <rFont val="Calibri"/>
        <family val="2"/>
      </rPr>
      <t>) (</t>
    </r>
    <r>
      <rPr>
        <i/>
        <sz val="10"/>
        <color indexed="10"/>
        <rFont val="Calibri"/>
        <family val="2"/>
      </rPr>
      <t>solo marcar una</t>
    </r>
    <r>
      <rPr>
        <sz val="10"/>
        <color indexed="8"/>
        <rFont val="Calibri"/>
        <family val="2"/>
      </rPr>
      <t>)</t>
    </r>
  </si>
  <si>
    <t>Empresa Privada</t>
  </si>
  <si>
    <t>Empresa Pública</t>
  </si>
  <si>
    <t>Universidad /Instituto</t>
  </si>
  <si>
    <t>ONG</t>
  </si>
  <si>
    <t>Asociación/Corporación</t>
  </si>
  <si>
    <t>Comunidad</t>
  </si>
  <si>
    <t>Entidad Gubernamental</t>
  </si>
  <si>
    <t>Fundación</t>
  </si>
  <si>
    <r>
      <t>Otros: (</t>
    </r>
    <r>
      <rPr>
        <i/>
        <sz val="9"/>
        <color indexed="8"/>
        <rFont val="Calibri"/>
        <family val="2"/>
      </rPr>
      <t>indicar</t>
    </r>
    <r>
      <rPr>
        <sz val="10"/>
        <color indexed="8"/>
        <rFont val="Calibri"/>
        <family val="2"/>
      </rPr>
      <t>)</t>
    </r>
  </si>
  <si>
    <t>Cooperativa</t>
  </si>
  <si>
    <t>N° Inscripción en Registros Públicos:</t>
  </si>
  <si>
    <t>Distrito:</t>
  </si>
  <si>
    <t>Nombres:</t>
  </si>
  <si>
    <t>Apellidos:</t>
  </si>
  <si>
    <t>Institución:</t>
  </si>
  <si>
    <t>Dirección Domicilio:</t>
  </si>
  <si>
    <t>Ciudad:</t>
  </si>
  <si>
    <t>Cargo que ocupa:</t>
  </si>
  <si>
    <t>E-mail:</t>
  </si>
  <si>
    <r>
      <t xml:space="preserve">ENTIDAD ASOCIADA I </t>
    </r>
    <r>
      <rPr>
        <sz val="11"/>
        <color theme="1"/>
        <rFont val="Calibri"/>
        <family val="2"/>
        <scheme val="minor"/>
      </rPr>
      <t>(</t>
    </r>
    <r>
      <rPr>
        <i/>
        <sz val="9"/>
        <color indexed="8"/>
        <rFont val="Calibri"/>
        <family val="2"/>
      </rPr>
      <t>de ser el caso</t>
    </r>
    <r>
      <rPr>
        <sz val="11"/>
        <color theme="1"/>
        <rFont val="Calibri"/>
        <family val="2"/>
        <scheme val="minor"/>
      </rPr>
      <t>)</t>
    </r>
  </si>
  <si>
    <r>
      <t xml:space="preserve">ENTIDAD ASOCIADA II </t>
    </r>
    <r>
      <rPr>
        <sz val="11"/>
        <color theme="1"/>
        <rFont val="Calibri"/>
        <family val="2"/>
        <scheme val="minor"/>
      </rPr>
      <t>(</t>
    </r>
    <r>
      <rPr>
        <i/>
        <sz val="9"/>
        <color indexed="8"/>
        <rFont val="Calibri"/>
        <family val="2"/>
      </rPr>
      <t>de ser el caso</t>
    </r>
    <r>
      <rPr>
        <sz val="11"/>
        <color theme="1"/>
        <rFont val="Calibri"/>
        <family val="2"/>
        <scheme val="minor"/>
      </rPr>
      <t>)</t>
    </r>
  </si>
  <si>
    <r>
      <t xml:space="preserve">ENTIDAD ASOCIADA III </t>
    </r>
    <r>
      <rPr>
        <sz val="11"/>
        <color theme="1"/>
        <rFont val="Calibri"/>
        <family val="2"/>
        <scheme val="minor"/>
      </rPr>
      <t>(</t>
    </r>
    <r>
      <rPr>
        <i/>
        <sz val="9"/>
        <color indexed="8"/>
        <rFont val="Calibri"/>
        <family val="2"/>
      </rPr>
      <t>de ser el caso</t>
    </r>
    <r>
      <rPr>
        <sz val="11"/>
        <color theme="1"/>
        <rFont val="Calibri"/>
        <family val="2"/>
        <scheme val="minor"/>
      </rPr>
      <t>)</t>
    </r>
  </si>
  <si>
    <r>
      <rPr>
        <b/>
        <sz val="11"/>
        <color indexed="8"/>
        <rFont val="Calibri"/>
        <family val="2"/>
      </rPr>
      <t>AMBITO GEOGRÁFICO:</t>
    </r>
    <r>
      <rPr>
        <sz val="11"/>
        <color theme="1"/>
        <rFont val="Calibri"/>
        <family val="2"/>
        <scheme val="minor"/>
      </rPr>
      <t xml:space="preserve"> </t>
    </r>
    <r>
      <rPr>
        <sz val="11"/>
        <color indexed="10"/>
        <rFont val="Calibri"/>
        <family val="2"/>
      </rPr>
      <t>(</t>
    </r>
    <r>
      <rPr>
        <i/>
        <sz val="9"/>
        <color indexed="10"/>
        <rFont val="Calibri"/>
        <family val="2"/>
      </rPr>
      <t>hasta 1000 caracteres</t>
    </r>
    <r>
      <rPr>
        <sz val="11"/>
        <color indexed="10"/>
        <rFont val="Calibri"/>
        <family val="2"/>
      </rPr>
      <t>)</t>
    </r>
  </si>
  <si>
    <r>
      <rPr>
        <b/>
        <sz val="11"/>
        <color indexed="8"/>
        <rFont val="Calibri"/>
        <family val="2"/>
      </rPr>
      <t>BENEFICIARIOS (y usuarios finales):</t>
    </r>
    <r>
      <rPr>
        <sz val="11"/>
        <color indexed="10"/>
        <rFont val="Calibri"/>
        <family val="2"/>
      </rPr>
      <t xml:space="preserve"> (</t>
    </r>
    <r>
      <rPr>
        <i/>
        <sz val="9"/>
        <color indexed="10"/>
        <rFont val="Calibri"/>
        <family val="2"/>
      </rPr>
      <t>hasta 1000 caracteres</t>
    </r>
    <r>
      <rPr>
        <sz val="11"/>
        <color indexed="10"/>
        <rFont val="Calibri"/>
        <family val="2"/>
      </rPr>
      <t>)</t>
    </r>
  </si>
  <si>
    <r>
      <rPr>
        <b/>
        <sz val="11"/>
        <color indexed="8"/>
        <rFont val="Calibri"/>
        <family val="2"/>
      </rPr>
      <t>RESULTADOS O IMPACTOS ESPERADOS</t>
    </r>
    <r>
      <rPr>
        <sz val="11"/>
        <color indexed="10"/>
        <rFont val="Calibri"/>
        <family val="2"/>
      </rPr>
      <t xml:space="preserve"> (</t>
    </r>
    <r>
      <rPr>
        <i/>
        <sz val="9"/>
        <color indexed="10"/>
        <rFont val="Calibri"/>
        <family val="2"/>
      </rPr>
      <t>hasta 3000 caracteres</t>
    </r>
    <r>
      <rPr>
        <sz val="11"/>
        <color indexed="10"/>
        <rFont val="Calibri"/>
        <family val="2"/>
      </rPr>
      <t>)</t>
    </r>
  </si>
  <si>
    <t>EQUIPO DE TRABAJO</t>
  </si>
  <si>
    <t>Coordinador de Proyecto</t>
  </si>
  <si>
    <t>Cargo en el Proyecto:</t>
  </si>
  <si>
    <t>Coordinador del Proyecto</t>
  </si>
  <si>
    <r>
      <rPr>
        <b/>
        <sz val="11"/>
        <color indexed="8"/>
        <rFont val="Calibri"/>
        <family val="2"/>
      </rPr>
      <t>Roles y responsabilidades dentro del Proyecto:</t>
    </r>
    <r>
      <rPr>
        <sz val="11"/>
        <color theme="1"/>
        <rFont val="Calibri"/>
        <family val="2"/>
        <scheme val="minor"/>
      </rPr>
      <t xml:space="preserve"> </t>
    </r>
    <r>
      <rPr>
        <sz val="11"/>
        <color indexed="10"/>
        <rFont val="Calibri"/>
        <family val="2"/>
      </rPr>
      <t>(</t>
    </r>
    <r>
      <rPr>
        <i/>
        <sz val="9"/>
        <color indexed="10"/>
        <rFont val="Calibri"/>
        <family val="2"/>
      </rPr>
      <t>hasta 2000 caracteres</t>
    </r>
    <r>
      <rPr>
        <sz val="11"/>
        <color indexed="10"/>
        <rFont val="Calibri"/>
        <family val="2"/>
      </rPr>
      <t>)</t>
    </r>
  </si>
  <si>
    <r>
      <t>Entidad en la que labora:</t>
    </r>
    <r>
      <rPr>
        <sz val="11"/>
        <color theme="1"/>
        <rFont val="Calibri"/>
        <family val="2"/>
        <scheme val="minor"/>
      </rPr>
      <t xml:space="preserve"> </t>
    </r>
    <r>
      <rPr>
        <sz val="11"/>
        <color indexed="10"/>
        <rFont val="Calibri"/>
        <family val="2"/>
      </rPr>
      <t>(</t>
    </r>
    <r>
      <rPr>
        <i/>
        <sz val="9"/>
        <color indexed="10"/>
        <rFont val="Calibri"/>
        <family val="2"/>
      </rPr>
      <t>opcional</t>
    </r>
    <r>
      <rPr>
        <sz val="11"/>
        <color indexed="10"/>
        <rFont val="Calibri"/>
        <family val="2"/>
      </rPr>
      <t>)</t>
    </r>
  </si>
  <si>
    <r>
      <t>Nombre de la persona propuesta, en caso la tenga:</t>
    </r>
    <r>
      <rPr>
        <sz val="11"/>
        <color theme="1"/>
        <rFont val="Calibri"/>
        <family val="2"/>
        <scheme val="minor"/>
      </rPr>
      <t xml:space="preserve"> </t>
    </r>
    <r>
      <rPr>
        <sz val="11"/>
        <color indexed="10"/>
        <rFont val="Calibri"/>
        <family val="2"/>
      </rPr>
      <t>(</t>
    </r>
    <r>
      <rPr>
        <i/>
        <sz val="9"/>
        <color indexed="10"/>
        <rFont val="Calibri"/>
        <family val="2"/>
      </rPr>
      <t>opcional</t>
    </r>
    <r>
      <rPr>
        <sz val="11"/>
        <color indexed="10"/>
        <rFont val="Calibri"/>
        <family val="2"/>
      </rPr>
      <t>)</t>
    </r>
  </si>
  <si>
    <t>Especialista 1</t>
  </si>
  <si>
    <t>Especialista 2</t>
  </si>
  <si>
    <t>Especialista 3</t>
  </si>
  <si>
    <t>Especialista 4</t>
  </si>
  <si>
    <t>Especialista 5</t>
  </si>
  <si>
    <t>Especialista 6</t>
  </si>
  <si>
    <t>FINANCIAMIENTO DEL PROYECTO</t>
  </si>
  <si>
    <r>
      <rPr>
        <b/>
        <sz val="11"/>
        <color indexed="8"/>
        <rFont val="Calibri"/>
        <family val="2"/>
      </rPr>
      <t>Ubicación Principal del Proyecto</t>
    </r>
    <r>
      <rPr>
        <sz val="11"/>
        <color theme="1"/>
        <rFont val="Calibri"/>
        <family val="2"/>
        <scheme val="minor"/>
      </rPr>
      <t>: 
(</t>
    </r>
    <r>
      <rPr>
        <i/>
        <sz val="9"/>
        <color indexed="8"/>
        <rFont val="Calibri"/>
        <family val="2"/>
      </rPr>
      <t>Ej.: Comunidad/Celendín/Cajamarca</t>
    </r>
    <r>
      <rPr>
        <sz val="11"/>
        <color theme="1"/>
        <rFont val="Calibri"/>
        <family val="2"/>
        <scheme val="minor"/>
      </rPr>
      <t>)</t>
    </r>
  </si>
  <si>
    <t>Título o Grado Académico:</t>
  </si>
  <si>
    <t>Describir brevemente el perfil de las principales personas que conformarían el equipo del Proyecto. Si ya se tiene a la persona propuesta indíquelo (es opcional y no influye en la calificación). En la etapa 2 del concurso se podrá actualizar esta información.</t>
  </si>
  <si>
    <r>
      <rPr>
        <b/>
        <sz val="11"/>
        <color indexed="8"/>
        <rFont val="Calibri"/>
        <family val="2"/>
      </rPr>
      <t>Profesión y Grado Académico:</t>
    </r>
    <r>
      <rPr>
        <sz val="11"/>
        <color theme="1"/>
        <rFont val="Calibri"/>
        <family val="2"/>
        <scheme val="minor"/>
      </rPr>
      <t xml:space="preserve">
</t>
    </r>
    <r>
      <rPr>
        <sz val="11"/>
        <color indexed="10"/>
        <rFont val="Calibri"/>
        <family val="2"/>
      </rPr>
      <t>(</t>
    </r>
    <r>
      <rPr>
        <i/>
        <sz val="9"/>
        <color indexed="10"/>
        <rFont val="Calibri"/>
        <family val="2"/>
      </rPr>
      <t>Hasta 500 caracteres</t>
    </r>
    <r>
      <rPr>
        <sz val="11"/>
        <color indexed="10"/>
        <rFont val="Calibri"/>
        <family val="2"/>
      </rPr>
      <t>)</t>
    </r>
  </si>
  <si>
    <r>
      <t>Experiencia Mínima Requerida (</t>
    </r>
    <r>
      <rPr>
        <b/>
        <sz val="10"/>
        <color indexed="8"/>
        <rFont val="Calibri"/>
        <family val="2"/>
      </rPr>
      <t>años</t>
    </r>
    <r>
      <rPr>
        <b/>
        <sz val="11"/>
        <color indexed="8"/>
        <rFont val="Calibri"/>
        <family val="2"/>
      </rPr>
      <t xml:space="preserve">):
</t>
    </r>
    <r>
      <rPr>
        <sz val="11"/>
        <color indexed="10"/>
        <rFont val="Calibri"/>
        <family val="2"/>
      </rPr>
      <t>(</t>
    </r>
    <r>
      <rPr>
        <i/>
        <sz val="9"/>
        <color indexed="10"/>
        <rFont val="Calibri"/>
        <family val="2"/>
      </rPr>
      <t>Hasta 500 caracteres</t>
    </r>
    <r>
      <rPr>
        <sz val="11"/>
        <color indexed="10"/>
        <rFont val="Calibri"/>
        <family val="2"/>
      </rPr>
      <t>)</t>
    </r>
  </si>
  <si>
    <t>TIPO DE GASTO</t>
  </si>
  <si>
    <t>TOTAL (USD)</t>
  </si>
  <si>
    <t>APORTE ENTIDAD PROPONENTE 
(USD)</t>
  </si>
  <si>
    <t>N°</t>
  </si>
  <si>
    <t>Monetario</t>
  </si>
  <si>
    <t>No Monetario</t>
  </si>
  <si>
    <t>Consultorías, asesorías y similares</t>
  </si>
  <si>
    <t>Personal</t>
  </si>
  <si>
    <t>Viajes</t>
  </si>
  <si>
    <t>Alimentos y Bebidas</t>
  </si>
  <si>
    <t>Alquileres</t>
  </si>
  <si>
    <t>Equipos</t>
  </si>
  <si>
    <t>Materiales e insumos</t>
  </si>
  <si>
    <t>Otros gastos elegibles</t>
  </si>
  <si>
    <t>Otros gastos por contrapartida</t>
  </si>
  <si>
    <t>Total (USD)</t>
  </si>
  <si>
    <t>Total (%)</t>
  </si>
  <si>
    <t>APORTE SOLICITADO A FASERT 
(USD)</t>
  </si>
  <si>
    <t>Gastos financieros</t>
  </si>
  <si>
    <t>Servicios de publicidad y  difusión</t>
  </si>
  <si>
    <t>TOTAL APORTE DE CONTRAPARTIDA
(USD)</t>
  </si>
  <si>
    <r>
      <rPr>
        <b/>
        <sz val="11"/>
        <color indexed="8"/>
        <rFont val="Calibri"/>
        <family val="2"/>
      </rPr>
      <t>DESCRIPCIÓN DE LA ESTRATEGIA DE INTERVENCIÓN/METODOLOGÍA Y ACTIVIDADES</t>
    </r>
    <r>
      <rPr>
        <sz val="11"/>
        <color indexed="10"/>
        <rFont val="Calibri"/>
        <family val="2"/>
      </rPr>
      <t xml:space="preserve"> (</t>
    </r>
    <r>
      <rPr>
        <i/>
        <sz val="9"/>
        <color indexed="10"/>
        <rFont val="Calibri"/>
        <family val="2"/>
      </rPr>
      <t>hasta 3000 caracteres</t>
    </r>
    <r>
      <rPr>
        <sz val="11"/>
        <color indexed="10"/>
        <rFont val="Calibri"/>
        <family val="2"/>
      </rPr>
      <t>)</t>
    </r>
  </si>
  <si>
    <r>
      <rPr>
        <b/>
        <sz val="11"/>
        <color indexed="8"/>
        <rFont val="Calibri"/>
        <family val="2"/>
      </rPr>
      <t>DESCRIPCIÓN DE LA ESTRATEGIA DE SOSTENIBILIDAD DE LA PROPUESTA</t>
    </r>
    <r>
      <rPr>
        <sz val="11"/>
        <color theme="1"/>
        <rFont val="Calibri"/>
        <family val="2"/>
        <scheme val="minor"/>
      </rPr>
      <t xml:space="preserve"> </t>
    </r>
    <r>
      <rPr>
        <sz val="11"/>
        <color indexed="10"/>
        <rFont val="Calibri"/>
        <family val="2"/>
      </rPr>
      <t>(</t>
    </r>
    <r>
      <rPr>
        <i/>
        <sz val="9"/>
        <color indexed="10"/>
        <rFont val="Calibri"/>
        <family val="2"/>
      </rPr>
      <t>hasta 2000 caracteres</t>
    </r>
    <r>
      <rPr>
        <sz val="11"/>
        <color indexed="10"/>
        <rFont val="Calibri"/>
        <family val="2"/>
      </rPr>
      <t>)</t>
    </r>
  </si>
  <si>
    <t>PRIORIDADES DE LA CONVOCATORIA</t>
  </si>
  <si>
    <r>
      <rPr>
        <sz val="11"/>
        <color theme="1"/>
        <rFont val="Calibri"/>
        <family val="2"/>
        <scheme val="minor"/>
      </rPr>
      <t>(</t>
    </r>
    <r>
      <rPr>
        <i/>
        <sz val="9"/>
        <color indexed="8"/>
        <rFont val="Calibri"/>
        <family val="2"/>
      </rPr>
      <t>Describir de forma clara, lógica y consisa los alcances generales de la propuesta, indicando datos validados y fiables.</t>
    </r>
    <r>
      <rPr>
        <sz val="11"/>
        <color theme="1"/>
        <rFont val="Calibri"/>
        <family val="2"/>
        <scheme val="minor"/>
      </rPr>
      <t>)</t>
    </r>
  </si>
  <si>
    <t>Categoría I: Proyectos de  dinamización del mercado de las TERT para uso doméstico</t>
  </si>
  <si>
    <t>Categoría II: Proyectos de  masificación para instalación de TERT  para uso doméstico y/o comunitario.</t>
  </si>
  <si>
    <t>APORTE DE ENTIDADES ASOCIADAS
(USD)</t>
  </si>
  <si>
    <t>Explicar la situación del área geográfica que abarca el Proyecto, de lo más local a lo más Regional/Nacional.</t>
  </si>
  <si>
    <r>
      <rPr>
        <b/>
        <sz val="11"/>
        <color indexed="8"/>
        <rFont val="Calibri"/>
        <family val="2"/>
      </rPr>
      <t>OBJETIVOS GENERAL Y ESPECÍFICOS o PROPÓSITO DEL PROYECTO:</t>
    </r>
    <r>
      <rPr>
        <sz val="11"/>
        <color indexed="10"/>
        <rFont val="Calibri"/>
        <family val="2"/>
      </rPr>
      <t xml:space="preserve"> (</t>
    </r>
    <r>
      <rPr>
        <i/>
        <sz val="9"/>
        <color indexed="10"/>
        <rFont val="Calibri"/>
        <family val="2"/>
      </rPr>
      <t>hasta 1000 caracteres</t>
    </r>
    <r>
      <rPr>
        <sz val="11"/>
        <color indexed="10"/>
        <rFont val="Calibri"/>
        <family val="2"/>
      </rPr>
      <t>)</t>
    </r>
  </si>
  <si>
    <t xml:space="preserve">Defina y explique los resultados finales que se esperan obtener con el fin de alcanzar el propósito del Proyecto. Describir cómo los resultados esperados contribuirán a mejorar la calidad de los beneficiarios del proyecto, a través del acceso sostenible a servicios modernos de energía proporcionados a partir de las TERT y, asimismo, como contribuirán a dinamizar el mercado de las TERT. Para el caso de proyectos de uso productivo de la energía térmica,  indicar el Valor Actual Neto (VAN) esperado, en razón a los beneficios económicos proyectados durante la vida útil de la TERT respecto al costo de la intervención, calculado a una tasa de descuento de 12%. </t>
  </si>
  <si>
    <t>Describir de forma breve y concisa el Objetivo General del Proyecto. El Objetivo General debe reflejar la contribución del proyecto a largo plazo (no se espera lograr el Objetivo General durante la vida del proyecto). Defina los Objetivos Específicos o Propósitos del Proyecto. Debe representar el para qué ha sido diseñado el Proyecto y lo que se quiere lograr, es decir,  el mejoramiento de la situación o problema abordado en el Proyecto al final de la ejecución.</t>
  </si>
  <si>
    <t xml:space="preserve">Explicar la estrategia de sostenibilidad que se plantea para asegurar que los resultados propuestos logren, mediante la implementación del Proyecto, y cómo éstos continuarán manteniéndose (y de ser posible mejorándose al término de la intervención). Explicar si el Proyecto desarrollará nuevos enfoques basados en el desarrollo de mercado, tales como fortalecimiento de proveedores, vínculos con sistemas de financiamiento o crédito, la generación de iniciativas empresariales u otros, que permitan garantizar la sostenibilidad del Proyecto. Indicar los principales riesgos y eventuales planes de contingencia. </t>
  </si>
  <si>
    <t xml:space="preserve">Identificar el tipo de población a quienes se va a beneficiar y de qué forma se proyecta beneficiar a la población objetivo, concretamente, gracias al Proyecto. En lo posible, cuantificar  el porcentaje (%) de hombres y mujeres:
- Para el caso de  Proyectos de masificación de TERT, cuantificar el número de familias que acceden a TERT de uso doméstico, y, de ser el caso, el número de emprendimientos locales proyectados para brindar servicios de soporte a las TERT instaladas.
- Para Proyectos de dinamización del mercado TERT doméstico, se deberán cuantificar las familias que acceden a TERT; de ser el caso, además deberá cuantificarse por el lado de la oferta el número de proveedores de TERT que podrán fortalecerse por acciones del Proyecto. 
- Para los proyectos de uso productivo de energía renovable térmica, se deberá cuantificar el número de unidades productivas (MyPES  y/o unidades productivas familiares) que acceden a una TERT para mejorar sus procesos.
</t>
  </si>
  <si>
    <t>Describa la estrategia de intervención, la metodología y las actividades que llevará a cabo para promover al acceso a las TERT de acuerdo a los objetivos y resultados planteados. Explicar cómo se ha involucrado o se involucrará en cada fase del proyecto a los actores de la cadena de valor de las TERT (fabricantes/proveedores,  usuarios finales y/o instituciones financieras, de ser el caso), así como a las autoridades locales y otros actores de interés; así como las posibles sinergias del Proyecto con otras iniciativas del sector público para brindar acceso a servicios de energía empleando TERT.</t>
  </si>
  <si>
    <t>DESCRIPCIÓN DEL PERFIL</t>
  </si>
  <si>
    <r>
      <rPr>
        <b/>
        <sz val="11"/>
        <color indexed="8"/>
        <rFont val="Calibri"/>
        <family val="2"/>
      </rPr>
      <t>EXPERIENCIA INSTITUCIONAL</t>
    </r>
    <r>
      <rPr>
        <sz val="11"/>
        <color theme="1"/>
        <rFont val="Calibri"/>
        <family val="2"/>
        <scheme val="minor"/>
      </rPr>
      <t xml:space="preserve"> (</t>
    </r>
    <r>
      <rPr>
        <i/>
        <sz val="9"/>
        <color indexed="8"/>
        <rFont val="Calibri"/>
        <family val="2"/>
      </rPr>
      <t>Esta información es válida para todo el concurso y deberá ser mantenida en caso de pasar a la Fase de elaboración de propuesta. Debe coincidir con la información introducida en el Sistema en Línea - SLC.</t>
    </r>
    <r>
      <rPr>
        <sz val="11"/>
        <color theme="1"/>
        <rFont val="Calibri"/>
        <family val="2"/>
        <scheme val="minor"/>
      </rPr>
      <t>)</t>
    </r>
  </si>
  <si>
    <t>Describir la experiencia relevante de los últimos 5 años de la Entidad Proponente y Entidades Asociadas, relacionadas a TERT.</t>
  </si>
  <si>
    <t>RAZÓN SOCIAL:</t>
  </si>
  <si>
    <r>
      <rPr>
        <b/>
        <sz val="11"/>
        <color indexed="8"/>
        <rFont val="Calibri"/>
        <family val="2"/>
      </rPr>
      <t>SECTORES CLAVE</t>
    </r>
    <r>
      <rPr>
        <sz val="11"/>
        <color theme="1"/>
        <rFont val="Calibri"/>
        <family val="2"/>
        <scheme val="minor"/>
      </rPr>
      <t xml:space="preserve"> (</t>
    </r>
    <r>
      <rPr>
        <i/>
        <sz val="9"/>
        <color indexed="8"/>
        <rFont val="Calibri"/>
        <family val="2"/>
      </rPr>
      <t>Indicar de forma resumida los sectores clave en los cuales trabaja la institución tales como: Proyectos de acceso a través de energías Renovables, Fortalecimiento empresarial, servicio de desarrollo de negocios, etc.</t>
    </r>
    <r>
      <rPr>
        <sz val="11"/>
        <color theme="1"/>
        <rFont val="Calibri"/>
        <family val="2"/>
        <scheme val="minor"/>
      </rPr>
      <t xml:space="preserve">) </t>
    </r>
    <r>
      <rPr>
        <sz val="11"/>
        <color indexed="10"/>
        <rFont val="Calibri"/>
        <family val="2"/>
      </rPr>
      <t>(</t>
    </r>
    <r>
      <rPr>
        <i/>
        <sz val="9"/>
        <color indexed="10"/>
        <rFont val="Calibri"/>
        <family val="2"/>
      </rPr>
      <t>500 Caracteres</t>
    </r>
    <r>
      <rPr>
        <sz val="9"/>
        <color indexed="10"/>
        <rFont val="Calibri"/>
        <family val="2"/>
      </rPr>
      <t>)</t>
    </r>
  </si>
  <si>
    <r>
      <rPr>
        <b/>
        <sz val="11"/>
        <color indexed="8"/>
        <rFont val="Calibri"/>
        <family val="2"/>
      </rPr>
      <t>EXPERIENCIA INSTITUCIONAL</t>
    </r>
    <r>
      <rPr>
        <sz val="11"/>
        <color indexed="10"/>
        <rFont val="Calibri"/>
        <family val="2"/>
      </rPr>
      <t xml:space="preserve"> (</t>
    </r>
    <r>
      <rPr>
        <i/>
        <sz val="9"/>
        <color indexed="10"/>
        <rFont val="Calibri"/>
        <family val="2"/>
      </rPr>
      <t>Relacionada a proyectos de Energía Renovable, indicar las 5 principales experiencias en los últimos 5 años</t>
    </r>
    <r>
      <rPr>
        <sz val="11"/>
        <color indexed="10"/>
        <rFont val="Calibri"/>
        <family val="2"/>
      </rPr>
      <t>)</t>
    </r>
  </si>
  <si>
    <t>1.</t>
  </si>
  <si>
    <t>Nombre del Trabajo</t>
  </si>
  <si>
    <t>Número de Contrato</t>
  </si>
  <si>
    <t>Valor total del Contrato (US$)</t>
  </si>
  <si>
    <t>Valor de los servicios prestados dentro del contrato (US$)</t>
  </si>
  <si>
    <t>Fecha de Inicio (mes/año)</t>
  </si>
  <si>
    <t>Fecha de Termino (mes/año)</t>
  </si>
  <si>
    <t>Entidad Principal</t>
  </si>
  <si>
    <t>Entidad Asociada</t>
  </si>
  <si>
    <t>Contratante o Cliente</t>
  </si>
  <si>
    <r>
      <rPr>
        <b/>
        <sz val="11"/>
        <color indexed="8"/>
        <rFont val="Calibri"/>
        <family val="2"/>
      </rPr>
      <t>Breve descripción Narrativa del Trabajo</t>
    </r>
    <r>
      <rPr>
        <sz val="11"/>
        <color indexed="10"/>
        <rFont val="Calibri"/>
        <family val="2"/>
      </rPr>
      <t xml:space="preserve"> (</t>
    </r>
    <r>
      <rPr>
        <i/>
        <sz val="9"/>
        <color indexed="10"/>
        <rFont val="Calibri"/>
        <family val="2"/>
      </rPr>
      <t>1000 caracteres</t>
    </r>
    <r>
      <rPr>
        <sz val="11"/>
        <color indexed="10"/>
        <rFont val="Calibri"/>
        <family val="2"/>
      </rPr>
      <t>)</t>
    </r>
  </si>
  <si>
    <t>2.</t>
  </si>
  <si>
    <t>3.</t>
  </si>
  <si>
    <t>4.</t>
  </si>
  <si>
    <t>5.</t>
  </si>
  <si>
    <t>RESUMEN DEL PERFIL</t>
  </si>
  <si>
    <r>
      <rPr>
        <b/>
        <sz val="11"/>
        <color indexed="8"/>
        <rFont val="Calibri"/>
        <family val="2"/>
      </rPr>
      <t>TITULO DEL PERFIL</t>
    </r>
    <r>
      <rPr>
        <sz val="11"/>
        <color theme="1"/>
        <rFont val="Calibri"/>
        <family val="2"/>
        <scheme val="minor"/>
      </rPr>
      <t xml:space="preserve"> </t>
    </r>
    <r>
      <rPr>
        <sz val="11"/>
        <color indexed="10"/>
        <rFont val="Calibri"/>
        <family val="2"/>
      </rPr>
      <t>(</t>
    </r>
    <r>
      <rPr>
        <i/>
        <sz val="9"/>
        <color indexed="10"/>
        <rFont val="Calibri"/>
        <family val="2"/>
      </rPr>
      <t>hasta 200 caracteres</t>
    </r>
    <r>
      <rPr>
        <sz val="11"/>
        <color indexed="10"/>
        <rFont val="Calibri"/>
        <family val="2"/>
      </rPr>
      <t>)</t>
    </r>
  </si>
  <si>
    <r>
      <t xml:space="preserve">Indicar la categoría en la cual se inscribe el Perfil </t>
    </r>
    <r>
      <rPr>
        <sz val="11"/>
        <color theme="1"/>
        <rFont val="Calibri"/>
        <family val="2"/>
        <scheme val="minor"/>
      </rPr>
      <t>(</t>
    </r>
    <r>
      <rPr>
        <i/>
        <sz val="9"/>
        <color indexed="8"/>
        <rFont val="Calibri"/>
        <family val="2"/>
      </rPr>
      <t>marcar con una X</t>
    </r>
    <r>
      <rPr>
        <sz val="11"/>
        <color theme="1"/>
        <rFont val="Calibri"/>
        <family val="2"/>
        <scheme val="minor"/>
      </rPr>
      <t xml:space="preserve">)
 </t>
    </r>
    <r>
      <rPr>
        <sz val="11"/>
        <color indexed="10"/>
        <rFont val="Calibri"/>
        <family val="2"/>
      </rPr>
      <t>(</t>
    </r>
    <r>
      <rPr>
        <i/>
        <sz val="9"/>
        <color indexed="10"/>
        <rFont val="Calibri"/>
        <family val="2"/>
      </rPr>
      <t>solo marcar una</t>
    </r>
    <r>
      <rPr>
        <sz val="11"/>
        <color indexed="10"/>
        <rFont val="Calibri"/>
        <family val="2"/>
      </rPr>
      <t>)</t>
    </r>
  </si>
  <si>
    <r>
      <rPr>
        <b/>
        <sz val="11"/>
        <color indexed="8"/>
        <rFont val="Calibri"/>
        <family val="2"/>
      </rPr>
      <t xml:space="preserve">DATOS GENERALES ENTIDAD PROPONENTE </t>
    </r>
    <r>
      <rPr>
        <sz val="11"/>
        <color theme="1"/>
        <rFont val="Calibri"/>
        <family val="2"/>
        <scheme val="minor"/>
      </rPr>
      <t>(</t>
    </r>
    <r>
      <rPr>
        <i/>
        <sz val="9"/>
        <color indexed="8"/>
        <rFont val="Calibri"/>
        <family val="2"/>
      </rPr>
      <t>Esta información es válida para todo el concurso y deberá ser mantenida en caso de pasar a la Fase de Elaboración de Propuesta. Debe coincidir con la información introducida en el Sistema en Línea - SLC</t>
    </r>
    <r>
      <rPr>
        <sz val="11"/>
        <color theme="1"/>
        <rFont val="Calibri"/>
        <family val="2"/>
        <scheme val="minor"/>
      </rPr>
      <t>)</t>
    </r>
  </si>
  <si>
    <r>
      <rPr>
        <b/>
        <sz val="11"/>
        <color indexed="8"/>
        <rFont val="Calibri"/>
        <family val="2"/>
      </rPr>
      <t>DATOS GENERALES DL PERFIL</t>
    </r>
    <r>
      <rPr>
        <sz val="11"/>
        <color theme="1"/>
        <rFont val="Calibri"/>
        <family val="2"/>
        <scheme val="minor"/>
      </rPr>
      <t xml:space="preserve"> (</t>
    </r>
    <r>
      <rPr>
        <i/>
        <sz val="9"/>
        <color indexed="8"/>
        <rFont val="Calibri"/>
        <family val="2"/>
      </rPr>
      <t>Esta información es válida para todo el concurso y deberá ser mantenida en caso de pasar a la Fase de Elaboración de Propuesta. Debe coincidir con la información introducida en el Sistema en Línea - SLC</t>
    </r>
    <r>
      <rPr>
        <sz val="11"/>
        <color theme="1"/>
        <rFont val="Calibri"/>
        <family val="2"/>
        <scheme val="minor"/>
      </rPr>
      <t>)</t>
    </r>
  </si>
  <si>
    <r>
      <rPr>
        <b/>
        <sz val="11"/>
        <color indexed="8"/>
        <rFont val="Calibri"/>
        <family val="2"/>
      </rPr>
      <t>SECTORES CLAVE</t>
    </r>
    <r>
      <rPr>
        <sz val="11"/>
        <color theme="1"/>
        <rFont val="Calibri"/>
        <family val="2"/>
        <scheme val="minor"/>
      </rPr>
      <t xml:space="preserve"> (</t>
    </r>
    <r>
      <rPr>
        <i/>
        <sz val="9"/>
        <color indexed="8"/>
        <rFont val="Calibri"/>
        <family val="2"/>
      </rPr>
      <t>Indicar de forma resumida los sectores clave en los cuales trabaja la institución tales como: Proyectos de acceso a través de Energías Renovables, Fortalecimiento empresarial, servicio de desarrollo de negocios, etc.</t>
    </r>
    <r>
      <rPr>
        <sz val="11"/>
        <color theme="1"/>
        <rFont val="Calibri"/>
        <family val="2"/>
        <scheme val="minor"/>
      </rPr>
      <t xml:space="preserve">) </t>
    </r>
    <r>
      <rPr>
        <sz val="11"/>
        <color indexed="10"/>
        <rFont val="Calibri"/>
        <family val="2"/>
      </rPr>
      <t>(</t>
    </r>
    <r>
      <rPr>
        <i/>
        <sz val="9"/>
        <color indexed="10"/>
        <rFont val="Calibri"/>
        <family val="2"/>
      </rPr>
      <t>500 Caracteres</t>
    </r>
    <r>
      <rPr>
        <sz val="9"/>
        <color indexed="10"/>
        <rFont val="Calibri"/>
        <family val="2"/>
      </rPr>
      <t>)</t>
    </r>
  </si>
  <si>
    <r>
      <rPr>
        <b/>
        <sz val="11"/>
        <color indexed="8"/>
        <rFont val="Calibri"/>
        <family val="2"/>
      </rPr>
      <t>ENCARGADO/COORDINADOR DE AL PPROPUESTA:</t>
    </r>
    <r>
      <rPr>
        <sz val="11"/>
        <color theme="1"/>
        <rFont val="Calibri"/>
        <family val="2"/>
        <scheme val="minor"/>
      </rPr>
      <t xml:space="preserve">
(</t>
    </r>
    <r>
      <rPr>
        <i/>
        <sz val="9"/>
        <color indexed="8"/>
        <rFont val="Calibri"/>
        <family val="2"/>
      </rPr>
      <t>encargado de proponer el proyecto y principal persona de contacto en el concurso</t>
    </r>
    <r>
      <rPr>
        <sz val="11"/>
        <color theme="1"/>
        <rFont val="Calibri"/>
        <family val="2"/>
        <scheme val="minor"/>
      </rPr>
      <t>)</t>
    </r>
  </si>
  <si>
    <t>Categoría III: Proyectos de usos productivos de Energía Renovable Térmica.</t>
  </si>
  <si>
    <r>
      <rPr>
        <b/>
        <sz val="11"/>
        <color indexed="8"/>
        <rFont val="Calibri"/>
        <family val="2"/>
      </rPr>
      <t>DURACIÓN DE EJECUCIÓN DEL PROYECTO (meses):</t>
    </r>
    <r>
      <rPr>
        <sz val="11"/>
        <color theme="1"/>
        <rFont val="Calibri"/>
        <family val="2"/>
        <scheme val="minor"/>
      </rPr>
      <t xml:space="preserve"> </t>
    </r>
    <r>
      <rPr>
        <sz val="10"/>
        <color indexed="8"/>
        <rFont val="Calibri"/>
        <family val="2"/>
      </rPr>
      <t>el proyecto debe iniciar su ejecución a partir de Noviembre de 2014 y culminar a mas tardar en Noviembre de 2015</t>
    </r>
    <r>
      <rPr>
        <sz val="11"/>
        <color theme="1"/>
        <rFont val="Calibri"/>
        <family val="2"/>
        <scheme val="minor"/>
      </rPr>
      <t xml:space="preserve"> </t>
    </r>
    <r>
      <rPr>
        <sz val="11"/>
        <color indexed="10"/>
        <rFont val="Calibri"/>
        <family val="2"/>
      </rPr>
      <t>(</t>
    </r>
    <r>
      <rPr>
        <i/>
        <sz val="9"/>
        <color indexed="10"/>
        <rFont val="Calibri"/>
        <family val="2"/>
      </rPr>
      <t>entre 6 y 12 meses</t>
    </r>
    <r>
      <rPr>
        <sz val="11"/>
        <color indexed="10"/>
        <rFont val="Calibri"/>
        <family val="2"/>
      </rPr>
      <t>)</t>
    </r>
  </si>
  <si>
    <r>
      <rPr>
        <b/>
        <sz val="11"/>
        <color indexed="8"/>
        <rFont val="Calibri"/>
        <family val="2"/>
      </rPr>
      <t xml:space="preserve">APORTE DE CONTRAPARTIDA (USD): </t>
    </r>
    <r>
      <rPr>
        <sz val="10"/>
        <color indexed="8"/>
        <rFont val="Calibri"/>
        <family val="2"/>
      </rPr>
      <t>Incluye aporte de la Entidad Proponente, el aporte de las Entidades  Asociadas, Beneficiarios y otras fuentes.</t>
    </r>
  </si>
  <si>
    <t xml:space="preserve">FINANCIAMIENTO SOLICITADO A FASERT (USD): </t>
  </si>
  <si>
    <r>
      <t>Es una postulación individual o en Alianza:</t>
    </r>
    <r>
      <rPr>
        <sz val="11"/>
        <color theme="1"/>
        <rFont val="Calibri"/>
        <family val="2"/>
        <scheme val="minor"/>
      </rPr>
      <t xml:space="preserve"> (</t>
    </r>
    <r>
      <rPr>
        <i/>
        <sz val="9"/>
        <color indexed="8"/>
        <rFont val="Calibri"/>
        <family val="2"/>
      </rPr>
      <t>Individual o en Alianza</t>
    </r>
    <r>
      <rPr>
        <sz val="11"/>
        <color theme="1"/>
        <rFont val="Calibri"/>
        <family val="2"/>
        <scheme val="minor"/>
      </rPr>
      <t>)
(</t>
    </r>
    <r>
      <rPr>
        <i/>
        <sz val="9"/>
        <color indexed="8"/>
        <rFont val="Calibri"/>
        <family val="2"/>
      </rPr>
      <t>de ser una postulación en Alianza completar la información solicitada recuadros abajo</t>
    </r>
    <r>
      <rPr>
        <sz val="11"/>
        <color theme="1"/>
        <rFont val="Calibri"/>
        <family val="2"/>
        <scheme val="minor"/>
      </rPr>
      <t>)</t>
    </r>
  </si>
  <si>
    <t>Otros: (indicar)</t>
  </si>
  <si>
    <r>
      <t xml:space="preserve">Descripción de perfil profesional de la persona:
</t>
    </r>
    <r>
      <rPr>
        <sz val="11"/>
        <color indexed="10"/>
        <rFont val="Calibri"/>
        <family val="2"/>
      </rPr>
      <t>(</t>
    </r>
    <r>
      <rPr>
        <i/>
        <sz val="9"/>
        <color indexed="10"/>
        <rFont val="Calibri"/>
        <family val="2"/>
      </rPr>
      <t>Hasta 500 caracteres</t>
    </r>
    <r>
      <rPr>
        <sz val="11"/>
        <color indexed="10"/>
        <rFont val="Calibri"/>
        <family val="2"/>
      </rPr>
      <t>)</t>
    </r>
  </si>
  <si>
    <t>En esta Etapa se requiere un cálculo aproximado del total de cada tipo de gasto, de acuerdo al Capítulo VII de las Bases. Este  presupuesto debe realizarse con el valor total, incluyendo Impuesto General a las Ventas (IGV). Para presupuestar personal, no deben considerarse los Beneficios Sociales dentro del aporte solicitado a FASERT. 
De resultar seleccionado el Perfil de Proyecto, este monto eventualmente podrá ser ajustado en la Etapa 2 de presentación de Propuesta Detallada y será el aporte máximo a ser financiado por FASERT.</t>
  </si>
  <si>
    <t>Asociación Civil Wara</t>
  </si>
  <si>
    <t>AC- Wara</t>
  </si>
  <si>
    <t>Cardenas Vargas</t>
  </si>
  <si>
    <t>Santa Ursula I-7</t>
  </si>
  <si>
    <t>Wanchaq</t>
  </si>
  <si>
    <t>Cusco</t>
  </si>
  <si>
    <t>084-251170</t>
  </si>
  <si>
    <t>x</t>
  </si>
  <si>
    <t>Victor  Raul</t>
  </si>
  <si>
    <t>Elguera Soto</t>
  </si>
  <si>
    <t>Responsable de proyecto</t>
  </si>
  <si>
    <t>Economista</t>
  </si>
  <si>
    <t>velguerawara@gmail.com</t>
  </si>
  <si>
    <t>Urb Santa Rosa, psj. Gudiel Torre  166, Wanchaq</t>
  </si>
  <si>
    <t>084-252108</t>
  </si>
  <si>
    <t>Individual</t>
  </si>
  <si>
    <t>Distrito de Pucyura y Anta de la provincia de Anta y el distrito de Chinchero de la provincia de Urubamba.</t>
  </si>
  <si>
    <t>“SUMAQ QAWSAY: servicios básicos y nuevos comportamientos desde la promoción de viviendas saludables en familias alto-andinas de puno, perú”</t>
  </si>
  <si>
    <t xml:space="preserve">€/ 35,000.00 </t>
  </si>
  <si>
    <t>“Implementación de Huertos Hortícolas Familiares, bajo invernaderos en Cusco, Apurimac y Puno</t>
  </si>
  <si>
    <t>200,000.00 Euros</t>
  </si>
  <si>
    <t>Auntamiento de Madrid</t>
  </si>
  <si>
    <t>CONVENIO</t>
  </si>
  <si>
    <t>AREAS DE INTEREVENCION. 1,. Gestión ambiental y adapatación al cambio climatico, 2).-  Salud y nutrición , 3) Promocion del desarrollo económico,  4) .- Educacion Rural Andina y 5)  Empoderamiento y gobernabilidad.</t>
  </si>
  <si>
    <t xml:space="preserve">74,596.00 </t>
  </si>
  <si>
    <t>200,000 euros</t>
  </si>
  <si>
    <t>Fundación Ayuda en Acción.</t>
  </si>
  <si>
    <t>Fundación Ayuda en Acción</t>
  </si>
  <si>
    <t>CONVENIO: S0891</t>
  </si>
  <si>
    <t xml:space="preserve">CONVENIO: </t>
  </si>
  <si>
    <t>SUMAQ QAWSAY:  Servicios basicos muros trombe y nuevos comportamientos desde la promocion de viviendas saludables en familias  altoandinas de Puno y Perú</t>
  </si>
  <si>
    <t>Formó parte de la propuesta de desarrollo integral  de nuestra Institución promueve en ell Sur andino del Perú desde el año 2004. La propuesta surge desde un proceso continuo de identificación de necesidades realizada por las propias comunidades beneficiarias, y está orientada a garantizar el acceso a servicios básicos de agua, eliminación de excretas, cocinas mejoradas y calefacción solar, para 50 familias que viven en condiciones de pobreza y exclusión en las comunidades campesinas de San Francisco y Norte Paylla del distrito de Umachiri, en la Región Puno, Perú. Se ha implementado servicios higiénicos con un sistema de arrastre en cada vivienda, pozos tubulares para la distribución y acceso al agua, e implementación de tecnologías innovadoras y adecuadas para la instalación de cocinas mejoradas y calefacción solar (Muros Trombe), como elementos claves para mejorar el factor ambiental y social en las familias rurales.</t>
  </si>
  <si>
    <t xml:space="preserve">El proyecto “SUMAQ QAWSAY: Servicios básicos y nuevos comportamientos desde la promoción de viviendas saludables en familias alto-andinas de Puno, Perú” ha contribuido significativamente a mejorar las condiciones de vida de las familias de las comunidades de  Norte Paylla y San Francisco del distrito de Umachiri Provincia de Melgar región, Con quienes hemos implementado cocinas mejoradas que ha contribuido a superar la prescencia de humo en el interior de las cocinas, además contribuir  a la emisión de monóxido  de carbono y gases de efecto invernadero, por otro lado hemos promovido entornos adecuados que ayudaron a superar  la eliminación adecuada de excretas, manejo de residuos sólidos. 
La conclusión al 100% del proyecto ha requerido del esfuerzo conjunto entre la Municipalidad, las organizaciones de los sectores de Norte Paylla y San Francisco y el equipo de Asociación Civil Wara. 
</t>
  </si>
  <si>
    <t>El proyecto se ha desarrollado en 9 comunidades de los distrito de Chinchaypucyo de la provincia de Anta, distrito de Llusco, Santo Tomas y Ccapacmarca de la Provincia de Chumbivilca de la región de Cusco, el distrito de Mara de la provincia de Cotabamabas de la región de Apurumac y el distrito de Umachiri de la provincia de Melgar de la región de Puno. El proyecto ha promovido la  instalación de invernaderos  familiares y comunales para la producción de hortalizas, en la intención de contar durante todo el año  a fin de garantizar  su producción y  consumo, para ello se han diseñado distintos diseños de infraestructuras de acuerdo al contexto de las zonas en la intención de aprovechar mejor las horas de sol en el día.</t>
  </si>
  <si>
    <t>Ayuda en Acción ( Ayuntamiento de Madrid)</t>
  </si>
  <si>
    <t>Titulo Universitario</t>
  </si>
  <si>
    <t>8 años de experiencia.</t>
  </si>
  <si>
    <t>Responsable de desarrollo de capacidades</t>
  </si>
  <si>
    <t xml:space="preserve">Superior/ universitario </t>
  </si>
  <si>
    <t>5 años en trabajos similares de desarrollo  de capacidades</t>
  </si>
  <si>
    <t>Técnico / universitario</t>
  </si>
  <si>
    <t>Especialista en Energias Renovables</t>
  </si>
  <si>
    <t xml:space="preserve">3 años  </t>
  </si>
  <si>
    <t>Con amplio dominio de las tecnologias renovables, con capacidad de comunicar y hacerce entender, con dominio basico del quechua, capacidad de trabajo en equipo, preocupado del cumplimiento de metas y resultados.</t>
  </si>
  <si>
    <t>Por contratar</t>
  </si>
  <si>
    <t xml:space="preserve">Con capacidad de diseño de metodologias y tecnicas de  formación de acuerdo a los distintos segmentos de población,  manejo de grupos, capacidad de concertación, trabajo de  equipo, resolución de conflictos. </t>
  </si>
  <si>
    <t>De amplio conocimiento: gestión, formulación y ejecución de  proyectos , planificación organizacón, concertación manejo de conflictos, capacidad de liderazgo,  generar equipos de trabajo para cumplir con las metas y resultados, empatico tolerante.</t>
  </si>
  <si>
    <t>Responsable general del proyecto,  en lo referente en  planificación, organización de actividades , concertar  con actores  involucrados  la ejecución del proyecto en la zona de intervención,  encabezar reuniones de trabajo, seguimiento, monitoreo  y evaluación de la implementación del proyecto, elaboración de informes cuando necesarios a solicitud del coordinador general de la institución.  Resolver  y/o dificultad al interior del equipo y con las comunidades campesinas, responsable ante las instituciones con lo relacionado a la implementación del proyecto.</t>
  </si>
  <si>
    <t>Responsable de diseñar planes de capacitación para los diferentes segmentos de población involucradas en el proyecto, responsable liderar las reniones para el planteamiento de metodologias de capacitación en  coordinación con los demas miembros del equipo,  para la realización de las acciones de capacitación.</t>
  </si>
  <si>
    <t xml:space="preserve">Wilbert </t>
  </si>
  <si>
    <t>waracusco@gmail.com</t>
  </si>
  <si>
    <t>"Mejoramiento de la oferta y demanda de las Tecnologías de Energía Renovable Térmicas que contribuyan a la calidad de vida de las familias Rural-Periurbano de las provincias de Anta Y Urubamba"</t>
  </si>
  <si>
    <t>12 meses</t>
  </si>
  <si>
    <t>26 de Octubre del 2006.</t>
  </si>
  <si>
    <t>Partida N° 11054409</t>
  </si>
  <si>
    <t xml:space="preserve">El proyecto se ubica en las comunidades campesinas altas de la Provincia de Anta y Urubamba, distritos: Anta, Pucyura y Chinchero ubicados en las microcuencas de Huaypo y Hatunmayu.
La zona a intervenir, está situada al noroeste de la ciudad de Cusco. Geográficamente está ubicada entre las coordenadas: Latitud Norte: 13° 29’ 24’’, Longitud Este: 72° 22’ 12’’ a 3,500 msnm en promedio.
La zona se caracteriza por tener un territorio agropecuario, tiene una población de 30,832 estimado para el 2014, con un IDH al 2013 de 0.3388 del ámbito a intervenir, con un ingreso per cápita familiar de S/ 311.07 al mes, tasa de desnutrición crónica de 26% para el 2012 según DIRESA CUSCO, prevalencia de anemia del 50% promedio. Según censo 2007, el 31.8% de hogares tienen red de agua instalada en domicilios y 58.6% de la población en situación de pobreza. Según ECE, solo el 11.9% de niños de la provincia comprenden lo que leen y el 6.9% de niños y niñas razonan adecuadamente las matemáticas.
</t>
  </si>
  <si>
    <t xml:space="preserve">El proyecto beneficiará directamente a 417 familias del medio rural y periurbano de 3 distritos de Anta y Urubamba y se formarán 45 prestadores de servicios de las TERT del ámbito de intervención y 5 proveedores de la ciudad del Cusco, los cuales darán soporte en la instalación y mantenimiento de las TERT. Familias sensibilizadas 600 en total de 14 comunidaes campesinas, además consideramos la formación de 45 proveedores de servicios y 5 proveedores
</t>
  </si>
  <si>
    <t xml:space="preserve">Objetivo General
Intensificar el conocimiento de las bondades y uso de las TERT a nivel de la población rural y peri urbano para contribuir al mejoramiento de la calidad de vida y la conservación del medio ambiente.
Objetivo específico
1. Promover y fortalecer capacidades en el conocimiento y uso de las TERT en los ofertantes y de demandantes.
2. Diversificar las TERT de alta eficiencia accesible a las familias rurales y peri urbana.
3. Hacer incidencia en política local enfocado en el conocimiento de los beneficios del uso de las TERT a favor de la conservación del medio ambiente.
</t>
  </si>
  <si>
    <t xml:space="preserve">A nivel de las provincias de Anta y el distrito de Chinchero, diferentes instituciones del sector público y privado, han venido implementando tecnologías como es la cocina mejorada con la finalidad de mejorar las condiciones de habitabilidad y reducción de enfermedades provocadas por la presencia del humo al interior de las habitaciones (cocinas), igualmente, en las comunidades de la parte alta, se han implementado invernaderos o fitotoldos para la producción de hortalizas para incrementar la disponibilidad de las hortalizas en la dieta familiar y mejorar las condiciones de nutrición, finalmente, desde el 2008, se han iniciado de manera incipiente el aprovechamiento de la energía solar para calentar agua para ser empleado en la higiene personal de las familias, pero ninguna de estas tecnologías fue pensada para dinamizar la economía de los ofertantes, tampoco se pensó en masificar la tecnología que les permita acceder a un precio razonable por parte de las famailias. Este proyecto que proponemos está pensada que al finalizar su intervención esperamos lograr los siguientes resultados: 
Resultado 01:
Familias del medio rural y periurbano cuentan con información de las bondades de las TERT para el uso familiar.
Con el primer resultado del proyecto nos proponemos alcanzar que las familias beneficiarias y los proveedores de servicios manejen información, gozan de las bondades de las TERT de manera consciente, los cuales facilitan el aprovechamiento de la energía solar para calentar el agua, de esa manera están contribuyendo a conservar el medio ambiente.
Resultado 02: 
Se promueve y se masifica LAS TERT adaptadas al medio rural y periurbano a precios accesibles.
Al finalizar el proyecto se espera que 417 familias beneficiarias conocen las bondades de las TERT y acceden a las TERT, gozan de las bondades, igualmente los proveedores de servicios mejoran sus ingresos. 
Resultado 03: 
Instituciones (públicas y privadas) generan proyectos de continuidad para la consolidación de las TERT.
Para dar sostenibilidad del proyecto, debemos incidir a nivel de los gobiernos locales e instituciones  de la zona de intervención para generar proyectos que contribuyan a la consolidación de las TERT y la accesibilidad por las familias del medio rural y peri urbano.
</t>
  </si>
  <si>
    <t xml:space="preserve">El proyecto forma parte de una propuesta institucional de promover espacios saludables con un adecuado manejo de riesgos y adaptación al cambio climático y contribuir a preservar el medio ambiente.
1.- Presentación del proyecto en las reuniones comunales y a las instituciones públicas y privadas.
2.- Concertar con las comunidades campesinas e instituciones presentes en el ámbito de acción.
3.- Reuniones de sensibilización, talleres para fortalecer capacidades en las bondades y uso de las TERT 
4.-  Intercambio de experiencias para conocer los procesos, bondades y uso de las TERT en una propuesta de aprender de campesino a campesino.
5.- Convenios con las instituciones de microfinanzas para que las familias beneficiarias, puedan acceder a créditos a una tasa de interés preferencial.
6.-  Las familias que han adquirido las TERT se conviertan en efecto multiplicador para otras familias.
7.- Para generar procesos de incidencia, se arán reuniones de sensibilización con las autoridades y funcionarios de los gobiernos locales, incidir en la Ley marco del sistema nacional de gestión ambiental LEY Nº 28245, en el Artículo 24. Del ejercicio local de funciones ambientales, numerales 24.1y 24.2.
METODOLOGÍA:
La metodología a utilizar se basará en la pedagogía popular, donde los conocimientos y aprendizajes serán construidos desde los intereses prácticos, el equipo técnico a cargo tienen experiencia de trabajo con las comunidades y práctica en el manejo de las metodologías y técnicas, como las metodologías campesino a campesino y reflec acción, que facilitan la apropiación y empoderamiento de la familias revalorizando los saberes locales previos. 
Paso 1: organizar las actividades
Paso 2: diseñar y elegir las metodologías y técnicas para fortalecer capacidades
Paso 3: Sensibilización y capacitación a familias y proveedores
Paso 4: Intercambio de experiencias
Paso 5: Masificación de las tecnologías
Paso 6: seguimiento, Monitoreo y evaluación
ACTIVIDADES:
1.1 Eventos de difusión a través de Foros, seminarios y conversatorios 
1.2 Campañas publicitarias masivas de difusión. 
1.3 Talleres de capacitación a familias en el uso de las TERT.
1.4 Formación de promotores para la oferta  de servicios de instalación  y mantenimiento de TERT
1.5 Intercambio de experiencias con proveedores de servicios (Pasantías).
2.1 Capacitación técnico Productivo a proveedores  de servicios de TERT
2.2 Capacitación en gestión empresarial a proveedores de servicios de TERT
2.3 Sensibilización a instituciones financieras para generar una línea de crédito para acceder a TERT.
3.1 Talleres de sensibilización en gestión de riesgos, adaptación al cambio climático y uso de las TERT.
3.2 Intercambio de aprendizajes para autoridades y funcionarios públicos y privados.
3.3 Talleres de formulación de proyectos en el uso de TERT.
</t>
  </si>
  <si>
    <t>Consideramos la formación de promotores que estarán encargados de brindar asistencia técnica una vez concluida el proyecto, asimismo, se fortalecerán capacidades a los gobiernos locales para que tomen la iniciativa y formulen proyectos se inversión que considere la implementación de tecnologías renovables con componentes de tecnologáias renovables. Asimismo las familias como parte de su formación y capacitación se incluirán temas de buen uso, manejo de las tecnologías.</t>
  </si>
  <si>
    <t>Diseñar en coordinación con el responsable de  formación de capacidades el diseño metodologico de los talleres de capacitación, proveer los materiales necesarios de capacitación en lo referente a los temas tecnicos de adopción de tecnologias, responsable del asesoramiento, seguimiento y acompañamiento en la instalación domiciliaria de las tecnologias por la población benefeciaria. Sugerir las necesidades y temas de reforzamiento para una apropiada adpoción de tecnologias.</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</si>
</sst>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_-* #,##0.00\ &quot;€&quot;_-;\-* #,##0.00\ &quot;€&quot;_-;_-* &quot;-&quot;??\ &quot;€&quot;_-;_-@_-"/>
    <numFmt numFmtId="165" formatCode="[$$-409]#,##0.00"/>
    <numFmt numFmtId="166" formatCode="_-[$$-409]* #,##0.00_ ;_-[$$-409]* \-#,##0.00\ ;_-[$$-409]* &quot;-&quot;??_ ;_-@_ "/>
  </numFmts>
  <fonts count="17" x14ac:knownFonts="1">
    <font>
      <sz val="11"/>
      <color theme="1"/>
      <name val="Calibri"/>
      <family val="2"/>
      <scheme val="minor"/>
    </font>
    <font>
      <sz val="11"/>
      <color indexed="10"/>
      <name val="Calibri"/>
      <family val="2"/>
    </font>
    <font>
      <b/>
      <sz val="11"/>
      <color indexed="8"/>
      <name val="Calibri"/>
      <family val="2"/>
    </font>
    <font>
      <i/>
      <sz val="9"/>
      <color indexed="8"/>
      <name val="Calibri"/>
      <family val="2"/>
    </font>
    <font>
      <sz val="10"/>
      <color indexed="8"/>
      <name val="Calibri"/>
      <family val="2"/>
    </font>
    <font>
      <i/>
      <sz val="9"/>
      <color indexed="10"/>
      <name val="Calibri"/>
      <family val="2"/>
    </font>
    <font>
      <b/>
      <sz val="10"/>
      <color indexed="8"/>
      <name val="Calibri"/>
      <family val="2"/>
    </font>
    <font>
      <i/>
      <sz val="10"/>
      <color indexed="10"/>
      <name val="Calibri"/>
      <family val="2"/>
    </font>
    <font>
      <sz val="9"/>
      <color indexed="10"/>
      <name val="Calibri"/>
      <family val="2"/>
    </font>
    <font>
      <sz val="11"/>
      <color theme="1"/>
      <name val="Calibri"/>
      <family val="2"/>
      <scheme val="minor"/>
    </font>
    <font>
      <sz val="10"/>
      <color theme="1"/>
      <name val="Calibri"/>
      <family val="2"/>
      <scheme val="minor"/>
    </font>
    <font>
      <b/>
      <sz val="11"/>
      <color theme="1"/>
      <name val="Calibri"/>
      <family val="2"/>
      <scheme val="minor"/>
    </font>
    <font>
      <i/>
      <sz val="9"/>
      <color theme="1"/>
      <name val="Calibri"/>
      <family val="2"/>
      <scheme val="minor"/>
    </font>
    <font>
      <sz val="11"/>
      <color theme="0" tint="-0.34998626667073579"/>
      <name val="Calibri"/>
      <family val="2"/>
      <scheme val="minor"/>
    </font>
    <font>
      <sz val="11"/>
      <color theme="9" tint="-0.249977111117893"/>
      <name val="Calibri"/>
      <family val="2"/>
      <scheme val="minor"/>
    </font>
    <font>
      <b/>
      <sz val="10"/>
      <color theme="1"/>
      <name val="Calibri"/>
      <family val="2"/>
      <scheme val="minor"/>
    </font>
    <font>
      <sz val="9"/>
      <color theme="1"/>
      <name val="Calibri"/>
      <family val="2"/>
      <scheme val="minor"/>
    </font>
  </fonts>
  <fills count="8">
    <fill>
      <patternFill patternType="none"/>
    </fill>
    <fill>
      <patternFill patternType="gray125"/>
    </fill>
    <fill>
      <patternFill patternType="solid">
        <fgColor theme="0" tint="-4.9989318521683403E-2"/>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theme="0"/>
        <bgColor indexed="64"/>
      </patternFill>
    </fill>
    <fill>
      <patternFill patternType="solid">
        <fgColor rgb="FFFFC000"/>
        <bgColor indexed="64"/>
      </patternFill>
    </fill>
    <fill>
      <patternFill patternType="solid">
        <fgColor theme="5" tint="0.79998168889431442"/>
        <bgColor indexed="64"/>
      </patternFill>
    </fill>
  </fills>
  <borders count="31">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style="thin">
        <color indexed="64"/>
      </top>
      <bottom/>
      <diagonal/>
    </border>
    <border>
      <left style="medium">
        <color indexed="64"/>
      </left>
      <right style="medium">
        <color indexed="64"/>
      </right>
      <top style="thin">
        <color indexed="64"/>
      </top>
      <bottom style="medium">
        <color indexed="64"/>
      </bottom>
      <diagonal/>
    </border>
    <border>
      <left/>
      <right/>
      <top/>
      <bottom style="thin">
        <color indexed="64"/>
      </bottom>
      <diagonal/>
    </border>
    <border>
      <left/>
      <right/>
      <top style="thin">
        <color indexed="64"/>
      </top>
      <bottom style="medium">
        <color indexed="64"/>
      </bottom>
      <diagonal/>
    </border>
    <border>
      <left style="thin">
        <color indexed="64"/>
      </left>
      <right style="medium">
        <color indexed="64"/>
      </right>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s>
  <cellStyleXfs count="3">
    <xf numFmtId="0" fontId="0" fillId="0" borderId="0"/>
    <xf numFmtId="164" fontId="9" fillId="0" borderId="0" applyFont="0" applyFill="0" applyBorder="0" applyAlignment="0" applyProtection="0"/>
    <xf numFmtId="9" fontId="9" fillId="0" borderId="0" applyFont="0" applyFill="0" applyBorder="0" applyAlignment="0" applyProtection="0"/>
  </cellStyleXfs>
  <cellXfs count="173">
    <xf numFmtId="0" fontId="0" fillId="0" borderId="0" xfId="0"/>
    <xf numFmtId="0" fontId="0" fillId="2" borderId="0" xfId="0" applyFill="1"/>
    <xf numFmtId="0" fontId="10" fillId="2" borderId="0" xfId="0" applyFont="1" applyFill="1" applyAlignment="1">
      <alignment horizontal="left" vertical="center"/>
    </xf>
    <xf numFmtId="0" fontId="10" fillId="2" borderId="0" xfId="0" applyFont="1" applyFill="1"/>
    <xf numFmtId="0" fontId="10" fillId="3" borderId="1" xfId="0" applyFont="1" applyFill="1" applyBorder="1" applyAlignment="1">
      <alignment horizontal="left" vertical="center"/>
    </xf>
    <xf numFmtId="0" fontId="10" fillId="3" borderId="2" xfId="0" applyFont="1" applyFill="1" applyBorder="1" applyAlignment="1">
      <alignment horizontal="left" vertical="center"/>
    </xf>
    <xf numFmtId="0" fontId="10" fillId="3" borderId="3" xfId="0" applyFont="1" applyFill="1" applyBorder="1" applyAlignment="1">
      <alignment horizontal="left" vertical="center"/>
    </xf>
    <xf numFmtId="0" fontId="0" fillId="2" borderId="0" xfId="0" applyFill="1" applyAlignment="1">
      <alignment vertical="center" wrapText="1"/>
    </xf>
    <xf numFmtId="0" fontId="0" fillId="3" borderId="2" xfId="0" applyFill="1" applyBorder="1" applyAlignment="1">
      <alignment vertical="center" wrapText="1"/>
    </xf>
    <xf numFmtId="0" fontId="10" fillId="3" borderId="2" xfId="0" applyFont="1" applyFill="1" applyBorder="1"/>
    <xf numFmtId="0" fontId="10" fillId="3" borderId="3" xfId="0" applyFont="1" applyFill="1" applyBorder="1"/>
    <xf numFmtId="0" fontId="0" fillId="2" borderId="0" xfId="0" applyFill="1" applyAlignment="1">
      <alignment horizontal="left" vertical="center" wrapText="1"/>
    </xf>
    <xf numFmtId="0" fontId="11" fillId="2" borderId="0" xfId="0" applyFont="1" applyFill="1"/>
    <xf numFmtId="0" fontId="11" fillId="0" borderId="4" xfId="0" applyFont="1" applyFill="1" applyBorder="1" applyAlignment="1">
      <alignment horizontal="left" vertical="center"/>
    </xf>
    <xf numFmtId="0" fontId="0" fillId="2" borderId="0" xfId="0" applyFill="1" applyAlignment="1">
      <alignment horizontal="center" vertical="center" wrapText="1"/>
    </xf>
    <xf numFmtId="0" fontId="11" fillId="4" borderId="5" xfId="0" applyFont="1" applyFill="1" applyBorder="1" applyAlignment="1">
      <alignment horizontal="center" vertical="center"/>
    </xf>
    <xf numFmtId="0" fontId="11" fillId="4" borderId="6" xfId="0" applyFont="1" applyFill="1" applyBorder="1" applyAlignment="1">
      <alignment horizontal="center" vertical="center"/>
    </xf>
    <xf numFmtId="0" fontId="11" fillId="3" borderId="2" xfId="0" applyFont="1" applyFill="1" applyBorder="1" applyAlignment="1">
      <alignment horizontal="center" vertical="center"/>
    </xf>
    <xf numFmtId="0" fontId="0" fillId="4" borderId="7" xfId="0" applyFill="1" applyBorder="1" applyAlignment="1">
      <alignment horizontal="left" vertical="center"/>
    </xf>
    <xf numFmtId="0" fontId="0" fillId="4" borderId="7" xfId="0" applyFill="1" applyBorder="1"/>
    <xf numFmtId="0" fontId="10" fillId="3" borderId="8" xfId="0" applyFont="1" applyFill="1" applyBorder="1" applyAlignment="1">
      <alignment horizontal="left" vertical="center" wrapText="1"/>
    </xf>
    <xf numFmtId="0" fontId="11" fillId="3" borderId="9" xfId="0" applyFont="1" applyFill="1" applyBorder="1" applyAlignment="1">
      <alignment horizontal="center" vertical="center"/>
    </xf>
    <xf numFmtId="0" fontId="11" fillId="3" borderId="10" xfId="0" applyFont="1" applyFill="1" applyBorder="1" applyAlignment="1">
      <alignment horizontal="left" vertical="center"/>
    </xf>
    <xf numFmtId="0" fontId="11" fillId="3" borderId="4" xfId="0" applyFont="1" applyFill="1" applyBorder="1" applyAlignment="1">
      <alignment horizontal="left" vertical="center"/>
    </xf>
    <xf numFmtId="0" fontId="12" fillId="2" borderId="0" xfId="0" applyFont="1" applyFill="1" applyAlignment="1">
      <alignment horizontal="left" vertical="center"/>
    </xf>
    <xf numFmtId="0" fontId="11" fillId="3" borderId="1" xfId="0" applyFont="1" applyFill="1" applyBorder="1" applyAlignment="1">
      <alignment horizontal="left" vertical="center" wrapText="1"/>
    </xf>
    <xf numFmtId="0" fontId="0" fillId="2" borderId="0" xfId="0" applyFill="1" applyAlignment="1">
      <alignment horizontal="left" vertical="center" wrapText="1"/>
    </xf>
    <xf numFmtId="0" fontId="0" fillId="3" borderId="2" xfId="0" applyFill="1" applyBorder="1" applyAlignment="1">
      <alignment horizontal="left" vertical="center" wrapText="1"/>
    </xf>
    <xf numFmtId="0" fontId="11" fillId="3" borderId="2" xfId="0" applyFont="1" applyFill="1" applyBorder="1" applyAlignment="1">
      <alignment horizontal="left" vertical="center" wrapText="1"/>
    </xf>
    <xf numFmtId="0" fontId="11" fillId="3" borderId="9" xfId="0" applyFont="1" applyFill="1" applyBorder="1" applyAlignment="1">
      <alignment horizontal="left" vertical="center"/>
    </xf>
    <xf numFmtId="0" fontId="11" fillId="3" borderId="11" xfId="0" applyFont="1" applyFill="1" applyBorder="1" applyAlignment="1">
      <alignment horizontal="left" vertical="center"/>
    </xf>
    <xf numFmtId="0" fontId="11" fillId="3" borderId="12" xfId="0" applyFont="1" applyFill="1" applyBorder="1" applyAlignment="1">
      <alignment horizontal="center" vertical="center"/>
    </xf>
    <xf numFmtId="0" fontId="11" fillId="3" borderId="2" xfId="0" applyFont="1" applyFill="1" applyBorder="1" applyAlignment="1">
      <alignment vertical="center" wrapText="1"/>
    </xf>
    <xf numFmtId="0" fontId="10" fillId="5" borderId="1" xfId="0" applyFont="1" applyFill="1" applyBorder="1" applyAlignment="1" applyProtection="1">
      <alignment horizontal="center" vertical="center"/>
      <protection locked="0"/>
    </xf>
    <xf numFmtId="0" fontId="10" fillId="5" borderId="5" xfId="0" applyFont="1" applyFill="1" applyBorder="1" applyAlignment="1" applyProtection="1">
      <alignment horizontal="center" vertical="center"/>
      <protection locked="0"/>
    </xf>
    <xf numFmtId="0" fontId="10" fillId="5" borderId="4" xfId="0" applyFont="1" applyFill="1" applyBorder="1" applyAlignment="1" applyProtection="1">
      <alignment horizontal="center" vertical="center"/>
      <protection locked="0"/>
    </xf>
    <xf numFmtId="0" fontId="13" fillId="2" borderId="0" xfId="0" applyFont="1" applyFill="1" applyAlignment="1">
      <alignment horizontal="center" vertical="center"/>
    </xf>
    <xf numFmtId="0" fontId="0" fillId="5" borderId="4" xfId="0" applyFill="1" applyBorder="1" applyAlignment="1" applyProtection="1">
      <alignment horizontal="center" vertical="center" wrapText="1"/>
      <protection locked="0"/>
    </xf>
    <xf numFmtId="0" fontId="0" fillId="5" borderId="13" xfId="0" applyFill="1" applyBorder="1" applyAlignment="1" applyProtection="1">
      <alignment horizontal="center" vertical="center" wrapText="1"/>
      <protection locked="0"/>
    </xf>
    <xf numFmtId="0" fontId="0" fillId="5" borderId="6" xfId="0" applyFill="1" applyBorder="1" applyAlignment="1" applyProtection="1">
      <alignment horizontal="center" vertical="center" wrapText="1"/>
      <protection locked="0"/>
    </xf>
    <xf numFmtId="166" fontId="9" fillId="5" borderId="1" xfId="1" applyNumberFormat="1" applyFont="1" applyFill="1" applyBorder="1" applyAlignment="1" applyProtection="1">
      <alignment horizontal="left" vertical="center" wrapText="1"/>
      <protection locked="0"/>
    </xf>
    <xf numFmtId="0" fontId="0" fillId="5" borderId="1" xfId="0" applyFill="1" applyBorder="1" applyAlignment="1" applyProtection="1">
      <alignment horizontal="left" vertical="center" wrapText="1"/>
      <protection locked="0"/>
    </xf>
    <xf numFmtId="0" fontId="0" fillId="5" borderId="1" xfId="0" applyFill="1" applyBorder="1" applyAlignment="1" applyProtection="1">
      <alignment horizontal="center" vertical="center" wrapText="1"/>
      <protection locked="0"/>
    </xf>
    <xf numFmtId="166" fontId="0" fillId="5" borderId="1" xfId="0" applyNumberFormat="1" applyFill="1" applyBorder="1" applyAlignment="1" applyProtection="1">
      <alignment horizontal="left" vertical="center" wrapText="1"/>
      <protection locked="0"/>
    </xf>
    <xf numFmtId="17" fontId="0" fillId="5" borderId="1" xfId="0" applyNumberFormat="1" applyFill="1" applyBorder="1" applyAlignment="1" applyProtection="1">
      <alignment horizontal="left" vertical="center" wrapText="1"/>
      <protection locked="0"/>
    </xf>
    <xf numFmtId="0" fontId="0" fillId="2" borderId="0" xfId="0" applyFill="1" applyAlignment="1">
      <alignment wrapText="1"/>
    </xf>
    <xf numFmtId="0" fontId="10" fillId="5" borderId="14" xfId="0" applyFont="1" applyFill="1" applyBorder="1" applyAlignment="1" applyProtection="1">
      <alignment horizontal="left" vertical="center" wrapText="1"/>
      <protection locked="0"/>
    </xf>
    <xf numFmtId="0" fontId="13" fillId="2" borderId="0" xfId="0" applyFont="1" applyFill="1" applyProtection="1">
      <protection hidden="1"/>
    </xf>
    <xf numFmtId="166" fontId="0" fillId="3" borderId="1" xfId="0" applyNumberFormat="1" applyFill="1" applyBorder="1" applyAlignment="1" applyProtection="1">
      <alignment horizontal="center" vertical="center"/>
      <protection hidden="1"/>
    </xf>
    <xf numFmtId="9" fontId="9" fillId="3" borderId="4" xfId="2" applyFont="1" applyFill="1" applyBorder="1" applyAlignment="1" applyProtection="1">
      <alignment horizontal="center" vertical="center"/>
      <protection hidden="1"/>
    </xf>
    <xf numFmtId="0" fontId="13" fillId="2" borderId="0" xfId="0" applyFont="1" applyFill="1" applyAlignment="1" applyProtection="1">
      <alignment horizontal="left" vertical="center" wrapText="1"/>
      <protection hidden="1"/>
    </xf>
    <xf numFmtId="0" fontId="10" fillId="0" borderId="4" xfId="0" applyFont="1" applyFill="1" applyBorder="1" applyAlignment="1" applyProtection="1">
      <alignment horizontal="left" vertical="center" wrapText="1"/>
      <protection locked="0"/>
    </xf>
    <xf numFmtId="0" fontId="11" fillId="0" borderId="4" xfId="0" applyFont="1" applyFill="1" applyBorder="1" applyAlignment="1" applyProtection="1">
      <alignment horizontal="left" vertical="center" wrapText="1"/>
      <protection locked="0"/>
    </xf>
    <xf numFmtId="166" fontId="0" fillId="3" borderId="15" xfId="0" applyNumberFormat="1" applyFill="1" applyBorder="1" applyAlignment="1" applyProtection="1">
      <alignment vertical="center"/>
      <protection hidden="1"/>
    </xf>
    <xf numFmtId="166" fontId="11" fillId="3" borderId="15" xfId="0" applyNumberFormat="1" applyFont="1" applyFill="1" applyBorder="1" applyAlignment="1" applyProtection="1">
      <alignment horizontal="center" vertical="center"/>
      <protection hidden="1"/>
    </xf>
    <xf numFmtId="9" fontId="11" fillId="3" borderId="16" xfId="2" applyFont="1" applyFill="1" applyBorder="1" applyAlignment="1" applyProtection="1">
      <alignment horizontal="center" vertical="center"/>
      <protection hidden="1"/>
    </xf>
    <xf numFmtId="166" fontId="0" fillId="3" borderId="10" xfId="0" applyNumberFormat="1" applyFill="1" applyBorder="1" applyAlignment="1" applyProtection="1">
      <alignment vertical="center"/>
      <protection hidden="1"/>
    </xf>
    <xf numFmtId="166" fontId="0" fillId="3" borderId="17" xfId="0" applyNumberFormat="1" applyFill="1" applyBorder="1" applyAlignment="1" applyProtection="1">
      <alignment vertical="center"/>
      <protection hidden="1"/>
    </xf>
    <xf numFmtId="166" fontId="11" fillId="3" borderId="17" xfId="0" applyNumberFormat="1" applyFont="1" applyFill="1" applyBorder="1" applyAlignment="1" applyProtection="1">
      <alignment horizontal="center" vertical="center"/>
      <protection hidden="1"/>
    </xf>
    <xf numFmtId="9" fontId="11" fillId="3" borderId="6" xfId="2" applyFont="1" applyFill="1" applyBorder="1" applyAlignment="1" applyProtection="1">
      <alignment horizontal="center" vertical="center"/>
      <protection hidden="1"/>
    </xf>
    <xf numFmtId="166" fontId="0" fillId="3" borderId="2" xfId="0" applyNumberFormat="1" applyFill="1" applyBorder="1" applyAlignment="1" applyProtection="1">
      <alignment vertical="center"/>
      <protection hidden="1"/>
    </xf>
    <xf numFmtId="166" fontId="11" fillId="3" borderId="12" xfId="0" applyNumberFormat="1" applyFont="1" applyFill="1" applyBorder="1" applyAlignment="1" applyProtection="1">
      <alignment horizontal="center" vertical="center"/>
      <protection hidden="1"/>
    </xf>
    <xf numFmtId="9" fontId="11" fillId="3" borderId="3" xfId="2" applyFont="1" applyFill="1" applyBorder="1" applyAlignment="1" applyProtection="1">
      <alignment horizontal="center" vertical="center"/>
      <protection hidden="1"/>
    </xf>
    <xf numFmtId="166" fontId="11" fillId="3" borderId="18" xfId="0" applyNumberFormat="1" applyFont="1" applyFill="1" applyBorder="1" applyAlignment="1" applyProtection="1">
      <alignment horizontal="center" vertical="center"/>
      <protection hidden="1"/>
    </xf>
    <xf numFmtId="9" fontId="11" fillId="3" borderId="5" xfId="2" applyFont="1" applyFill="1" applyBorder="1" applyAlignment="1" applyProtection="1">
      <alignment horizontal="center" vertical="center"/>
      <protection hidden="1"/>
    </xf>
    <xf numFmtId="166" fontId="0" fillId="5" borderId="9" xfId="0" applyNumberFormat="1" applyFill="1" applyBorder="1" applyAlignment="1" applyProtection="1">
      <alignment vertical="center"/>
      <protection locked="0"/>
    </xf>
    <xf numFmtId="166" fontId="0" fillId="5" borderId="2" xfId="0" applyNumberFormat="1" applyFill="1" applyBorder="1" applyAlignment="1" applyProtection="1">
      <alignment vertical="center"/>
      <protection locked="0"/>
    </xf>
    <xf numFmtId="166" fontId="0" fillId="5" borderId="11" xfId="0" applyNumberFormat="1" applyFill="1" applyBorder="1" applyAlignment="1" applyProtection="1">
      <alignment vertical="center"/>
      <protection locked="0"/>
    </xf>
    <xf numFmtId="166" fontId="0" fillId="5" borderId="10" xfId="0" applyNumberFormat="1" applyFill="1" applyBorder="1" applyAlignment="1" applyProtection="1">
      <alignment vertical="center"/>
      <protection locked="0"/>
    </xf>
    <xf numFmtId="166" fontId="0" fillId="5" borderId="1" xfId="0" applyNumberFormat="1" applyFill="1" applyBorder="1" applyAlignment="1" applyProtection="1">
      <alignment vertical="center"/>
      <protection locked="0"/>
    </xf>
    <xf numFmtId="166" fontId="0" fillId="5" borderId="4" xfId="0" applyNumberFormat="1" applyFill="1" applyBorder="1" applyAlignment="1" applyProtection="1">
      <alignment vertical="center"/>
      <protection locked="0"/>
    </xf>
    <xf numFmtId="166" fontId="0" fillId="3" borderId="1" xfId="0" applyNumberFormat="1" applyFill="1" applyBorder="1" applyAlignment="1" applyProtection="1">
      <alignment vertical="center"/>
    </xf>
    <xf numFmtId="166" fontId="0" fillId="3" borderId="4" xfId="0" applyNumberFormat="1" applyFill="1" applyBorder="1" applyAlignment="1" applyProtection="1">
      <alignment vertical="center"/>
    </xf>
    <xf numFmtId="166" fontId="0" fillId="2" borderId="0" xfId="0" applyNumberFormat="1" applyFill="1"/>
    <xf numFmtId="0" fontId="0" fillId="3" borderId="0" xfId="0" applyFill="1"/>
    <xf numFmtId="0" fontId="14" fillId="3" borderId="0" xfId="0" applyFont="1" applyFill="1" applyProtection="1">
      <protection hidden="1"/>
    </xf>
    <xf numFmtId="0" fontId="0" fillId="2" borderId="0" xfId="0" applyFill="1" applyProtection="1">
      <protection locked="0"/>
    </xf>
    <xf numFmtId="166" fontId="9" fillId="5" borderId="1" xfId="1" applyNumberFormat="1" applyFont="1" applyFill="1" applyBorder="1" applyAlignment="1" applyProtection="1">
      <alignment horizontal="left" vertical="center" wrapText="1"/>
      <protection locked="0"/>
    </xf>
    <xf numFmtId="14" fontId="0" fillId="5" borderId="1" xfId="0" applyNumberFormat="1" applyFill="1" applyBorder="1" applyAlignment="1" applyProtection="1">
      <alignment horizontal="left" vertical="center" wrapText="1"/>
      <protection locked="0"/>
    </xf>
    <xf numFmtId="14" fontId="0" fillId="5" borderId="1" xfId="0" applyNumberFormat="1" applyFill="1" applyBorder="1" applyAlignment="1" applyProtection="1">
      <alignment horizontal="left" vertical="center" wrapText="1"/>
      <protection locked="0"/>
    </xf>
    <xf numFmtId="0" fontId="10" fillId="5" borderId="1" xfId="0" applyFont="1" applyFill="1" applyBorder="1" applyAlignment="1" applyProtection="1">
      <alignment horizontal="left" vertical="center" wrapText="1"/>
      <protection locked="0"/>
    </xf>
    <xf numFmtId="0" fontId="10" fillId="5" borderId="4" xfId="0" applyFont="1" applyFill="1" applyBorder="1" applyAlignment="1" applyProtection="1">
      <alignment horizontal="left" vertical="center" wrapText="1"/>
      <protection locked="0"/>
    </xf>
    <xf numFmtId="0" fontId="10" fillId="5" borderId="5" xfId="0" applyFont="1" applyFill="1" applyBorder="1" applyAlignment="1" applyProtection="1">
      <alignment horizontal="left" vertical="center"/>
      <protection locked="0"/>
    </xf>
    <xf numFmtId="0" fontId="10" fillId="5" borderId="6" xfId="0" applyFont="1" applyFill="1" applyBorder="1" applyAlignment="1" applyProtection="1">
      <alignment horizontal="left" vertical="center"/>
      <protection locked="0"/>
    </xf>
    <xf numFmtId="0" fontId="10" fillId="7" borderId="2" xfId="0" applyFont="1" applyFill="1" applyBorder="1" applyAlignment="1">
      <alignment horizontal="left" vertical="center"/>
    </xf>
    <xf numFmtId="0" fontId="10" fillId="7" borderId="1" xfId="0" applyFont="1" applyFill="1" applyBorder="1" applyAlignment="1">
      <alignment horizontal="left" vertical="center"/>
    </xf>
    <xf numFmtId="0" fontId="10" fillId="7" borderId="4" xfId="0" applyFont="1" applyFill="1" applyBorder="1" applyAlignment="1">
      <alignment horizontal="left" vertical="center"/>
    </xf>
    <xf numFmtId="49" fontId="0" fillId="2" borderId="0" xfId="0" applyNumberFormat="1" applyFill="1" applyAlignment="1">
      <alignment horizontal="left" vertical="center" wrapText="1"/>
    </xf>
    <xf numFmtId="0" fontId="11" fillId="6" borderId="9" xfId="0" applyFont="1" applyFill="1" applyBorder="1" applyAlignment="1">
      <alignment horizontal="left" vertical="center"/>
    </xf>
    <xf numFmtId="0" fontId="11" fillId="6" borderId="11" xfId="0" applyFont="1" applyFill="1" applyBorder="1" applyAlignment="1">
      <alignment horizontal="left" vertical="center"/>
    </xf>
    <xf numFmtId="0" fontId="11" fillId="6" borderId="10" xfId="0" applyFont="1" applyFill="1" applyBorder="1" applyAlignment="1">
      <alignment horizontal="left" vertical="center"/>
    </xf>
    <xf numFmtId="0" fontId="10" fillId="3" borderId="24" xfId="0" applyFont="1" applyFill="1" applyBorder="1" applyAlignment="1">
      <alignment horizontal="center" vertical="center"/>
    </xf>
    <xf numFmtId="0" fontId="10" fillId="3" borderId="25" xfId="0" applyFont="1" applyFill="1" applyBorder="1" applyAlignment="1">
      <alignment horizontal="center" vertical="center"/>
    </xf>
    <xf numFmtId="0" fontId="10" fillId="0" borderId="1" xfId="0" applyFont="1" applyFill="1" applyBorder="1" applyAlignment="1" applyProtection="1">
      <alignment horizontal="left" vertical="center"/>
      <protection locked="0"/>
    </xf>
    <xf numFmtId="0" fontId="10" fillId="0" borderId="4" xfId="0" applyFont="1" applyFill="1" applyBorder="1" applyAlignment="1" applyProtection="1">
      <alignment horizontal="left" vertical="center"/>
      <protection locked="0"/>
    </xf>
    <xf numFmtId="0" fontId="10" fillId="0" borderId="5" xfId="0" applyFont="1" applyFill="1" applyBorder="1" applyAlignment="1" applyProtection="1">
      <alignment horizontal="left" vertical="center"/>
      <protection locked="0"/>
    </xf>
    <xf numFmtId="0" fontId="10" fillId="0" borderId="6" xfId="0" applyFont="1" applyFill="1" applyBorder="1" applyAlignment="1" applyProtection="1">
      <alignment horizontal="left" vertical="center"/>
      <protection locked="0"/>
    </xf>
    <xf numFmtId="0" fontId="0" fillId="6" borderId="9" xfId="0" applyFill="1" applyBorder="1" applyAlignment="1">
      <alignment horizontal="left" vertical="center" wrapText="1"/>
    </xf>
    <xf numFmtId="0" fontId="0" fillId="6" borderId="11" xfId="0" applyFill="1" applyBorder="1" applyAlignment="1">
      <alignment horizontal="left" vertical="center" wrapText="1"/>
    </xf>
    <xf numFmtId="0" fontId="0" fillId="6" borderId="10" xfId="0" applyFill="1" applyBorder="1" applyAlignment="1">
      <alignment horizontal="left" vertical="center" wrapText="1"/>
    </xf>
    <xf numFmtId="0" fontId="11" fillId="7" borderId="2" xfId="0" applyFont="1" applyFill="1" applyBorder="1" applyAlignment="1">
      <alignment horizontal="left" vertical="center" wrapText="1"/>
    </xf>
    <xf numFmtId="0" fontId="11" fillId="7" borderId="1" xfId="0" applyFont="1" applyFill="1" applyBorder="1" applyAlignment="1">
      <alignment horizontal="left" vertical="center"/>
    </xf>
    <xf numFmtId="0" fontId="11" fillId="7" borderId="4" xfId="0" applyFont="1" applyFill="1" applyBorder="1" applyAlignment="1">
      <alignment horizontal="left" vertical="center"/>
    </xf>
    <xf numFmtId="0" fontId="11" fillId="6" borderId="9" xfId="0" applyFont="1" applyFill="1" applyBorder="1" applyAlignment="1">
      <alignment horizontal="left" vertical="center" wrapText="1"/>
    </xf>
    <xf numFmtId="0" fontId="11" fillId="6" borderId="11" xfId="0" applyFont="1" applyFill="1" applyBorder="1" applyAlignment="1">
      <alignment horizontal="left" vertical="center" wrapText="1"/>
    </xf>
    <xf numFmtId="0" fontId="11" fillId="6" borderId="10" xfId="0" applyFont="1" applyFill="1" applyBorder="1" applyAlignment="1">
      <alignment horizontal="left" vertical="center" wrapText="1"/>
    </xf>
    <xf numFmtId="0" fontId="0" fillId="3" borderId="22" xfId="0" applyFill="1" applyBorder="1" applyAlignment="1">
      <alignment horizontal="left" vertical="center" wrapText="1"/>
    </xf>
    <xf numFmtId="0" fontId="0" fillId="3" borderId="20" xfId="0" applyFill="1" applyBorder="1" applyAlignment="1">
      <alignment horizontal="left" vertical="center" wrapText="1"/>
    </xf>
    <xf numFmtId="0" fontId="0" fillId="3" borderId="23" xfId="0" applyFill="1" applyBorder="1" applyAlignment="1">
      <alignment horizontal="left" vertical="center" wrapText="1"/>
    </xf>
    <xf numFmtId="0" fontId="0" fillId="3" borderId="24" xfId="0" applyFill="1" applyBorder="1" applyAlignment="1">
      <alignment horizontal="left" vertical="center" wrapText="1"/>
    </xf>
    <xf numFmtId="0" fontId="0" fillId="3" borderId="16" xfId="0" applyFill="1" applyBorder="1" applyAlignment="1">
      <alignment horizontal="left" vertical="center" wrapText="1"/>
    </xf>
    <xf numFmtId="0" fontId="0" fillId="3" borderId="25" xfId="0" applyFill="1" applyBorder="1" applyAlignment="1">
      <alignment horizontal="left" vertical="center" wrapText="1"/>
    </xf>
    <xf numFmtId="0" fontId="0" fillId="5" borderId="1" xfId="0" applyFill="1" applyBorder="1" applyAlignment="1" applyProtection="1">
      <alignment horizontal="center" vertical="center"/>
      <protection locked="0"/>
    </xf>
    <xf numFmtId="0" fontId="0" fillId="5" borderId="4" xfId="0" applyFill="1" applyBorder="1" applyAlignment="1" applyProtection="1">
      <alignment horizontal="center" vertical="center"/>
      <protection locked="0"/>
    </xf>
    <xf numFmtId="0" fontId="0" fillId="0" borderId="5" xfId="0" applyFill="1" applyBorder="1" applyAlignment="1" applyProtection="1">
      <alignment horizontal="center" vertical="center" wrapText="1"/>
      <protection locked="0"/>
    </xf>
    <xf numFmtId="0" fontId="0" fillId="0" borderId="6" xfId="0" applyFill="1" applyBorder="1" applyAlignment="1" applyProtection="1">
      <alignment horizontal="center" vertical="center" wrapText="1"/>
      <protection locked="0"/>
    </xf>
    <xf numFmtId="0" fontId="0" fillId="2" borderId="0" xfId="0" applyFill="1" applyAlignment="1">
      <alignment horizontal="left" vertical="center" wrapText="1"/>
    </xf>
    <xf numFmtId="0" fontId="0" fillId="3" borderId="2" xfId="0" applyFill="1" applyBorder="1" applyAlignment="1">
      <alignment horizontal="left" vertical="center" wrapText="1"/>
    </xf>
    <xf numFmtId="0" fontId="0" fillId="3" borderId="1" xfId="0" applyFill="1" applyBorder="1" applyAlignment="1">
      <alignment horizontal="left" vertical="center" wrapText="1"/>
    </xf>
    <xf numFmtId="0" fontId="11" fillId="3" borderId="2" xfId="0" applyFont="1" applyFill="1" applyBorder="1" applyAlignment="1">
      <alignment horizontal="left" vertical="center" wrapText="1"/>
    </xf>
    <xf numFmtId="0" fontId="11" fillId="6" borderId="9" xfId="0" applyFont="1" applyFill="1" applyBorder="1" applyAlignment="1">
      <alignment horizontal="center" vertical="center"/>
    </xf>
    <xf numFmtId="0" fontId="11" fillId="6" borderId="11" xfId="0" applyFont="1" applyFill="1" applyBorder="1" applyAlignment="1">
      <alignment horizontal="center" vertical="center"/>
    </xf>
    <xf numFmtId="0" fontId="11" fillId="6" borderId="10" xfId="0" applyFont="1" applyFill="1" applyBorder="1" applyAlignment="1">
      <alignment horizontal="center" vertical="center"/>
    </xf>
    <xf numFmtId="0" fontId="0" fillId="0" borderId="19" xfId="0" applyFill="1" applyBorder="1" applyAlignment="1" applyProtection="1">
      <alignment horizontal="left" vertical="center" wrapText="1"/>
      <protection locked="0"/>
    </xf>
    <xf numFmtId="0" fontId="0" fillId="0" borderId="20" xfId="0" applyFill="1" applyBorder="1" applyAlignment="1" applyProtection="1">
      <alignment horizontal="left" vertical="center" wrapText="1"/>
      <protection locked="0"/>
    </xf>
    <xf numFmtId="0" fontId="0" fillId="0" borderId="21" xfId="0" applyFill="1" applyBorder="1" applyAlignment="1" applyProtection="1">
      <alignment horizontal="left" vertical="center" wrapText="1"/>
      <protection locked="0"/>
    </xf>
    <xf numFmtId="165" fontId="0" fillId="0" borderId="1" xfId="0" applyNumberFormat="1" applyFill="1" applyBorder="1" applyAlignment="1" applyProtection="1">
      <alignment horizontal="center" vertical="center"/>
      <protection locked="0"/>
    </xf>
    <xf numFmtId="165" fontId="0" fillId="0" borderId="4" xfId="0" applyNumberFormat="1" applyFill="1" applyBorder="1" applyAlignment="1" applyProtection="1">
      <alignment horizontal="center" vertical="center"/>
      <protection locked="0"/>
    </xf>
    <xf numFmtId="0" fontId="11" fillId="3" borderId="1" xfId="0" applyFont="1" applyFill="1" applyBorder="1" applyAlignment="1">
      <alignment horizontal="left" vertical="center" wrapText="1"/>
    </xf>
    <xf numFmtId="0" fontId="0" fillId="3" borderId="3" xfId="0" applyFill="1" applyBorder="1" applyAlignment="1">
      <alignment horizontal="left" vertical="center" wrapText="1"/>
    </xf>
    <xf numFmtId="0" fontId="0" fillId="3" borderId="5" xfId="0" applyFill="1" applyBorder="1" applyAlignment="1">
      <alignment horizontal="left" vertical="center" wrapText="1"/>
    </xf>
    <xf numFmtId="0" fontId="0" fillId="3" borderId="4" xfId="0" applyFill="1" applyBorder="1" applyAlignment="1">
      <alignment horizontal="left" vertical="center" wrapText="1"/>
    </xf>
    <xf numFmtId="0" fontId="0" fillId="5" borderId="24" xfId="0" applyFill="1" applyBorder="1" applyAlignment="1" applyProtection="1">
      <alignment horizontal="left" vertical="center" wrapText="1"/>
      <protection locked="0"/>
    </xf>
    <xf numFmtId="0" fontId="0" fillId="5" borderId="16" xfId="0" applyFill="1" applyBorder="1" applyAlignment="1" applyProtection="1">
      <alignment horizontal="left" vertical="center" wrapText="1"/>
      <protection locked="0"/>
    </xf>
    <xf numFmtId="0" fontId="0" fillId="5" borderId="29" xfId="0" applyFill="1" applyBorder="1" applyAlignment="1" applyProtection="1">
      <alignment horizontal="left" vertical="center" wrapText="1"/>
      <protection locked="0"/>
    </xf>
    <xf numFmtId="0" fontId="0" fillId="5" borderId="19" xfId="0" applyFill="1" applyBorder="1" applyAlignment="1" applyProtection="1">
      <alignment horizontal="center" vertical="center" wrapText="1"/>
      <protection locked="0"/>
    </xf>
    <xf numFmtId="0" fontId="0" fillId="5" borderId="21" xfId="0" applyFill="1" applyBorder="1" applyAlignment="1" applyProtection="1">
      <alignment horizontal="center" vertical="center" wrapText="1"/>
      <protection locked="0"/>
    </xf>
    <xf numFmtId="0" fontId="0" fillId="5" borderId="1" xfId="0" applyFill="1" applyBorder="1" applyAlignment="1" applyProtection="1">
      <alignment horizontal="left" vertical="center" wrapText="1"/>
      <protection locked="0"/>
    </xf>
    <xf numFmtId="0" fontId="0" fillId="5" borderId="4" xfId="0" applyFill="1" applyBorder="1" applyAlignment="1" applyProtection="1">
      <alignment horizontal="left" vertical="center" wrapText="1"/>
      <protection locked="0"/>
    </xf>
    <xf numFmtId="166" fontId="0" fillId="5" borderId="1" xfId="0" applyNumberFormat="1" applyFill="1" applyBorder="1" applyAlignment="1" applyProtection="1">
      <alignment horizontal="left" vertical="center" wrapText="1"/>
      <protection locked="0"/>
    </xf>
    <xf numFmtId="166" fontId="0" fillId="5" borderId="4" xfId="0" applyNumberFormat="1" applyFill="1" applyBorder="1" applyAlignment="1" applyProtection="1">
      <alignment horizontal="left" vertical="center" wrapText="1"/>
      <protection locked="0"/>
    </xf>
    <xf numFmtId="0" fontId="0" fillId="5" borderId="26" xfId="0" applyFill="1" applyBorder="1" applyAlignment="1" applyProtection="1">
      <alignment horizontal="left" vertical="center" wrapText="1"/>
      <protection locked="0"/>
    </xf>
    <xf numFmtId="0" fontId="0" fillId="5" borderId="27" xfId="0" applyFill="1" applyBorder="1" applyAlignment="1" applyProtection="1">
      <alignment horizontal="left" vertical="center" wrapText="1"/>
      <protection locked="0"/>
    </xf>
    <xf numFmtId="0" fontId="0" fillId="5" borderId="28" xfId="0" applyFill="1" applyBorder="1" applyAlignment="1" applyProtection="1">
      <alignment horizontal="left" vertical="center" wrapText="1"/>
      <protection locked="0"/>
    </xf>
    <xf numFmtId="166" fontId="9" fillId="5" borderId="1" xfId="1" applyNumberFormat="1" applyFont="1" applyFill="1" applyBorder="1" applyAlignment="1" applyProtection="1">
      <alignment horizontal="left" vertical="center" wrapText="1"/>
      <protection locked="0"/>
    </xf>
    <xf numFmtId="166" fontId="9" fillId="5" borderId="4" xfId="1" applyNumberFormat="1" applyFont="1" applyFill="1" applyBorder="1" applyAlignment="1" applyProtection="1">
      <alignment horizontal="left" vertical="center" wrapText="1"/>
      <protection locked="0"/>
    </xf>
    <xf numFmtId="0" fontId="0" fillId="4" borderId="2" xfId="0" applyFill="1" applyBorder="1" applyAlignment="1">
      <alignment horizontal="left" vertical="center" wrapText="1"/>
    </xf>
    <xf numFmtId="0" fontId="0" fillId="4" borderId="1" xfId="0" applyFill="1" applyBorder="1" applyAlignment="1">
      <alignment horizontal="left" vertical="center" wrapText="1"/>
    </xf>
    <xf numFmtId="0" fontId="0" fillId="4" borderId="4" xfId="0" applyFill="1" applyBorder="1" applyAlignment="1">
      <alignment horizontal="left" vertical="center" wrapText="1"/>
    </xf>
    <xf numFmtId="0" fontId="0" fillId="5" borderId="2" xfId="0" applyFill="1" applyBorder="1" applyAlignment="1" applyProtection="1">
      <alignment horizontal="left" vertical="center" wrapText="1"/>
      <protection locked="0"/>
    </xf>
    <xf numFmtId="0" fontId="0" fillId="4" borderId="3" xfId="0" applyFill="1" applyBorder="1" applyAlignment="1">
      <alignment horizontal="left" vertical="center" wrapText="1"/>
    </xf>
    <xf numFmtId="0" fontId="0" fillId="4" borderId="5" xfId="0" applyFill="1" applyBorder="1" applyAlignment="1">
      <alignment horizontal="left" vertical="center" wrapText="1"/>
    </xf>
    <xf numFmtId="0" fontId="0" fillId="4" borderId="6" xfId="0" applyFill="1" applyBorder="1" applyAlignment="1">
      <alignment horizontal="left" vertical="center" wrapText="1"/>
    </xf>
    <xf numFmtId="0" fontId="11" fillId="4" borderId="2" xfId="0" applyFont="1" applyFill="1" applyBorder="1" applyAlignment="1">
      <alignment horizontal="left" vertical="center" wrapText="1"/>
    </xf>
    <xf numFmtId="0" fontId="10" fillId="2" borderId="0" xfId="0" applyFont="1" applyFill="1" applyAlignment="1">
      <alignment horizontal="left" vertical="center" wrapText="1"/>
    </xf>
    <xf numFmtId="0" fontId="15" fillId="2" borderId="0" xfId="0" applyFont="1" applyFill="1" applyAlignment="1">
      <alignment horizontal="left" vertical="center" wrapText="1"/>
    </xf>
    <xf numFmtId="14" fontId="0" fillId="5" borderId="1" xfId="0" applyNumberFormat="1" applyFill="1" applyBorder="1" applyAlignment="1" applyProtection="1">
      <alignment horizontal="left" vertical="center" wrapText="1"/>
      <protection locked="0"/>
    </xf>
    <xf numFmtId="0" fontId="10" fillId="0" borderId="24" xfId="0" applyFont="1" applyFill="1" applyBorder="1" applyAlignment="1" applyProtection="1">
      <alignment horizontal="left" vertical="center" wrapText="1"/>
      <protection locked="0"/>
    </xf>
    <xf numFmtId="0" fontId="10" fillId="0" borderId="29" xfId="0" applyFont="1" applyFill="1" applyBorder="1" applyAlignment="1" applyProtection="1">
      <alignment horizontal="left" vertical="center" wrapText="1"/>
      <protection locked="0"/>
    </xf>
    <xf numFmtId="0" fontId="11" fillId="6" borderId="30" xfId="0" applyFont="1" applyFill="1" applyBorder="1" applyAlignment="1">
      <alignment horizontal="left" vertical="center"/>
    </xf>
    <xf numFmtId="0" fontId="11" fillId="6" borderId="28" xfId="0" applyFont="1" applyFill="1" applyBorder="1" applyAlignment="1">
      <alignment horizontal="left" vertical="center"/>
    </xf>
    <xf numFmtId="0" fontId="0" fillId="3" borderId="2" xfId="0" applyFill="1" applyBorder="1" applyAlignment="1">
      <alignment horizontal="left" vertical="center"/>
    </xf>
    <xf numFmtId="0" fontId="0" fillId="3" borderId="4" xfId="0" applyFill="1" applyBorder="1" applyAlignment="1">
      <alignment horizontal="left" vertical="center"/>
    </xf>
    <xf numFmtId="0" fontId="11" fillId="4" borderId="9" xfId="0" applyFont="1" applyFill="1" applyBorder="1" applyAlignment="1">
      <alignment horizontal="center" vertical="center"/>
    </xf>
    <xf numFmtId="0" fontId="11" fillId="4" borderId="3" xfId="0" applyFont="1" applyFill="1" applyBorder="1" applyAlignment="1">
      <alignment horizontal="center" vertical="center"/>
    </xf>
    <xf numFmtId="0" fontId="11" fillId="4" borderId="11" xfId="0" applyFont="1" applyFill="1" applyBorder="1" applyAlignment="1">
      <alignment horizontal="center" vertical="center" wrapText="1"/>
    </xf>
    <xf numFmtId="0" fontId="11" fillId="4" borderId="5" xfId="0" applyFont="1" applyFill="1" applyBorder="1" applyAlignment="1">
      <alignment horizontal="center" vertical="center" wrapText="1"/>
    </xf>
    <xf numFmtId="0" fontId="11" fillId="3" borderId="22" xfId="0" applyFont="1" applyFill="1" applyBorder="1" applyAlignment="1">
      <alignment horizontal="left" vertical="center" indent="4"/>
    </xf>
    <xf numFmtId="0" fontId="11" fillId="3" borderId="21" xfId="0" applyFont="1" applyFill="1" applyBorder="1" applyAlignment="1">
      <alignment horizontal="left" vertical="center" indent="4"/>
    </xf>
    <xf numFmtId="0" fontId="11" fillId="3" borderId="24" xfId="0" applyFont="1" applyFill="1" applyBorder="1" applyAlignment="1">
      <alignment horizontal="left" vertical="center" indent="4"/>
    </xf>
    <xf numFmtId="0" fontId="11" fillId="3" borderId="29" xfId="0" applyFont="1" applyFill="1" applyBorder="1" applyAlignment="1">
      <alignment horizontal="left" vertical="center" indent="4"/>
    </xf>
    <xf numFmtId="0" fontId="16" fillId="2" borderId="0" xfId="0" applyFont="1" applyFill="1" applyAlignment="1">
      <alignment horizontal="left" vertical="center" wrapText="1"/>
    </xf>
    <xf numFmtId="0" fontId="11" fillId="4" borderId="10" xfId="0" applyFont="1" applyFill="1" applyBorder="1" applyAlignment="1">
      <alignment horizontal="center" vertical="center" wrapText="1"/>
    </xf>
  </cellXfs>
  <cellStyles count="3">
    <cellStyle name="Moneda" xfId="1" builtinId="4"/>
    <cellStyle name="Normal" xfId="0" builtinId="0"/>
    <cellStyle name="Porcentaje"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79"/>
  <sheetViews>
    <sheetView topLeftCell="A7" workbookViewId="0">
      <selection activeCell="C8" sqref="C8:E8"/>
    </sheetView>
  </sheetViews>
  <sheetFormatPr baseColWidth="10" defaultColWidth="8.85546875" defaultRowHeight="15" x14ac:dyDescent="0.25"/>
  <cols>
    <col min="1" max="1" width="1.7109375" style="1" customWidth="1"/>
    <col min="2" max="2" width="36.7109375" style="1" customWidth="1"/>
    <col min="3" max="3" width="4.7109375" style="1" customWidth="1"/>
    <col min="4" max="4" width="36.7109375" style="1" customWidth="1"/>
    <col min="5" max="5" width="4.7109375" style="1" customWidth="1"/>
    <col min="6" max="16384" width="8.85546875" style="1"/>
  </cols>
  <sheetData>
    <row r="1" spans="2:5" ht="9" customHeight="1" x14ac:dyDescent="0.25"/>
    <row r="2" spans="2:5" ht="53.25" customHeight="1" thickBot="1" x14ac:dyDescent="0.3">
      <c r="B2" s="87" t="s">
        <v>118</v>
      </c>
      <c r="C2" s="87"/>
      <c r="D2" s="87"/>
      <c r="E2" s="87"/>
    </row>
    <row r="3" spans="2:5" x14ac:dyDescent="0.25">
      <c r="B3" s="88" t="s">
        <v>0</v>
      </c>
      <c r="C3" s="89"/>
      <c r="D3" s="89"/>
      <c r="E3" s="90"/>
    </row>
    <row r="4" spans="2:5" ht="30.75" customHeight="1" x14ac:dyDescent="0.25">
      <c r="B4" s="5" t="s">
        <v>1</v>
      </c>
      <c r="C4" s="80" t="s">
        <v>130</v>
      </c>
      <c r="D4" s="80"/>
      <c r="E4" s="81"/>
    </row>
    <row r="5" spans="2:5" ht="18.75" customHeight="1" x14ac:dyDescent="0.25">
      <c r="B5" s="5" t="s">
        <v>3</v>
      </c>
      <c r="C5" s="80" t="s">
        <v>131</v>
      </c>
      <c r="D5" s="80"/>
      <c r="E5" s="81"/>
    </row>
    <row r="6" spans="2:5" ht="18.75" customHeight="1" x14ac:dyDescent="0.25">
      <c r="B6" s="5" t="s">
        <v>4</v>
      </c>
      <c r="C6" s="80">
        <v>20527766860</v>
      </c>
      <c r="D6" s="80"/>
      <c r="E6" s="81"/>
    </row>
    <row r="7" spans="2:5" ht="18.75" customHeight="1" x14ac:dyDescent="0.25">
      <c r="B7" s="5" t="s">
        <v>25</v>
      </c>
      <c r="C7" s="80" t="s">
        <v>184</v>
      </c>
      <c r="D7" s="80"/>
      <c r="E7" s="81"/>
    </row>
    <row r="8" spans="2:5" ht="18.75" customHeight="1" x14ac:dyDescent="0.25">
      <c r="B8" s="5" t="s">
        <v>5</v>
      </c>
      <c r="C8" s="80" t="s">
        <v>183</v>
      </c>
      <c r="D8" s="80"/>
      <c r="E8" s="81"/>
    </row>
    <row r="9" spans="2:5" ht="18.75" customHeight="1" x14ac:dyDescent="0.25">
      <c r="B9" s="5" t="s">
        <v>6</v>
      </c>
      <c r="C9" s="80" t="s">
        <v>179</v>
      </c>
      <c r="D9" s="80"/>
      <c r="E9" s="81"/>
    </row>
    <row r="10" spans="2:5" ht="18.75" customHeight="1" x14ac:dyDescent="0.25">
      <c r="B10" s="5" t="s">
        <v>7</v>
      </c>
      <c r="C10" s="80" t="s">
        <v>132</v>
      </c>
      <c r="D10" s="80"/>
      <c r="E10" s="81"/>
    </row>
    <row r="11" spans="2:5" ht="18.75" customHeight="1" x14ac:dyDescent="0.25">
      <c r="B11" s="5" t="s">
        <v>2</v>
      </c>
      <c r="C11" s="80">
        <v>23834493</v>
      </c>
      <c r="D11" s="80"/>
      <c r="E11" s="81"/>
    </row>
    <row r="12" spans="2:5" ht="18.75" customHeight="1" x14ac:dyDescent="0.25">
      <c r="B12" s="5" t="s">
        <v>8</v>
      </c>
      <c r="C12" s="80" t="s">
        <v>133</v>
      </c>
      <c r="D12" s="80"/>
      <c r="E12" s="81"/>
    </row>
    <row r="13" spans="2:5" ht="18.75" customHeight="1" x14ac:dyDescent="0.25">
      <c r="B13" s="5" t="s">
        <v>26</v>
      </c>
      <c r="C13" s="80" t="s">
        <v>134</v>
      </c>
      <c r="D13" s="80"/>
      <c r="E13" s="81"/>
    </row>
    <row r="14" spans="2:5" ht="18.75" customHeight="1" x14ac:dyDescent="0.25">
      <c r="B14" s="5" t="s">
        <v>9</v>
      </c>
      <c r="C14" s="80" t="s">
        <v>135</v>
      </c>
      <c r="D14" s="80"/>
      <c r="E14" s="81"/>
    </row>
    <row r="15" spans="2:5" ht="18.75" customHeight="1" x14ac:dyDescent="0.25">
      <c r="B15" s="5" t="s">
        <v>10</v>
      </c>
      <c r="C15" s="80" t="s">
        <v>136</v>
      </c>
      <c r="D15" s="80"/>
      <c r="E15" s="81"/>
    </row>
    <row r="16" spans="2:5" ht="18.75" customHeight="1" x14ac:dyDescent="0.25">
      <c r="B16" s="5" t="s">
        <v>11</v>
      </c>
      <c r="C16" s="80" t="s">
        <v>180</v>
      </c>
      <c r="D16" s="80"/>
      <c r="E16" s="81"/>
    </row>
    <row r="17" spans="2:5" ht="18.75" customHeight="1" x14ac:dyDescent="0.25">
      <c r="B17" s="5" t="s">
        <v>12</v>
      </c>
      <c r="C17" s="80" t="s">
        <v>136</v>
      </c>
      <c r="D17" s="80"/>
      <c r="E17" s="81"/>
    </row>
    <row r="18" spans="2:5" ht="18.75" customHeight="1" x14ac:dyDescent="0.25">
      <c r="B18" s="5" t="s">
        <v>13</v>
      </c>
      <c r="C18" s="80"/>
      <c r="D18" s="80"/>
      <c r="E18" s="81"/>
    </row>
    <row r="19" spans="2:5" ht="18.75" customHeight="1" x14ac:dyDescent="0.25">
      <c r="B19" s="84" t="s">
        <v>14</v>
      </c>
      <c r="C19" s="85"/>
      <c r="D19" s="85"/>
      <c r="E19" s="86"/>
    </row>
    <row r="20" spans="2:5" ht="18.75" customHeight="1" x14ac:dyDescent="0.25">
      <c r="B20" s="5" t="s">
        <v>15</v>
      </c>
      <c r="C20" s="33"/>
      <c r="D20" s="4" t="s">
        <v>18</v>
      </c>
      <c r="E20" s="35" t="s">
        <v>137</v>
      </c>
    </row>
    <row r="21" spans="2:5" ht="18.75" customHeight="1" x14ac:dyDescent="0.25">
      <c r="B21" s="5" t="s">
        <v>17</v>
      </c>
      <c r="C21" s="33"/>
      <c r="D21" s="4" t="s">
        <v>24</v>
      </c>
      <c r="E21" s="35"/>
    </row>
    <row r="22" spans="2:5" ht="18.75" customHeight="1" x14ac:dyDescent="0.25">
      <c r="B22" s="5" t="s">
        <v>19</v>
      </c>
      <c r="C22" s="33"/>
      <c r="D22" s="4" t="s">
        <v>22</v>
      </c>
      <c r="E22" s="35"/>
    </row>
    <row r="23" spans="2:5" ht="18.75" customHeight="1" thickBot="1" x14ac:dyDescent="0.3">
      <c r="B23" s="6" t="s">
        <v>23</v>
      </c>
      <c r="C23" s="34"/>
      <c r="D23" s="82"/>
      <c r="E23" s="83"/>
    </row>
    <row r="24" spans="2:5" x14ac:dyDescent="0.25">
      <c r="B24" s="2"/>
      <c r="C24" s="2"/>
      <c r="D24" s="2"/>
      <c r="E24" s="2"/>
    </row>
    <row r="25" spans="2:5" x14ac:dyDescent="0.25">
      <c r="B25" s="2"/>
      <c r="C25" s="2"/>
      <c r="D25" s="2"/>
      <c r="E25" s="2"/>
    </row>
    <row r="26" spans="2:5" x14ac:dyDescent="0.25">
      <c r="B26" s="2"/>
      <c r="C26" s="2"/>
      <c r="D26" s="2"/>
      <c r="E26" s="2"/>
    </row>
    <row r="27" spans="2:5" x14ac:dyDescent="0.25">
      <c r="B27" s="2"/>
      <c r="C27" s="2"/>
      <c r="D27" s="2"/>
      <c r="E27" s="2"/>
    </row>
    <row r="28" spans="2:5" x14ac:dyDescent="0.25">
      <c r="B28" s="2"/>
      <c r="C28" s="2"/>
      <c r="D28" s="2"/>
      <c r="E28" s="2"/>
    </row>
    <row r="29" spans="2:5" x14ac:dyDescent="0.25">
      <c r="B29" s="2"/>
      <c r="C29" s="2"/>
      <c r="D29" s="2"/>
      <c r="E29" s="2"/>
    </row>
    <row r="30" spans="2:5" x14ac:dyDescent="0.25">
      <c r="B30" s="2"/>
      <c r="C30" s="2"/>
      <c r="D30" s="2"/>
      <c r="E30" s="2"/>
    </row>
    <row r="31" spans="2:5" x14ac:dyDescent="0.25">
      <c r="B31" s="2"/>
      <c r="C31" s="2"/>
      <c r="D31" s="2"/>
      <c r="E31" s="2"/>
    </row>
    <row r="32" spans="2:5" x14ac:dyDescent="0.25">
      <c r="B32" s="2"/>
      <c r="C32" s="2"/>
      <c r="D32" s="2"/>
      <c r="E32" s="2"/>
    </row>
    <row r="33" spans="2:5" x14ac:dyDescent="0.25">
      <c r="B33" s="2"/>
      <c r="C33" s="2"/>
      <c r="D33" s="2"/>
      <c r="E33" s="2"/>
    </row>
    <row r="34" spans="2:5" x14ac:dyDescent="0.25">
      <c r="B34" s="2"/>
      <c r="C34" s="2"/>
      <c r="D34" s="2"/>
      <c r="E34" s="2"/>
    </row>
    <row r="35" spans="2:5" x14ac:dyDescent="0.25">
      <c r="B35" s="2"/>
      <c r="C35" s="2"/>
      <c r="D35" s="2"/>
      <c r="E35" s="2"/>
    </row>
    <row r="36" spans="2:5" x14ac:dyDescent="0.25">
      <c r="B36" s="2"/>
      <c r="C36" s="2"/>
      <c r="D36" s="2"/>
      <c r="E36" s="2"/>
    </row>
    <row r="37" spans="2:5" x14ac:dyDescent="0.25">
      <c r="B37" s="2"/>
      <c r="C37" s="2"/>
      <c r="D37" s="2"/>
      <c r="E37" s="2"/>
    </row>
    <row r="38" spans="2:5" x14ac:dyDescent="0.25">
      <c r="B38" s="2"/>
      <c r="C38" s="2"/>
      <c r="D38" s="2"/>
      <c r="E38" s="2"/>
    </row>
    <row r="39" spans="2:5" x14ac:dyDescent="0.25">
      <c r="B39" s="2"/>
      <c r="C39" s="2"/>
      <c r="D39" s="2"/>
      <c r="E39" s="2"/>
    </row>
    <row r="40" spans="2:5" x14ac:dyDescent="0.25">
      <c r="B40" s="2"/>
      <c r="C40" s="2"/>
      <c r="D40" s="2"/>
      <c r="E40" s="2"/>
    </row>
    <row r="41" spans="2:5" x14ac:dyDescent="0.25">
      <c r="B41" s="2"/>
      <c r="C41" s="2"/>
      <c r="D41" s="2"/>
      <c r="E41" s="2"/>
    </row>
    <row r="42" spans="2:5" x14ac:dyDescent="0.25">
      <c r="B42" s="2"/>
      <c r="C42" s="2"/>
      <c r="D42" s="2"/>
      <c r="E42" s="2"/>
    </row>
    <row r="43" spans="2:5" x14ac:dyDescent="0.25">
      <c r="B43" s="2"/>
      <c r="C43" s="2"/>
      <c r="D43" s="2"/>
      <c r="E43" s="2"/>
    </row>
    <row r="44" spans="2:5" x14ac:dyDescent="0.25">
      <c r="B44" s="2"/>
      <c r="C44" s="2"/>
      <c r="D44" s="2"/>
      <c r="E44" s="2"/>
    </row>
    <row r="45" spans="2:5" x14ac:dyDescent="0.25">
      <c r="B45" s="2"/>
      <c r="C45" s="2"/>
      <c r="D45" s="2"/>
      <c r="E45" s="2"/>
    </row>
    <row r="46" spans="2:5" x14ac:dyDescent="0.25">
      <c r="B46" s="2"/>
      <c r="C46" s="2"/>
      <c r="D46" s="2"/>
      <c r="E46" s="2"/>
    </row>
    <row r="47" spans="2:5" x14ac:dyDescent="0.25">
      <c r="B47" s="2"/>
      <c r="C47" s="2"/>
      <c r="D47" s="2"/>
      <c r="E47" s="2"/>
    </row>
    <row r="48" spans="2:5" x14ac:dyDescent="0.25">
      <c r="B48" s="2"/>
      <c r="C48" s="2"/>
      <c r="D48" s="2"/>
      <c r="E48" s="2"/>
    </row>
    <row r="49" spans="2:5" x14ac:dyDescent="0.25">
      <c r="B49" s="3"/>
      <c r="C49" s="3"/>
      <c r="D49" s="3"/>
      <c r="E49" s="3"/>
    </row>
    <row r="50" spans="2:5" x14ac:dyDescent="0.25">
      <c r="B50" s="3"/>
      <c r="C50" s="3"/>
      <c r="D50" s="3"/>
      <c r="E50" s="3"/>
    </row>
    <row r="51" spans="2:5" x14ac:dyDescent="0.25">
      <c r="B51" s="3"/>
      <c r="C51" s="3"/>
      <c r="D51" s="3"/>
      <c r="E51" s="3"/>
    </row>
    <row r="52" spans="2:5" x14ac:dyDescent="0.25">
      <c r="B52" s="3"/>
      <c r="C52" s="3"/>
      <c r="D52" s="3"/>
      <c r="E52" s="3"/>
    </row>
    <row r="53" spans="2:5" x14ac:dyDescent="0.25">
      <c r="B53" s="3"/>
      <c r="C53" s="3"/>
      <c r="D53" s="3"/>
      <c r="E53" s="3"/>
    </row>
    <row r="54" spans="2:5" x14ac:dyDescent="0.25">
      <c r="B54" s="3"/>
      <c r="C54" s="3"/>
      <c r="D54" s="3"/>
      <c r="E54" s="3"/>
    </row>
    <row r="55" spans="2:5" x14ac:dyDescent="0.25">
      <c r="B55" s="3"/>
      <c r="C55" s="3"/>
      <c r="D55" s="3"/>
      <c r="E55" s="3"/>
    </row>
    <row r="56" spans="2:5" x14ac:dyDescent="0.25">
      <c r="B56" s="3"/>
      <c r="C56" s="3"/>
      <c r="D56" s="3"/>
      <c r="E56" s="3"/>
    </row>
    <row r="57" spans="2:5" x14ac:dyDescent="0.25">
      <c r="B57" s="3"/>
      <c r="C57" s="3"/>
      <c r="D57" s="3"/>
      <c r="E57" s="3"/>
    </row>
    <row r="58" spans="2:5" x14ac:dyDescent="0.25">
      <c r="B58" s="3"/>
      <c r="C58" s="3"/>
      <c r="D58" s="3"/>
      <c r="E58" s="3"/>
    </row>
    <row r="59" spans="2:5" x14ac:dyDescent="0.25">
      <c r="B59" s="3"/>
      <c r="C59" s="3"/>
      <c r="D59" s="3"/>
      <c r="E59" s="3"/>
    </row>
    <row r="60" spans="2:5" x14ac:dyDescent="0.25">
      <c r="B60" s="3"/>
      <c r="C60" s="3"/>
      <c r="D60" s="3"/>
      <c r="E60" s="3"/>
    </row>
    <row r="61" spans="2:5" x14ac:dyDescent="0.25">
      <c r="B61" s="3"/>
      <c r="C61" s="3"/>
      <c r="D61" s="3"/>
      <c r="E61" s="3"/>
    </row>
    <row r="62" spans="2:5" x14ac:dyDescent="0.25">
      <c r="B62" s="3"/>
      <c r="C62" s="3"/>
      <c r="D62" s="3"/>
      <c r="E62" s="3"/>
    </row>
    <row r="63" spans="2:5" x14ac:dyDescent="0.25">
      <c r="B63" s="3"/>
      <c r="C63" s="3"/>
      <c r="D63" s="3"/>
      <c r="E63" s="3"/>
    </row>
    <row r="64" spans="2:5" x14ac:dyDescent="0.25">
      <c r="B64" s="3"/>
      <c r="C64" s="3"/>
      <c r="D64" s="3"/>
      <c r="E64" s="3"/>
    </row>
    <row r="65" spans="2:5" x14ac:dyDescent="0.25">
      <c r="B65" s="3"/>
      <c r="C65" s="3"/>
      <c r="D65" s="3"/>
      <c r="E65" s="3"/>
    </row>
    <row r="66" spans="2:5" x14ac:dyDescent="0.25">
      <c r="B66" s="3"/>
      <c r="C66" s="3"/>
      <c r="D66" s="3"/>
      <c r="E66" s="3"/>
    </row>
    <row r="67" spans="2:5" x14ac:dyDescent="0.25">
      <c r="B67" s="3"/>
      <c r="C67" s="3"/>
      <c r="D67" s="3"/>
      <c r="E67" s="3"/>
    </row>
    <row r="68" spans="2:5" x14ac:dyDescent="0.25">
      <c r="B68" s="3"/>
      <c r="C68" s="3"/>
      <c r="D68" s="3"/>
      <c r="E68" s="3"/>
    </row>
    <row r="69" spans="2:5" x14ac:dyDescent="0.25">
      <c r="B69" s="3"/>
      <c r="C69" s="3"/>
      <c r="D69" s="3"/>
      <c r="E69" s="3"/>
    </row>
    <row r="70" spans="2:5" x14ac:dyDescent="0.25">
      <c r="B70" s="3"/>
      <c r="C70" s="3"/>
      <c r="D70" s="3"/>
      <c r="E70" s="3"/>
    </row>
    <row r="71" spans="2:5" x14ac:dyDescent="0.25">
      <c r="B71" s="3"/>
      <c r="C71" s="3"/>
      <c r="D71" s="3"/>
      <c r="E71" s="3"/>
    </row>
    <row r="72" spans="2:5" x14ac:dyDescent="0.25">
      <c r="B72" s="3"/>
      <c r="C72" s="3"/>
      <c r="D72" s="3"/>
      <c r="E72" s="3"/>
    </row>
    <row r="73" spans="2:5" x14ac:dyDescent="0.25">
      <c r="B73" s="3"/>
      <c r="C73" s="3"/>
      <c r="D73" s="3"/>
      <c r="E73" s="3"/>
    </row>
    <row r="74" spans="2:5" x14ac:dyDescent="0.25">
      <c r="B74" s="3"/>
      <c r="C74" s="3"/>
      <c r="D74" s="3"/>
      <c r="E74" s="3"/>
    </row>
    <row r="75" spans="2:5" x14ac:dyDescent="0.25">
      <c r="B75" s="3"/>
      <c r="C75" s="3"/>
      <c r="D75" s="3"/>
      <c r="E75" s="3"/>
    </row>
    <row r="76" spans="2:5" x14ac:dyDescent="0.25">
      <c r="B76" s="3"/>
      <c r="C76" s="3"/>
      <c r="D76" s="3"/>
      <c r="E76" s="3"/>
    </row>
    <row r="77" spans="2:5" x14ac:dyDescent="0.25">
      <c r="B77" s="3"/>
      <c r="C77" s="3"/>
      <c r="D77" s="3"/>
      <c r="E77" s="3"/>
    </row>
    <row r="78" spans="2:5" x14ac:dyDescent="0.25">
      <c r="B78" s="3"/>
      <c r="C78" s="3"/>
      <c r="D78" s="3"/>
      <c r="E78" s="3"/>
    </row>
    <row r="79" spans="2:5" x14ac:dyDescent="0.25">
      <c r="B79" s="3"/>
      <c r="C79" s="3"/>
      <c r="D79" s="3"/>
      <c r="E79" s="3"/>
    </row>
  </sheetData>
  <sheetProtection password="DE12" sheet="1" objects="1" scenarios="1"/>
  <mergeCells count="19">
    <mergeCell ref="B2:E2"/>
    <mergeCell ref="B3:E3"/>
    <mergeCell ref="C4:E4"/>
    <mergeCell ref="C5:E5"/>
    <mergeCell ref="C6:E6"/>
    <mergeCell ref="C7:E7"/>
    <mergeCell ref="D23:E23"/>
    <mergeCell ref="C13:E13"/>
    <mergeCell ref="C15:E15"/>
    <mergeCell ref="C16:E16"/>
    <mergeCell ref="C17:E17"/>
    <mergeCell ref="C18:E18"/>
    <mergeCell ref="B19:E19"/>
    <mergeCell ref="C14:E14"/>
    <mergeCell ref="C8:E8"/>
    <mergeCell ref="C9:E9"/>
    <mergeCell ref="C10:E10"/>
    <mergeCell ref="C11:E11"/>
    <mergeCell ref="C12:E12"/>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101"/>
  <sheetViews>
    <sheetView topLeftCell="A4" zoomScalePageLayoutView="125" workbookViewId="0">
      <selection activeCell="C32" sqref="C32:E32"/>
    </sheetView>
  </sheetViews>
  <sheetFormatPr baseColWidth="10" defaultColWidth="8.85546875" defaultRowHeight="15" x14ac:dyDescent="0.25"/>
  <cols>
    <col min="1" max="1" width="1.7109375" style="1" customWidth="1"/>
    <col min="2" max="2" width="37.28515625" style="1" customWidth="1"/>
    <col min="3" max="3" width="6" style="1" customWidth="1"/>
    <col min="4" max="4" width="33.7109375" style="1" customWidth="1"/>
    <col min="5" max="5" width="5.85546875" style="1" customWidth="1"/>
    <col min="6" max="6" width="5" style="1" customWidth="1"/>
    <col min="7" max="7" width="11.7109375" style="1" customWidth="1"/>
    <col min="8" max="8" width="10.42578125" style="1" customWidth="1"/>
    <col min="9" max="9" width="2.28515625" style="1" customWidth="1"/>
    <col min="10" max="16384" width="8.85546875" style="1"/>
  </cols>
  <sheetData>
    <row r="1" spans="2:10" ht="9" customHeight="1" x14ac:dyDescent="0.25"/>
    <row r="2" spans="2:10" ht="43.5" customHeight="1" x14ac:dyDescent="0.25">
      <c r="B2" s="116" t="s">
        <v>119</v>
      </c>
      <c r="C2" s="116"/>
      <c r="D2" s="116"/>
      <c r="E2" s="116"/>
      <c r="F2" s="116"/>
      <c r="G2" s="116"/>
    </row>
    <row r="3" spans="2:10" ht="9" customHeight="1" thickBot="1" x14ac:dyDescent="0.3">
      <c r="B3" s="11"/>
      <c r="C3" s="11"/>
      <c r="D3" s="11"/>
      <c r="E3" s="11"/>
      <c r="F3" s="11"/>
      <c r="G3" s="11"/>
    </row>
    <row r="4" spans="2:10" x14ac:dyDescent="0.25">
      <c r="B4" s="120" t="s">
        <v>115</v>
      </c>
      <c r="C4" s="121"/>
      <c r="D4" s="121"/>
      <c r="E4" s="121"/>
      <c r="F4" s="121"/>
      <c r="G4" s="121"/>
      <c r="H4" s="122"/>
    </row>
    <row r="5" spans="2:10" ht="51" customHeight="1" x14ac:dyDescent="0.25">
      <c r="B5" s="8" t="s">
        <v>116</v>
      </c>
      <c r="C5" s="123" t="s">
        <v>181</v>
      </c>
      <c r="D5" s="124"/>
      <c r="E5" s="124"/>
      <c r="F5" s="124"/>
      <c r="G5" s="124"/>
      <c r="H5" s="125"/>
      <c r="J5" s="36">
        <f>+LEN(C5)</f>
        <v>193</v>
      </c>
    </row>
    <row r="6" spans="2:10" ht="30" customHeight="1" x14ac:dyDescent="0.25">
      <c r="B6" s="117" t="s">
        <v>123</v>
      </c>
      <c r="C6" s="118"/>
      <c r="D6" s="118"/>
      <c r="E6" s="118"/>
      <c r="F6" s="118"/>
      <c r="G6" s="126" t="s">
        <v>182</v>
      </c>
      <c r="H6" s="127"/>
    </row>
    <row r="7" spans="2:10" ht="30" customHeight="1" x14ac:dyDescent="0.25">
      <c r="B7" s="119" t="s">
        <v>125</v>
      </c>
      <c r="C7" s="118"/>
      <c r="D7" s="118"/>
      <c r="E7" s="118"/>
      <c r="F7" s="118"/>
      <c r="G7" s="48">
        <f>+'Financiamiento del Proyecto'!E18</f>
        <v>183047</v>
      </c>
      <c r="H7" s="49">
        <f>+'Financiamiento del Proyecto'!E19</f>
        <v>0.79948549066196128</v>
      </c>
    </row>
    <row r="8" spans="2:10" ht="30" customHeight="1" x14ac:dyDescent="0.25">
      <c r="B8" s="117" t="s">
        <v>124</v>
      </c>
      <c r="C8" s="118"/>
      <c r="D8" s="118"/>
      <c r="E8" s="118"/>
      <c r="F8" s="118"/>
      <c r="G8" s="48">
        <f>+'Financiamiento del Proyecto'!F18</f>
        <v>45909</v>
      </c>
      <c r="H8" s="49">
        <f>+'Financiamiento del Proyecto'!F19</f>
        <v>0.20051450933803874</v>
      </c>
    </row>
    <row r="9" spans="2:10" ht="30" customHeight="1" x14ac:dyDescent="0.25">
      <c r="B9" s="119" t="s">
        <v>126</v>
      </c>
      <c r="C9" s="128"/>
      <c r="D9" s="128"/>
      <c r="E9" s="128"/>
      <c r="F9" s="128"/>
      <c r="G9" s="112" t="s">
        <v>145</v>
      </c>
      <c r="H9" s="113"/>
    </row>
    <row r="10" spans="2:10" ht="30" customHeight="1" thickBot="1" x14ac:dyDescent="0.3">
      <c r="B10" s="129" t="s">
        <v>54</v>
      </c>
      <c r="C10" s="130"/>
      <c r="D10" s="114" t="s">
        <v>146</v>
      </c>
      <c r="E10" s="114"/>
      <c r="F10" s="114"/>
      <c r="G10" s="114"/>
      <c r="H10" s="115"/>
    </row>
    <row r="11" spans="2:10" ht="9" customHeight="1" thickBot="1" x14ac:dyDescent="0.3"/>
    <row r="12" spans="2:10" ht="30" customHeight="1" x14ac:dyDescent="0.25">
      <c r="B12" s="103" t="s">
        <v>82</v>
      </c>
      <c r="C12" s="104"/>
      <c r="D12" s="104"/>
      <c r="E12" s="105"/>
    </row>
    <row r="13" spans="2:10" ht="30" customHeight="1" x14ac:dyDescent="0.25">
      <c r="B13" s="100" t="s">
        <v>117</v>
      </c>
      <c r="C13" s="101"/>
      <c r="D13" s="101"/>
      <c r="E13" s="102"/>
    </row>
    <row r="14" spans="2:10" ht="30.75" customHeight="1" x14ac:dyDescent="0.25">
      <c r="B14" s="106" t="s">
        <v>84</v>
      </c>
      <c r="C14" s="107"/>
      <c r="D14" s="108"/>
      <c r="E14" s="37" t="s">
        <v>137</v>
      </c>
    </row>
    <row r="15" spans="2:10" ht="30.75" customHeight="1" x14ac:dyDescent="0.25">
      <c r="B15" s="106" t="s">
        <v>85</v>
      </c>
      <c r="C15" s="107"/>
      <c r="D15" s="108"/>
      <c r="E15" s="38"/>
    </row>
    <row r="16" spans="2:10" ht="30.75" customHeight="1" thickBot="1" x14ac:dyDescent="0.3">
      <c r="B16" s="109" t="s">
        <v>122</v>
      </c>
      <c r="C16" s="110"/>
      <c r="D16" s="111"/>
      <c r="E16" s="39"/>
    </row>
    <row r="17" spans="2:7" ht="9" customHeight="1" thickBot="1" x14ac:dyDescent="0.3"/>
    <row r="18" spans="2:7" ht="28.5" customHeight="1" x14ac:dyDescent="0.25">
      <c r="B18" s="97" t="s">
        <v>121</v>
      </c>
      <c r="C18" s="98"/>
      <c r="D18" s="98"/>
      <c r="E18" s="99"/>
      <c r="F18" s="7"/>
      <c r="G18" s="7"/>
    </row>
    <row r="19" spans="2:7" x14ac:dyDescent="0.25">
      <c r="B19" s="5" t="s">
        <v>27</v>
      </c>
      <c r="C19" s="93" t="s">
        <v>138</v>
      </c>
      <c r="D19" s="93"/>
      <c r="E19" s="94"/>
      <c r="F19" s="3"/>
      <c r="G19" s="3"/>
    </row>
    <row r="20" spans="2:7" x14ac:dyDescent="0.25">
      <c r="B20" s="9" t="s">
        <v>28</v>
      </c>
      <c r="C20" s="93" t="s">
        <v>139</v>
      </c>
      <c r="D20" s="93"/>
      <c r="E20" s="94"/>
      <c r="F20" s="3"/>
      <c r="G20" s="3"/>
    </row>
    <row r="21" spans="2:7" x14ac:dyDescent="0.25">
      <c r="B21" s="9" t="s">
        <v>29</v>
      </c>
      <c r="C21" s="93" t="s">
        <v>130</v>
      </c>
      <c r="D21" s="93"/>
      <c r="E21" s="94"/>
      <c r="F21" s="3"/>
      <c r="G21" s="3"/>
    </row>
    <row r="22" spans="2:7" x14ac:dyDescent="0.25">
      <c r="B22" s="9" t="s">
        <v>32</v>
      </c>
      <c r="C22" s="93" t="s">
        <v>140</v>
      </c>
      <c r="D22" s="93"/>
      <c r="E22" s="94"/>
      <c r="F22" s="3"/>
      <c r="G22" s="3"/>
    </row>
    <row r="23" spans="2:7" x14ac:dyDescent="0.25">
      <c r="B23" s="9" t="s">
        <v>55</v>
      </c>
      <c r="C23" s="93" t="s">
        <v>141</v>
      </c>
      <c r="D23" s="93"/>
      <c r="E23" s="94"/>
      <c r="F23" s="3"/>
      <c r="G23" s="3"/>
    </row>
    <row r="24" spans="2:7" x14ac:dyDescent="0.25">
      <c r="B24" s="9" t="s">
        <v>2</v>
      </c>
      <c r="C24" s="93">
        <v>23884468</v>
      </c>
      <c r="D24" s="93"/>
      <c r="E24" s="94"/>
      <c r="F24" s="3"/>
      <c r="G24" s="3"/>
    </row>
    <row r="25" spans="2:7" x14ac:dyDescent="0.25">
      <c r="B25" s="9" t="s">
        <v>30</v>
      </c>
      <c r="C25" s="93" t="s">
        <v>143</v>
      </c>
      <c r="D25" s="93"/>
      <c r="E25" s="94"/>
      <c r="F25" s="3"/>
      <c r="G25" s="3"/>
    </row>
    <row r="26" spans="2:7" x14ac:dyDescent="0.25">
      <c r="B26" s="9" t="s">
        <v>31</v>
      </c>
      <c r="C26" s="93" t="s">
        <v>135</v>
      </c>
      <c r="D26" s="93"/>
      <c r="E26" s="94"/>
      <c r="F26" s="3"/>
      <c r="G26" s="3"/>
    </row>
    <row r="27" spans="2:7" x14ac:dyDescent="0.25">
      <c r="B27" s="9" t="s">
        <v>9</v>
      </c>
      <c r="C27" s="93" t="s">
        <v>135</v>
      </c>
      <c r="D27" s="93"/>
      <c r="E27" s="94"/>
      <c r="F27" s="3"/>
      <c r="G27" s="3"/>
    </row>
    <row r="28" spans="2:7" x14ac:dyDescent="0.25">
      <c r="B28" s="9" t="s">
        <v>10</v>
      </c>
      <c r="C28" s="93" t="s">
        <v>144</v>
      </c>
      <c r="D28" s="93"/>
      <c r="E28" s="94"/>
      <c r="F28" s="3"/>
      <c r="G28" s="3"/>
    </row>
    <row r="29" spans="2:7" ht="15.75" thickBot="1" x14ac:dyDescent="0.3">
      <c r="B29" s="10" t="s">
        <v>33</v>
      </c>
      <c r="C29" s="95" t="s">
        <v>142</v>
      </c>
      <c r="D29" s="95"/>
      <c r="E29" s="96"/>
      <c r="F29" s="3"/>
      <c r="G29" s="3"/>
    </row>
    <row r="30" spans="2:7" ht="9" customHeight="1" thickBot="1" x14ac:dyDescent="0.3"/>
    <row r="31" spans="2:7" x14ac:dyDescent="0.25">
      <c r="B31" s="88" t="s">
        <v>34</v>
      </c>
      <c r="C31" s="89"/>
      <c r="D31" s="89"/>
      <c r="E31" s="90"/>
      <c r="F31" s="3"/>
      <c r="G31" s="3"/>
    </row>
    <row r="32" spans="2:7" ht="30" customHeight="1" x14ac:dyDescent="0.25">
      <c r="B32" s="5" t="s">
        <v>1</v>
      </c>
      <c r="C32" s="80"/>
      <c r="D32" s="80"/>
      <c r="E32" s="81"/>
      <c r="F32" s="3"/>
      <c r="G32" s="3"/>
    </row>
    <row r="33" spans="2:7" x14ac:dyDescent="0.25">
      <c r="B33" s="5" t="s">
        <v>3</v>
      </c>
      <c r="C33" s="80"/>
      <c r="D33" s="80"/>
      <c r="E33" s="81"/>
      <c r="F33" s="3"/>
      <c r="G33" s="3"/>
    </row>
    <row r="34" spans="2:7" x14ac:dyDescent="0.25">
      <c r="B34" s="5" t="s">
        <v>4</v>
      </c>
      <c r="C34" s="80"/>
      <c r="D34" s="80"/>
      <c r="E34" s="81"/>
      <c r="F34" s="3"/>
      <c r="G34" s="3"/>
    </row>
    <row r="35" spans="2:7" x14ac:dyDescent="0.25">
      <c r="B35" s="5" t="s">
        <v>25</v>
      </c>
      <c r="C35" s="80"/>
      <c r="D35" s="80"/>
      <c r="E35" s="81"/>
      <c r="F35" s="3"/>
      <c r="G35" s="3"/>
    </row>
    <row r="36" spans="2:7" x14ac:dyDescent="0.25">
      <c r="B36" s="5" t="s">
        <v>5</v>
      </c>
      <c r="C36" s="80"/>
      <c r="D36" s="80"/>
      <c r="E36" s="81"/>
      <c r="F36" s="3"/>
      <c r="G36" s="3"/>
    </row>
    <row r="37" spans="2:7" x14ac:dyDescent="0.25">
      <c r="B37" s="5" t="s">
        <v>6</v>
      </c>
      <c r="C37" s="80"/>
      <c r="D37" s="80"/>
      <c r="E37" s="81"/>
    </row>
    <row r="38" spans="2:7" x14ac:dyDescent="0.25">
      <c r="B38" s="5" t="s">
        <v>7</v>
      </c>
      <c r="C38" s="80"/>
      <c r="D38" s="80"/>
      <c r="E38" s="81"/>
    </row>
    <row r="39" spans="2:7" x14ac:dyDescent="0.25">
      <c r="B39" s="5" t="s">
        <v>2</v>
      </c>
      <c r="C39" s="80"/>
      <c r="D39" s="80"/>
      <c r="E39" s="81"/>
    </row>
    <row r="40" spans="2:7" x14ac:dyDescent="0.25">
      <c r="B40" s="5" t="s">
        <v>8</v>
      </c>
      <c r="C40" s="80"/>
      <c r="D40" s="80"/>
      <c r="E40" s="81"/>
    </row>
    <row r="41" spans="2:7" x14ac:dyDescent="0.25">
      <c r="B41" s="5" t="s">
        <v>26</v>
      </c>
      <c r="C41" s="80"/>
      <c r="D41" s="80"/>
      <c r="E41" s="81"/>
    </row>
    <row r="42" spans="2:7" x14ac:dyDescent="0.25">
      <c r="B42" s="5" t="s">
        <v>9</v>
      </c>
      <c r="C42" s="80"/>
      <c r="D42" s="80"/>
      <c r="E42" s="81"/>
    </row>
    <row r="43" spans="2:7" x14ac:dyDescent="0.25">
      <c r="B43" s="5" t="s">
        <v>10</v>
      </c>
      <c r="C43" s="80"/>
      <c r="D43" s="80"/>
      <c r="E43" s="81"/>
    </row>
    <row r="44" spans="2:7" x14ac:dyDescent="0.25">
      <c r="B44" s="5" t="s">
        <v>11</v>
      </c>
      <c r="C44" s="80"/>
      <c r="D44" s="80"/>
      <c r="E44" s="81"/>
    </row>
    <row r="45" spans="2:7" x14ac:dyDescent="0.25">
      <c r="B45" s="5" t="s">
        <v>12</v>
      </c>
      <c r="C45" s="80"/>
      <c r="D45" s="80"/>
      <c r="E45" s="81"/>
    </row>
    <row r="46" spans="2:7" x14ac:dyDescent="0.25">
      <c r="B46" s="5" t="s">
        <v>13</v>
      </c>
      <c r="C46" s="80"/>
      <c r="D46" s="80"/>
      <c r="E46" s="81"/>
    </row>
    <row r="47" spans="2:7" x14ac:dyDescent="0.25">
      <c r="B47" s="84" t="s">
        <v>14</v>
      </c>
      <c r="C47" s="85"/>
      <c r="D47" s="85"/>
      <c r="E47" s="86"/>
    </row>
    <row r="48" spans="2:7" x14ac:dyDescent="0.25">
      <c r="B48" s="5" t="s">
        <v>15</v>
      </c>
      <c r="C48" s="33"/>
      <c r="D48" s="4" t="s">
        <v>16</v>
      </c>
      <c r="E48" s="35"/>
    </row>
    <row r="49" spans="2:5" x14ac:dyDescent="0.25">
      <c r="B49" s="5" t="s">
        <v>17</v>
      </c>
      <c r="C49" s="33"/>
      <c r="D49" s="4" t="s">
        <v>18</v>
      </c>
      <c r="E49" s="35"/>
    </row>
    <row r="50" spans="2:5" x14ac:dyDescent="0.25">
      <c r="B50" s="5" t="s">
        <v>19</v>
      </c>
      <c r="C50" s="33"/>
      <c r="D50" s="4" t="s">
        <v>20</v>
      </c>
      <c r="E50" s="35"/>
    </row>
    <row r="51" spans="2:5" x14ac:dyDescent="0.25">
      <c r="B51" s="5" t="s">
        <v>21</v>
      </c>
      <c r="C51" s="33"/>
      <c r="D51" s="4" t="s">
        <v>22</v>
      </c>
      <c r="E51" s="35"/>
    </row>
    <row r="52" spans="2:5" x14ac:dyDescent="0.25">
      <c r="B52" s="5" t="s">
        <v>24</v>
      </c>
      <c r="C52" s="33"/>
      <c r="D52" s="4" t="s">
        <v>127</v>
      </c>
      <c r="E52" s="35"/>
    </row>
    <row r="53" spans="2:5" ht="15.75" thickBot="1" x14ac:dyDescent="0.3">
      <c r="B53" s="91"/>
      <c r="C53" s="92"/>
      <c r="D53" s="82"/>
      <c r="E53" s="83"/>
    </row>
    <row r="54" spans="2:5" ht="9" customHeight="1" thickBot="1" x14ac:dyDescent="0.3"/>
    <row r="55" spans="2:5" x14ac:dyDescent="0.25">
      <c r="B55" s="88" t="s">
        <v>35</v>
      </c>
      <c r="C55" s="89"/>
      <c r="D55" s="89"/>
      <c r="E55" s="90"/>
    </row>
    <row r="56" spans="2:5" ht="30" customHeight="1" x14ac:dyDescent="0.25">
      <c r="B56" s="5" t="s">
        <v>1</v>
      </c>
      <c r="C56" s="80"/>
      <c r="D56" s="80"/>
      <c r="E56" s="81"/>
    </row>
    <row r="57" spans="2:5" x14ac:dyDescent="0.25">
      <c r="B57" s="5" t="s">
        <v>3</v>
      </c>
      <c r="C57" s="80"/>
      <c r="D57" s="80"/>
      <c r="E57" s="81"/>
    </row>
    <row r="58" spans="2:5" x14ac:dyDescent="0.25">
      <c r="B58" s="5" t="s">
        <v>4</v>
      </c>
      <c r="C58" s="80"/>
      <c r="D58" s="80"/>
      <c r="E58" s="81"/>
    </row>
    <row r="59" spans="2:5" x14ac:dyDescent="0.25">
      <c r="B59" s="5" t="s">
        <v>25</v>
      </c>
      <c r="C59" s="80"/>
      <c r="D59" s="80"/>
      <c r="E59" s="81"/>
    </row>
    <row r="60" spans="2:5" x14ac:dyDescent="0.25">
      <c r="B60" s="5" t="s">
        <v>5</v>
      </c>
      <c r="C60" s="80"/>
      <c r="D60" s="80"/>
      <c r="E60" s="81"/>
    </row>
    <row r="61" spans="2:5" x14ac:dyDescent="0.25">
      <c r="B61" s="5" t="s">
        <v>6</v>
      </c>
      <c r="C61" s="80"/>
      <c r="D61" s="80"/>
      <c r="E61" s="81"/>
    </row>
    <row r="62" spans="2:5" x14ac:dyDescent="0.25">
      <c r="B62" s="5" t="s">
        <v>7</v>
      </c>
      <c r="C62" s="80"/>
      <c r="D62" s="80"/>
      <c r="E62" s="81"/>
    </row>
    <row r="63" spans="2:5" x14ac:dyDescent="0.25">
      <c r="B63" s="5" t="s">
        <v>2</v>
      </c>
      <c r="C63" s="80"/>
      <c r="D63" s="80"/>
      <c r="E63" s="81"/>
    </row>
    <row r="64" spans="2:5" x14ac:dyDescent="0.25">
      <c r="B64" s="5" t="s">
        <v>8</v>
      </c>
      <c r="C64" s="80"/>
      <c r="D64" s="80"/>
      <c r="E64" s="81"/>
    </row>
    <row r="65" spans="2:5" x14ac:dyDescent="0.25">
      <c r="B65" s="5" t="s">
        <v>26</v>
      </c>
      <c r="C65" s="80"/>
      <c r="D65" s="80"/>
      <c r="E65" s="81"/>
    </row>
    <row r="66" spans="2:5" x14ac:dyDescent="0.25">
      <c r="B66" s="5" t="s">
        <v>9</v>
      </c>
      <c r="C66" s="80"/>
      <c r="D66" s="80"/>
      <c r="E66" s="81"/>
    </row>
    <row r="67" spans="2:5" x14ac:dyDescent="0.25">
      <c r="B67" s="5" t="s">
        <v>10</v>
      </c>
      <c r="C67" s="80"/>
      <c r="D67" s="80"/>
      <c r="E67" s="81"/>
    </row>
    <row r="68" spans="2:5" x14ac:dyDescent="0.25">
      <c r="B68" s="5" t="s">
        <v>11</v>
      </c>
      <c r="C68" s="80"/>
      <c r="D68" s="80"/>
      <c r="E68" s="81"/>
    </row>
    <row r="69" spans="2:5" x14ac:dyDescent="0.25">
      <c r="B69" s="5" t="s">
        <v>12</v>
      </c>
      <c r="C69" s="80"/>
      <c r="D69" s="80"/>
      <c r="E69" s="81"/>
    </row>
    <row r="70" spans="2:5" x14ac:dyDescent="0.25">
      <c r="B70" s="5" t="s">
        <v>13</v>
      </c>
      <c r="C70" s="80"/>
      <c r="D70" s="80"/>
      <c r="E70" s="81"/>
    </row>
    <row r="71" spans="2:5" x14ac:dyDescent="0.25">
      <c r="B71" s="84" t="s">
        <v>14</v>
      </c>
      <c r="C71" s="85"/>
      <c r="D71" s="85"/>
      <c r="E71" s="86"/>
    </row>
    <row r="72" spans="2:5" x14ac:dyDescent="0.25">
      <c r="B72" s="5" t="s">
        <v>15</v>
      </c>
      <c r="C72" s="33"/>
      <c r="D72" s="4" t="s">
        <v>16</v>
      </c>
      <c r="E72" s="35"/>
    </row>
    <row r="73" spans="2:5" x14ac:dyDescent="0.25">
      <c r="B73" s="5" t="s">
        <v>17</v>
      </c>
      <c r="C73" s="33"/>
      <c r="D73" s="4" t="s">
        <v>18</v>
      </c>
      <c r="E73" s="35"/>
    </row>
    <row r="74" spans="2:5" x14ac:dyDescent="0.25">
      <c r="B74" s="5" t="s">
        <v>19</v>
      </c>
      <c r="C74" s="33"/>
      <c r="D74" s="4" t="s">
        <v>20</v>
      </c>
      <c r="E74" s="35"/>
    </row>
    <row r="75" spans="2:5" x14ac:dyDescent="0.25">
      <c r="B75" s="5" t="s">
        <v>21</v>
      </c>
      <c r="C75" s="33"/>
      <c r="D75" s="4" t="s">
        <v>22</v>
      </c>
      <c r="E75" s="35"/>
    </row>
    <row r="76" spans="2:5" x14ac:dyDescent="0.25">
      <c r="B76" s="5" t="s">
        <v>24</v>
      </c>
      <c r="C76" s="33"/>
      <c r="D76" s="4" t="s">
        <v>127</v>
      </c>
      <c r="E76" s="35"/>
    </row>
    <row r="77" spans="2:5" ht="15.75" thickBot="1" x14ac:dyDescent="0.3">
      <c r="B77" s="91"/>
      <c r="C77" s="92"/>
      <c r="D77" s="82"/>
      <c r="E77" s="83"/>
    </row>
    <row r="78" spans="2:5" ht="9" customHeight="1" thickBot="1" x14ac:dyDescent="0.3"/>
    <row r="79" spans="2:5" x14ac:dyDescent="0.25">
      <c r="B79" s="88" t="s">
        <v>36</v>
      </c>
      <c r="C79" s="89"/>
      <c r="D79" s="89"/>
      <c r="E79" s="90"/>
    </row>
    <row r="80" spans="2:5" ht="30" customHeight="1" x14ac:dyDescent="0.25">
      <c r="B80" s="5" t="s">
        <v>1</v>
      </c>
      <c r="C80" s="80"/>
      <c r="D80" s="80"/>
      <c r="E80" s="81"/>
    </row>
    <row r="81" spans="2:5" x14ac:dyDescent="0.25">
      <c r="B81" s="5" t="s">
        <v>3</v>
      </c>
      <c r="C81" s="80"/>
      <c r="D81" s="80"/>
      <c r="E81" s="81"/>
    </row>
    <row r="82" spans="2:5" x14ac:dyDescent="0.25">
      <c r="B82" s="5" t="s">
        <v>4</v>
      </c>
      <c r="C82" s="80"/>
      <c r="D82" s="80"/>
      <c r="E82" s="81"/>
    </row>
    <row r="83" spans="2:5" x14ac:dyDescent="0.25">
      <c r="B83" s="5" t="s">
        <v>25</v>
      </c>
      <c r="C83" s="80"/>
      <c r="D83" s="80"/>
      <c r="E83" s="81"/>
    </row>
    <row r="84" spans="2:5" x14ac:dyDescent="0.25">
      <c r="B84" s="5" t="s">
        <v>5</v>
      </c>
      <c r="C84" s="80"/>
      <c r="D84" s="80"/>
      <c r="E84" s="81"/>
    </row>
    <row r="85" spans="2:5" x14ac:dyDescent="0.25">
      <c r="B85" s="5" t="s">
        <v>6</v>
      </c>
      <c r="C85" s="80"/>
      <c r="D85" s="80"/>
      <c r="E85" s="81"/>
    </row>
    <row r="86" spans="2:5" x14ac:dyDescent="0.25">
      <c r="B86" s="5" t="s">
        <v>7</v>
      </c>
      <c r="C86" s="80"/>
      <c r="D86" s="80"/>
      <c r="E86" s="81"/>
    </row>
    <row r="87" spans="2:5" x14ac:dyDescent="0.25">
      <c r="B87" s="5" t="s">
        <v>2</v>
      </c>
      <c r="C87" s="80"/>
      <c r="D87" s="80"/>
      <c r="E87" s="81"/>
    </row>
    <row r="88" spans="2:5" x14ac:dyDescent="0.25">
      <c r="B88" s="5" t="s">
        <v>8</v>
      </c>
      <c r="C88" s="80"/>
      <c r="D88" s="80"/>
      <c r="E88" s="81"/>
    </row>
    <row r="89" spans="2:5" x14ac:dyDescent="0.25">
      <c r="B89" s="5" t="s">
        <v>26</v>
      </c>
      <c r="C89" s="80"/>
      <c r="D89" s="80"/>
      <c r="E89" s="81"/>
    </row>
    <row r="90" spans="2:5" x14ac:dyDescent="0.25">
      <c r="B90" s="5" t="s">
        <v>9</v>
      </c>
      <c r="C90" s="80"/>
      <c r="D90" s="80"/>
      <c r="E90" s="81"/>
    </row>
    <row r="91" spans="2:5" x14ac:dyDescent="0.25">
      <c r="B91" s="5" t="s">
        <v>10</v>
      </c>
      <c r="C91" s="80"/>
      <c r="D91" s="80"/>
      <c r="E91" s="81"/>
    </row>
    <row r="92" spans="2:5" x14ac:dyDescent="0.25">
      <c r="B92" s="5" t="s">
        <v>11</v>
      </c>
      <c r="C92" s="80"/>
      <c r="D92" s="80"/>
      <c r="E92" s="81"/>
    </row>
    <row r="93" spans="2:5" x14ac:dyDescent="0.25">
      <c r="B93" s="5" t="s">
        <v>12</v>
      </c>
      <c r="C93" s="80"/>
      <c r="D93" s="80"/>
      <c r="E93" s="81"/>
    </row>
    <row r="94" spans="2:5" x14ac:dyDescent="0.25">
      <c r="B94" s="5" t="s">
        <v>13</v>
      </c>
      <c r="C94" s="80"/>
      <c r="D94" s="80"/>
      <c r="E94" s="81"/>
    </row>
    <row r="95" spans="2:5" x14ac:dyDescent="0.25">
      <c r="B95" s="84" t="s">
        <v>14</v>
      </c>
      <c r="C95" s="85"/>
      <c r="D95" s="85"/>
      <c r="E95" s="86"/>
    </row>
    <row r="96" spans="2:5" x14ac:dyDescent="0.25">
      <c r="B96" s="5" t="s">
        <v>15</v>
      </c>
      <c r="C96" s="33"/>
      <c r="D96" s="4" t="s">
        <v>16</v>
      </c>
      <c r="E96" s="35"/>
    </row>
    <row r="97" spans="2:5" x14ac:dyDescent="0.25">
      <c r="B97" s="5" t="s">
        <v>17</v>
      </c>
      <c r="C97" s="33"/>
      <c r="D97" s="4" t="s">
        <v>18</v>
      </c>
      <c r="E97" s="35"/>
    </row>
    <row r="98" spans="2:5" x14ac:dyDescent="0.25">
      <c r="B98" s="5" t="s">
        <v>19</v>
      </c>
      <c r="C98" s="33"/>
      <c r="D98" s="4" t="s">
        <v>20</v>
      </c>
      <c r="E98" s="35"/>
    </row>
    <row r="99" spans="2:5" x14ac:dyDescent="0.25">
      <c r="B99" s="5" t="s">
        <v>21</v>
      </c>
      <c r="C99" s="33"/>
      <c r="D99" s="4" t="s">
        <v>22</v>
      </c>
      <c r="E99" s="35"/>
    </row>
    <row r="100" spans="2:5" x14ac:dyDescent="0.25">
      <c r="B100" s="5" t="s">
        <v>24</v>
      </c>
      <c r="C100" s="33"/>
      <c r="D100" s="4" t="s">
        <v>127</v>
      </c>
      <c r="E100" s="35"/>
    </row>
    <row r="101" spans="2:5" ht="15.75" thickBot="1" x14ac:dyDescent="0.3">
      <c r="B101" s="91"/>
      <c r="C101" s="92"/>
      <c r="D101" s="82"/>
      <c r="E101" s="83"/>
    </row>
  </sheetData>
  <sheetProtection password="DE12" sheet="1" objects="1" scenarios="1"/>
  <mergeCells count="85">
    <mergeCell ref="G9:H9"/>
    <mergeCell ref="D10:H10"/>
    <mergeCell ref="B2:G2"/>
    <mergeCell ref="B6:F6"/>
    <mergeCell ref="B8:F8"/>
    <mergeCell ref="B7:F7"/>
    <mergeCell ref="B4:H4"/>
    <mergeCell ref="C5:H5"/>
    <mergeCell ref="G6:H6"/>
    <mergeCell ref="B9:F9"/>
    <mergeCell ref="B10:C10"/>
    <mergeCell ref="B18:E18"/>
    <mergeCell ref="C19:E19"/>
    <mergeCell ref="B13:E13"/>
    <mergeCell ref="B12:E12"/>
    <mergeCell ref="B14:D14"/>
    <mergeCell ref="B15:D15"/>
    <mergeCell ref="B16:D16"/>
    <mergeCell ref="C32:E32"/>
    <mergeCell ref="C20:E20"/>
    <mergeCell ref="C21:E21"/>
    <mergeCell ref="C33:E33"/>
    <mergeCell ref="C34:E34"/>
    <mergeCell ref="C28:E28"/>
    <mergeCell ref="C29:E29"/>
    <mergeCell ref="B31:E31"/>
    <mergeCell ref="C22:E22"/>
    <mergeCell ref="C23:E23"/>
    <mergeCell ref="C24:E24"/>
    <mergeCell ref="C25:E25"/>
    <mergeCell ref="C26:E26"/>
    <mergeCell ref="C27:E27"/>
    <mergeCell ref="C35:E35"/>
    <mergeCell ref="C36:E36"/>
    <mergeCell ref="C37:E37"/>
    <mergeCell ref="C38:E38"/>
    <mergeCell ref="C56:E56"/>
    <mergeCell ref="C39:E39"/>
    <mergeCell ref="C40:E40"/>
    <mergeCell ref="C41:E41"/>
    <mergeCell ref="C42:E42"/>
    <mergeCell ref="C43:E43"/>
    <mergeCell ref="C44:E44"/>
    <mergeCell ref="C45:E45"/>
    <mergeCell ref="C46:E46"/>
    <mergeCell ref="B47:E47"/>
    <mergeCell ref="D53:E53"/>
    <mergeCell ref="C60:E60"/>
    <mergeCell ref="C57:E57"/>
    <mergeCell ref="C58:E58"/>
    <mergeCell ref="C59:E59"/>
    <mergeCell ref="B53:C53"/>
    <mergeCell ref="B55:E55"/>
    <mergeCell ref="B71:E71"/>
    <mergeCell ref="C61:E61"/>
    <mergeCell ref="C62:E62"/>
    <mergeCell ref="C63:E63"/>
    <mergeCell ref="C64:E64"/>
    <mergeCell ref="C65:E65"/>
    <mergeCell ref="C66:E66"/>
    <mergeCell ref="C67:E67"/>
    <mergeCell ref="C68:E68"/>
    <mergeCell ref="C69:E69"/>
    <mergeCell ref="C70:E70"/>
    <mergeCell ref="C89:E89"/>
    <mergeCell ref="D77:E77"/>
    <mergeCell ref="B79:E79"/>
    <mergeCell ref="C80:E80"/>
    <mergeCell ref="C81:E81"/>
    <mergeCell ref="C82:E82"/>
    <mergeCell ref="C83:E83"/>
    <mergeCell ref="C84:E84"/>
    <mergeCell ref="C85:E85"/>
    <mergeCell ref="C86:E86"/>
    <mergeCell ref="C87:E87"/>
    <mergeCell ref="C88:E88"/>
    <mergeCell ref="B77:C77"/>
    <mergeCell ref="B95:E95"/>
    <mergeCell ref="D101:E101"/>
    <mergeCell ref="C90:E90"/>
    <mergeCell ref="C91:E91"/>
    <mergeCell ref="C92:E92"/>
    <mergeCell ref="C93:E93"/>
    <mergeCell ref="C94:E94"/>
    <mergeCell ref="B101:C101"/>
  </mergeCells>
  <dataValidations count="1">
    <dataValidation type="textLength" operator="lessThan" allowBlank="1" showInputMessage="1" showErrorMessage="1" sqref="C5:H5">
      <formula1>200</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O95"/>
  <sheetViews>
    <sheetView topLeftCell="A7" zoomScale="90" zoomScaleNormal="90" workbookViewId="0">
      <selection activeCell="B33" sqref="B33:G33"/>
    </sheetView>
  </sheetViews>
  <sheetFormatPr baseColWidth="10" defaultColWidth="9.140625" defaultRowHeight="15" x14ac:dyDescent="0.25"/>
  <cols>
    <col min="1" max="1" width="1.7109375" style="1" customWidth="1"/>
    <col min="2" max="2" width="2.85546875" style="1" customWidth="1"/>
    <col min="3" max="3" width="27.140625" style="1" customWidth="1"/>
    <col min="4" max="4" width="16" style="1" customWidth="1"/>
    <col min="5" max="5" width="30" style="1" customWidth="1"/>
    <col min="6" max="7" width="7.85546875" style="1" customWidth="1"/>
    <col min="8" max="9" width="2.5703125" style="1" customWidth="1"/>
    <col min="10" max="10" width="2.85546875" style="1" customWidth="1"/>
    <col min="11" max="11" width="27.140625" style="1" customWidth="1"/>
    <col min="12" max="12" width="16" style="1" customWidth="1"/>
    <col min="13" max="13" width="30" style="1" customWidth="1"/>
    <col min="14" max="15" width="7.85546875" style="1" customWidth="1"/>
    <col min="16" max="16" width="1.7109375" style="1" customWidth="1"/>
    <col min="17" max="16384" width="9.140625" style="1"/>
  </cols>
  <sheetData>
    <row r="2" spans="2:15" ht="47.25" customHeight="1" x14ac:dyDescent="0.25">
      <c r="B2" s="116" t="s">
        <v>95</v>
      </c>
      <c r="C2" s="116"/>
      <c r="D2" s="116"/>
      <c r="E2" s="116"/>
      <c r="F2" s="116"/>
      <c r="G2" s="116"/>
      <c r="J2" s="116"/>
      <c r="K2" s="116"/>
      <c r="L2" s="116"/>
      <c r="M2" s="116"/>
      <c r="N2" s="116"/>
      <c r="O2" s="116"/>
    </row>
    <row r="3" spans="2:15" ht="30" customHeight="1" x14ac:dyDescent="0.25">
      <c r="B3" s="154" t="s">
        <v>96</v>
      </c>
      <c r="C3" s="155"/>
      <c r="D3" s="155"/>
      <c r="E3" s="155"/>
      <c r="F3" s="155"/>
      <c r="G3" s="155"/>
      <c r="J3" s="154"/>
      <c r="K3" s="155"/>
      <c r="L3" s="155"/>
      <c r="M3" s="155"/>
      <c r="N3" s="155"/>
      <c r="O3" s="155"/>
    </row>
    <row r="4" spans="2:15" ht="9" customHeight="1" thickBot="1" x14ac:dyDescent="0.3"/>
    <row r="5" spans="2:15" x14ac:dyDescent="0.25">
      <c r="B5" s="88" t="s">
        <v>0</v>
      </c>
      <c r="C5" s="89"/>
      <c r="D5" s="89"/>
      <c r="E5" s="89"/>
      <c r="F5" s="89"/>
      <c r="G5" s="90"/>
      <c r="J5" s="88" t="s">
        <v>34</v>
      </c>
      <c r="K5" s="89"/>
      <c r="L5" s="89"/>
      <c r="M5" s="89"/>
      <c r="N5" s="89"/>
      <c r="O5" s="90"/>
    </row>
    <row r="6" spans="2:15" ht="30" customHeight="1" x14ac:dyDescent="0.25">
      <c r="B6" s="153" t="s">
        <v>97</v>
      </c>
      <c r="C6" s="147"/>
      <c r="D6" s="137" t="s">
        <v>130</v>
      </c>
      <c r="E6" s="137"/>
      <c r="F6" s="137"/>
      <c r="G6" s="138"/>
      <c r="J6" s="153" t="s">
        <v>97</v>
      </c>
      <c r="K6" s="147"/>
      <c r="L6" s="137"/>
      <c r="M6" s="137"/>
      <c r="N6" s="137"/>
      <c r="O6" s="138"/>
    </row>
    <row r="7" spans="2:15" ht="44.25" customHeight="1" x14ac:dyDescent="0.25">
      <c r="B7" s="146" t="s">
        <v>120</v>
      </c>
      <c r="C7" s="147"/>
      <c r="D7" s="147"/>
      <c r="E7" s="147"/>
      <c r="F7" s="147"/>
      <c r="G7" s="148"/>
      <c r="J7" s="146" t="s">
        <v>98</v>
      </c>
      <c r="K7" s="147"/>
      <c r="L7" s="147"/>
      <c r="M7" s="147"/>
      <c r="N7" s="147"/>
      <c r="O7" s="148"/>
    </row>
    <row r="8" spans="2:15" ht="105" customHeight="1" x14ac:dyDescent="0.25">
      <c r="B8" s="149" t="s">
        <v>153</v>
      </c>
      <c r="C8" s="137"/>
      <c r="D8" s="137"/>
      <c r="E8" s="137"/>
      <c r="F8" s="137"/>
      <c r="G8" s="138"/>
      <c r="J8" s="149"/>
      <c r="K8" s="137"/>
      <c r="L8" s="137"/>
      <c r="M8" s="137"/>
      <c r="N8" s="137"/>
      <c r="O8" s="138"/>
    </row>
    <row r="9" spans="2:15" ht="31.5" customHeight="1" thickBot="1" x14ac:dyDescent="0.3">
      <c r="B9" s="150" t="s">
        <v>99</v>
      </c>
      <c r="C9" s="151"/>
      <c r="D9" s="151"/>
      <c r="E9" s="151"/>
      <c r="F9" s="151"/>
      <c r="G9" s="152"/>
      <c r="J9" s="150" t="s">
        <v>99</v>
      </c>
      <c r="K9" s="151"/>
      <c r="L9" s="151"/>
      <c r="M9" s="151"/>
      <c r="N9" s="151"/>
      <c r="O9" s="152"/>
    </row>
    <row r="10" spans="2:15" ht="30" customHeight="1" x14ac:dyDescent="0.25">
      <c r="B10" s="29" t="s">
        <v>100</v>
      </c>
      <c r="C10" s="30" t="s">
        <v>101</v>
      </c>
      <c r="D10" s="141" t="s">
        <v>160</v>
      </c>
      <c r="E10" s="142"/>
      <c r="F10" s="142"/>
      <c r="G10" s="143"/>
      <c r="J10" s="29" t="s">
        <v>100</v>
      </c>
      <c r="K10" s="30" t="s">
        <v>101</v>
      </c>
      <c r="L10" s="141"/>
      <c r="M10" s="142"/>
      <c r="N10" s="142"/>
      <c r="O10" s="143"/>
    </row>
    <row r="11" spans="2:15" x14ac:dyDescent="0.25">
      <c r="B11" s="119" t="s">
        <v>102</v>
      </c>
      <c r="C11" s="128"/>
      <c r="D11" s="137" t="s">
        <v>159</v>
      </c>
      <c r="E11" s="137"/>
      <c r="F11" s="137"/>
      <c r="G11" s="138"/>
      <c r="J11" s="119" t="s">
        <v>102</v>
      </c>
      <c r="K11" s="128"/>
      <c r="L11" s="137"/>
      <c r="M11" s="137"/>
      <c r="N11" s="137"/>
      <c r="O11" s="138"/>
    </row>
    <row r="12" spans="2:15" ht="30" x14ac:dyDescent="0.25">
      <c r="B12" s="119" t="s">
        <v>103</v>
      </c>
      <c r="C12" s="128"/>
      <c r="D12" s="77" t="s">
        <v>154</v>
      </c>
      <c r="E12" s="25" t="s">
        <v>104</v>
      </c>
      <c r="F12" s="144">
        <v>74.596000000000004</v>
      </c>
      <c r="G12" s="145"/>
      <c r="J12" s="119" t="s">
        <v>103</v>
      </c>
      <c r="K12" s="128"/>
      <c r="L12" s="40"/>
      <c r="M12" s="25" t="s">
        <v>104</v>
      </c>
      <c r="N12" s="144"/>
      <c r="O12" s="145"/>
    </row>
    <row r="13" spans="2:15" x14ac:dyDescent="0.25">
      <c r="B13" s="119" t="s">
        <v>105</v>
      </c>
      <c r="C13" s="128"/>
      <c r="D13" s="79">
        <v>40431</v>
      </c>
      <c r="E13" s="25" t="s">
        <v>106</v>
      </c>
      <c r="F13" s="156">
        <v>40816</v>
      </c>
      <c r="G13" s="138"/>
      <c r="J13" s="119" t="s">
        <v>105</v>
      </c>
      <c r="K13" s="128"/>
      <c r="L13" s="41"/>
      <c r="M13" s="25" t="s">
        <v>106</v>
      </c>
      <c r="N13" s="137"/>
      <c r="O13" s="138"/>
    </row>
    <row r="14" spans="2:15" ht="15" customHeight="1" x14ac:dyDescent="0.25">
      <c r="B14" s="119" t="s">
        <v>107</v>
      </c>
      <c r="C14" s="128"/>
      <c r="D14" s="42"/>
      <c r="E14" s="25" t="s">
        <v>108</v>
      </c>
      <c r="F14" s="135"/>
      <c r="G14" s="136"/>
      <c r="J14" s="119" t="s">
        <v>107</v>
      </c>
      <c r="K14" s="128"/>
      <c r="L14" s="42"/>
      <c r="M14" s="25" t="s">
        <v>108</v>
      </c>
      <c r="N14" s="135"/>
      <c r="O14" s="136"/>
    </row>
    <row r="15" spans="2:15" x14ac:dyDescent="0.25">
      <c r="B15" s="119" t="s">
        <v>109</v>
      </c>
      <c r="C15" s="128"/>
      <c r="D15" s="137" t="s">
        <v>157</v>
      </c>
      <c r="E15" s="137"/>
      <c r="F15" s="137"/>
      <c r="G15" s="138"/>
      <c r="J15" s="119" t="s">
        <v>109</v>
      </c>
      <c r="K15" s="128"/>
      <c r="L15" s="137"/>
      <c r="M15" s="137"/>
      <c r="N15" s="137"/>
      <c r="O15" s="138"/>
    </row>
    <row r="16" spans="2:15" x14ac:dyDescent="0.25">
      <c r="B16" s="117" t="s">
        <v>110</v>
      </c>
      <c r="C16" s="118"/>
      <c r="D16" s="118"/>
      <c r="E16" s="118"/>
      <c r="F16" s="118"/>
      <c r="G16" s="131"/>
      <c r="J16" s="117" t="s">
        <v>110</v>
      </c>
      <c r="K16" s="118"/>
      <c r="L16" s="118"/>
      <c r="M16" s="118"/>
      <c r="N16" s="118"/>
      <c r="O16" s="131"/>
    </row>
    <row r="17" spans="2:15" ht="180" customHeight="1" thickBot="1" x14ac:dyDescent="0.3">
      <c r="B17" s="132" t="s">
        <v>161</v>
      </c>
      <c r="C17" s="133"/>
      <c r="D17" s="133"/>
      <c r="E17" s="133"/>
      <c r="F17" s="133"/>
      <c r="G17" s="134"/>
      <c r="J17" s="132"/>
      <c r="K17" s="133"/>
      <c r="L17" s="133"/>
      <c r="M17" s="133"/>
      <c r="N17" s="133"/>
      <c r="O17" s="134"/>
    </row>
    <row r="18" spans="2:15" ht="30" customHeight="1" x14ac:dyDescent="0.25">
      <c r="B18" s="29" t="s">
        <v>111</v>
      </c>
      <c r="C18" s="30" t="s">
        <v>101</v>
      </c>
      <c r="D18" s="141" t="s">
        <v>147</v>
      </c>
      <c r="E18" s="142"/>
      <c r="F18" s="142"/>
      <c r="G18" s="143"/>
      <c r="J18" s="29" t="s">
        <v>111</v>
      </c>
      <c r="K18" s="30" t="s">
        <v>101</v>
      </c>
      <c r="L18" s="141"/>
      <c r="M18" s="142"/>
      <c r="N18" s="142"/>
      <c r="O18" s="143"/>
    </row>
    <row r="19" spans="2:15" x14ac:dyDescent="0.25">
      <c r="B19" s="119" t="s">
        <v>102</v>
      </c>
      <c r="C19" s="128"/>
      <c r="D19" s="137" t="s">
        <v>152</v>
      </c>
      <c r="E19" s="137"/>
      <c r="F19" s="137"/>
      <c r="G19" s="138"/>
      <c r="J19" s="119" t="s">
        <v>102</v>
      </c>
      <c r="K19" s="128"/>
      <c r="L19" s="137"/>
      <c r="M19" s="137"/>
      <c r="N19" s="137"/>
      <c r="O19" s="138"/>
    </row>
    <row r="20" spans="2:15" ht="30" x14ac:dyDescent="0.25">
      <c r="B20" s="119" t="s">
        <v>103</v>
      </c>
      <c r="C20" s="128"/>
      <c r="D20" s="43" t="s">
        <v>148</v>
      </c>
      <c r="E20" s="25" t="s">
        <v>104</v>
      </c>
      <c r="F20" s="139"/>
      <c r="G20" s="140"/>
      <c r="J20" s="119" t="s">
        <v>103</v>
      </c>
      <c r="K20" s="128"/>
      <c r="L20" s="43"/>
      <c r="M20" s="25" t="s">
        <v>104</v>
      </c>
      <c r="N20" s="139"/>
      <c r="O20" s="140"/>
    </row>
    <row r="21" spans="2:15" x14ac:dyDescent="0.25">
      <c r="B21" s="119" t="s">
        <v>105</v>
      </c>
      <c r="C21" s="128"/>
      <c r="D21" s="78">
        <v>41214</v>
      </c>
      <c r="E21" s="25" t="s">
        <v>106</v>
      </c>
      <c r="F21" s="156">
        <v>41578</v>
      </c>
      <c r="G21" s="138"/>
      <c r="J21" s="119" t="s">
        <v>105</v>
      </c>
      <c r="K21" s="128"/>
      <c r="L21" s="41"/>
      <c r="M21" s="25" t="s">
        <v>106</v>
      </c>
      <c r="N21" s="137"/>
      <c r="O21" s="138"/>
    </row>
    <row r="22" spans="2:15" ht="15" customHeight="1" x14ac:dyDescent="0.25">
      <c r="B22" s="119" t="s">
        <v>107</v>
      </c>
      <c r="C22" s="128"/>
      <c r="D22" s="42"/>
      <c r="E22" s="25" t="s">
        <v>108</v>
      </c>
      <c r="F22" s="135"/>
      <c r="G22" s="136"/>
      <c r="J22" s="119" t="s">
        <v>107</v>
      </c>
      <c r="K22" s="128"/>
      <c r="L22" s="42"/>
      <c r="M22" s="25" t="s">
        <v>108</v>
      </c>
      <c r="N22" s="135"/>
      <c r="O22" s="136"/>
    </row>
    <row r="23" spans="2:15" x14ac:dyDescent="0.25">
      <c r="B23" s="119" t="s">
        <v>109</v>
      </c>
      <c r="C23" s="128"/>
      <c r="D23" s="137" t="s">
        <v>156</v>
      </c>
      <c r="E23" s="137"/>
      <c r="F23" s="137"/>
      <c r="G23" s="138"/>
      <c r="J23" s="119" t="s">
        <v>109</v>
      </c>
      <c r="K23" s="128"/>
      <c r="L23" s="137"/>
      <c r="M23" s="137"/>
      <c r="N23" s="137"/>
      <c r="O23" s="138"/>
    </row>
    <row r="24" spans="2:15" x14ac:dyDescent="0.25">
      <c r="B24" s="117" t="s">
        <v>110</v>
      </c>
      <c r="C24" s="118"/>
      <c r="D24" s="118"/>
      <c r="E24" s="118"/>
      <c r="F24" s="118"/>
      <c r="G24" s="131"/>
      <c r="J24" s="117" t="s">
        <v>110</v>
      </c>
      <c r="K24" s="118"/>
      <c r="L24" s="118"/>
      <c r="M24" s="118"/>
      <c r="N24" s="118"/>
      <c r="O24" s="131"/>
    </row>
    <row r="25" spans="2:15" ht="180" customHeight="1" thickBot="1" x14ac:dyDescent="0.3">
      <c r="B25" s="132" t="s">
        <v>162</v>
      </c>
      <c r="C25" s="133"/>
      <c r="D25" s="133"/>
      <c r="E25" s="133"/>
      <c r="F25" s="133"/>
      <c r="G25" s="134"/>
      <c r="J25" s="132"/>
      <c r="K25" s="133"/>
      <c r="L25" s="133"/>
      <c r="M25" s="133"/>
      <c r="N25" s="133"/>
      <c r="O25" s="134"/>
    </row>
    <row r="26" spans="2:15" ht="30" customHeight="1" x14ac:dyDescent="0.25">
      <c r="B26" s="29" t="s">
        <v>112</v>
      </c>
      <c r="C26" s="30" t="s">
        <v>101</v>
      </c>
      <c r="D26" s="141" t="s">
        <v>149</v>
      </c>
      <c r="E26" s="142"/>
      <c r="F26" s="142"/>
      <c r="G26" s="143"/>
      <c r="J26" s="29" t="s">
        <v>112</v>
      </c>
      <c r="K26" s="30" t="s">
        <v>101</v>
      </c>
      <c r="L26" s="141"/>
      <c r="M26" s="142"/>
      <c r="N26" s="142"/>
      <c r="O26" s="143"/>
    </row>
    <row r="27" spans="2:15" x14ac:dyDescent="0.25">
      <c r="B27" s="119" t="s">
        <v>102</v>
      </c>
      <c r="C27" s="128"/>
      <c r="D27" s="137" t="s">
        <v>158</v>
      </c>
      <c r="E27" s="137"/>
      <c r="F27" s="137"/>
      <c r="G27" s="138"/>
      <c r="J27" s="119" t="s">
        <v>102</v>
      </c>
      <c r="K27" s="128"/>
      <c r="L27" s="137"/>
      <c r="M27" s="137"/>
      <c r="N27" s="137"/>
      <c r="O27" s="138"/>
    </row>
    <row r="28" spans="2:15" ht="30" x14ac:dyDescent="0.25">
      <c r="B28" s="119" t="s">
        <v>103</v>
      </c>
      <c r="C28" s="128"/>
      <c r="D28" s="43" t="s">
        <v>150</v>
      </c>
      <c r="E28" s="25" t="s">
        <v>104</v>
      </c>
      <c r="F28" s="139" t="s">
        <v>155</v>
      </c>
      <c r="G28" s="140"/>
      <c r="J28" s="119" t="s">
        <v>103</v>
      </c>
      <c r="K28" s="128"/>
      <c r="L28" s="43"/>
      <c r="M28" s="25" t="s">
        <v>104</v>
      </c>
      <c r="N28" s="139"/>
      <c r="O28" s="140"/>
    </row>
    <row r="29" spans="2:15" x14ac:dyDescent="0.25">
      <c r="B29" s="119" t="s">
        <v>105</v>
      </c>
      <c r="C29" s="128"/>
      <c r="D29" s="78">
        <v>39905</v>
      </c>
      <c r="E29" s="25" t="s">
        <v>106</v>
      </c>
      <c r="F29" s="156">
        <v>40635</v>
      </c>
      <c r="G29" s="138"/>
      <c r="J29" s="119" t="s">
        <v>105</v>
      </c>
      <c r="K29" s="128"/>
      <c r="L29" s="41"/>
      <c r="M29" s="25" t="s">
        <v>106</v>
      </c>
      <c r="N29" s="137"/>
      <c r="O29" s="138"/>
    </row>
    <row r="30" spans="2:15" ht="15" customHeight="1" x14ac:dyDescent="0.25">
      <c r="B30" s="119" t="s">
        <v>107</v>
      </c>
      <c r="C30" s="128"/>
      <c r="D30" s="42" t="s">
        <v>151</v>
      </c>
      <c r="E30" s="25" t="s">
        <v>108</v>
      </c>
      <c r="F30" s="135"/>
      <c r="G30" s="136"/>
      <c r="J30" s="119" t="s">
        <v>107</v>
      </c>
      <c r="K30" s="128"/>
      <c r="L30" s="42"/>
      <c r="M30" s="25" t="s">
        <v>108</v>
      </c>
      <c r="N30" s="135"/>
      <c r="O30" s="136"/>
    </row>
    <row r="31" spans="2:15" x14ac:dyDescent="0.25">
      <c r="B31" s="119" t="s">
        <v>109</v>
      </c>
      <c r="C31" s="128"/>
      <c r="D31" s="137" t="s">
        <v>164</v>
      </c>
      <c r="E31" s="137"/>
      <c r="F31" s="137"/>
      <c r="G31" s="138"/>
      <c r="J31" s="119" t="s">
        <v>109</v>
      </c>
      <c r="K31" s="128"/>
      <c r="L31" s="137"/>
      <c r="M31" s="137"/>
      <c r="N31" s="137"/>
      <c r="O31" s="138"/>
    </row>
    <row r="32" spans="2:15" x14ac:dyDescent="0.25">
      <c r="B32" s="117" t="s">
        <v>110</v>
      </c>
      <c r="C32" s="118"/>
      <c r="D32" s="118"/>
      <c r="E32" s="118"/>
      <c r="F32" s="118"/>
      <c r="G32" s="131"/>
      <c r="J32" s="117" t="s">
        <v>110</v>
      </c>
      <c r="K32" s="118"/>
      <c r="L32" s="118"/>
      <c r="M32" s="118"/>
      <c r="N32" s="118"/>
      <c r="O32" s="131"/>
    </row>
    <row r="33" spans="2:15" ht="180" customHeight="1" thickBot="1" x14ac:dyDescent="0.3">
      <c r="B33" s="132" t="s">
        <v>163</v>
      </c>
      <c r="C33" s="133"/>
      <c r="D33" s="133"/>
      <c r="E33" s="133"/>
      <c r="F33" s="133"/>
      <c r="G33" s="134"/>
      <c r="J33" s="132"/>
      <c r="K33" s="133"/>
      <c r="L33" s="133"/>
      <c r="M33" s="133"/>
      <c r="N33" s="133"/>
      <c r="O33" s="134"/>
    </row>
    <row r="34" spans="2:15" ht="30" customHeight="1" x14ac:dyDescent="0.25">
      <c r="B34" s="29" t="s">
        <v>113</v>
      </c>
      <c r="C34" s="30" t="s">
        <v>101</v>
      </c>
      <c r="D34" s="141"/>
      <c r="E34" s="142"/>
      <c r="F34" s="142"/>
      <c r="G34" s="143"/>
      <c r="J34" s="29" t="s">
        <v>113</v>
      </c>
      <c r="K34" s="30" t="s">
        <v>101</v>
      </c>
      <c r="L34" s="141"/>
      <c r="M34" s="142"/>
      <c r="N34" s="142"/>
      <c r="O34" s="143"/>
    </row>
    <row r="35" spans="2:15" x14ac:dyDescent="0.25">
      <c r="B35" s="119" t="s">
        <v>102</v>
      </c>
      <c r="C35" s="128"/>
      <c r="D35" s="137"/>
      <c r="E35" s="137"/>
      <c r="F35" s="137"/>
      <c r="G35" s="138"/>
      <c r="J35" s="119" t="s">
        <v>102</v>
      </c>
      <c r="K35" s="128"/>
      <c r="L35" s="137"/>
      <c r="M35" s="137"/>
      <c r="N35" s="137"/>
      <c r="O35" s="138"/>
    </row>
    <row r="36" spans="2:15" ht="30" x14ac:dyDescent="0.25">
      <c r="B36" s="119" t="s">
        <v>103</v>
      </c>
      <c r="C36" s="128"/>
      <c r="D36" s="43"/>
      <c r="E36" s="25" t="s">
        <v>104</v>
      </c>
      <c r="F36" s="139"/>
      <c r="G36" s="140"/>
      <c r="J36" s="119" t="s">
        <v>103</v>
      </c>
      <c r="K36" s="128"/>
      <c r="L36" s="43"/>
      <c r="M36" s="25" t="s">
        <v>104</v>
      </c>
      <c r="N36" s="139"/>
      <c r="O36" s="140"/>
    </row>
    <row r="37" spans="2:15" x14ac:dyDescent="0.25">
      <c r="B37" s="119" t="s">
        <v>105</v>
      </c>
      <c r="C37" s="128"/>
      <c r="D37" s="41"/>
      <c r="E37" s="25" t="s">
        <v>106</v>
      </c>
      <c r="F37" s="137"/>
      <c r="G37" s="138"/>
      <c r="J37" s="119" t="s">
        <v>105</v>
      </c>
      <c r="K37" s="128"/>
      <c r="L37" s="41"/>
      <c r="M37" s="25" t="s">
        <v>106</v>
      </c>
      <c r="N37" s="137"/>
      <c r="O37" s="138"/>
    </row>
    <row r="38" spans="2:15" ht="15" customHeight="1" x14ac:dyDescent="0.25">
      <c r="B38" s="119" t="s">
        <v>107</v>
      </c>
      <c r="C38" s="128"/>
      <c r="D38" s="42"/>
      <c r="E38" s="25" t="s">
        <v>108</v>
      </c>
      <c r="F38" s="135"/>
      <c r="G38" s="136"/>
      <c r="J38" s="119" t="s">
        <v>107</v>
      </c>
      <c r="K38" s="128"/>
      <c r="L38" s="42"/>
      <c r="M38" s="25" t="s">
        <v>108</v>
      </c>
      <c r="N38" s="135"/>
      <c r="O38" s="136"/>
    </row>
    <row r="39" spans="2:15" x14ac:dyDescent="0.25">
      <c r="B39" s="119" t="s">
        <v>109</v>
      </c>
      <c r="C39" s="128"/>
      <c r="D39" s="137"/>
      <c r="E39" s="137"/>
      <c r="F39" s="137"/>
      <c r="G39" s="138"/>
      <c r="J39" s="119" t="s">
        <v>109</v>
      </c>
      <c r="K39" s="128"/>
      <c r="L39" s="137"/>
      <c r="M39" s="137"/>
      <c r="N39" s="137"/>
      <c r="O39" s="138"/>
    </row>
    <row r="40" spans="2:15" x14ac:dyDescent="0.25">
      <c r="B40" s="117" t="s">
        <v>110</v>
      </c>
      <c r="C40" s="118"/>
      <c r="D40" s="118"/>
      <c r="E40" s="118"/>
      <c r="F40" s="118"/>
      <c r="G40" s="131"/>
      <c r="J40" s="117" t="s">
        <v>110</v>
      </c>
      <c r="K40" s="118"/>
      <c r="L40" s="118"/>
      <c r="M40" s="118"/>
      <c r="N40" s="118"/>
      <c r="O40" s="131"/>
    </row>
    <row r="41" spans="2:15" ht="180" customHeight="1" thickBot="1" x14ac:dyDescent="0.3">
      <c r="B41" s="132"/>
      <c r="C41" s="133"/>
      <c r="D41" s="133"/>
      <c r="E41" s="133"/>
      <c r="F41" s="133"/>
      <c r="G41" s="134"/>
      <c r="J41" s="132"/>
      <c r="K41" s="133"/>
      <c r="L41" s="133"/>
      <c r="M41" s="133"/>
      <c r="N41" s="133"/>
      <c r="O41" s="134"/>
    </row>
    <row r="42" spans="2:15" ht="30" customHeight="1" x14ac:dyDescent="0.25">
      <c r="B42" s="29" t="s">
        <v>114</v>
      </c>
      <c r="C42" s="30" t="s">
        <v>101</v>
      </c>
      <c r="D42" s="141"/>
      <c r="E42" s="142"/>
      <c r="F42" s="142"/>
      <c r="G42" s="143"/>
      <c r="J42" s="29" t="s">
        <v>114</v>
      </c>
      <c r="K42" s="30" t="s">
        <v>101</v>
      </c>
      <c r="L42" s="141"/>
      <c r="M42" s="142"/>
      <c r="N42" s="142"/>
      <c r="O42" s="143"/>
    </row>
    <row r="43" spans="2:15" x14ac:dyDescent="0.25">
      <c r="B43" s="119" t="s">
        <v>102</v>
      </c>
      <c r="C43" s="128"/>
      <c r="D43" s="137"/>
      <c r="E43" s="137"/>
      <c r="F43" s="137"/>
      <c r="G43" s="138"/>
      <c r="J43" s="119" t="s">
        <v>102</v>
      </c>
      <c r="K43" s="128"/>
      <c r="L43" s="137"/>
      <c r="M43" s="137"/>
      <c r="N43" s="137"/>
      <c r="O43" s="138"/>
    </row>
    <row r="44" spans="2:15" ht="30" x14ac:dyDescent="0.25">
      <c r="B44" s="119" t="s">
        <v>103</v>
      </c>
      <c r="C44" s="128"/>
      <c r="D44" s="43"/>
      <c r="E44" s="25" t="s">
        <v>104</v>
      </c>
      <c r="F44" s="139"/>
      <c r="G44" s="140"/>
      <c r="J44" s="119" t="s">
        <v>103</v>
      </c>
      <c r="K44" s="128"/>
      <c r="L44" s="43"/>
      <c r="M44" s="25" t="s">
        <v>104</v>
      </c>
      <c r="N44" s="139"/>
      <c r="O44" s="140"/>
    </row>
    <row r="45" spans="2:15" x14ac:dyDescent="0.25">
      <c r="B45" s="119" t="s">
        <v>105</v>
      </c>
      <c r="C45" s="128"/>
      <c r="D45" s="44"/>
      <c r="E45" s="25" t="s">
        <v>106</v>
      </c>
      <c r="F45" s="137"/>
      <c r="G45" s="138"/>
      <c r="J45" s="119" t="s">
        <v>105</v>
      </c>
      <c r="K45" s="128"/>
      <c r="L45" s="44"/>
      <c r="M45" s="25" t="s">
        <v>106</v>
      </c>
      <c r="N45" s="137"/>
      <c r="O45" s="138"/>
    </row>
    <row r="46" spans="2:15" ht="15" customHeight="1" x14ac:dyDescent="0.25">
      <c r="B46" s="119" t="s">
        <v>107</v>
      </c>
      <c r="C46" s="128"/>
      <c r="D46" s="42"/>
      <c r="E46" s="25" t="s">
        <v>108</v>
      </c>
      <c r="F46" s="135"/>
      <c r="G46" s="136"/>
      <c r="J46" s="119" t="s">
        <v>107</v>
      </c>
      <c r="K46" s="128"/>
      <c r="L46" s="42"/>
      <c r="M46" s="25" t="s">
        <v>108</v>
      </c>
      <c r="N46" s="135"/>
      <c r="O46" s="136"/>
    </row>
    <row r="47" spans="2:15" x14ac:dyDescent="0.25">
      <c r="B47" s="119" t="s">
        <v>109</v>
      </c>
      <c r="C47" s="128"/>
      <c r="D47" s="137"/>
      <c r="E47" s="137"/>
      <c r="F47" s="137"/>
      <c r="G47" s="138"/>
      <c r="J47" s="119" t="s">
        <v>109</v>
      </c>
      <c r="K47" s="128"/>
      <c r="L47" s="137"/>
      <c r="M47" s="137"/>
      <c r="N47" s="137"/>
      <c r="O47" s="138"/>
    </row>
    <row r="48" spans="2:15" x14ac:dyDescent="0.25">
      <c r="B48" s="117" t="s">
        <v>110</v>
      </c>
      <c r="C48" s="118"/>
      <c r="D48" s="118"/>
      <c r="E48" s="118"/>
      <c r="F48" s="118"/>
      <c r="G48" s="131"/>
      <c r="J48" s="117" t="s">
        <v>110</v>
      </c>
      <c r="K48" s="118"/>
      <c r="L48" s="118"/>
      <c r="M48" s="118"/>
      <c r="N48" s="118"/>
      <c r="O48" s="131"/>
    </row>
    <row r="49" spans="2:15" ht="180.75" customHeight="1" thickBot="1" x14ac:dyDescent="0.3">
      <c r="B49" s="132"/>
      <c r="C49" s="133"/>
      <c r="D49" s="133"/>
      <c r="E49" s="133"/>
      <c r="F49" s="133"/>
      <c r="G49" s="134"/>
      <c r="J49" s="132"/>
      <c r="K49" s="133"/>
      <c r="L49" s="133"/>
      <c r="M49" s="133"/>
      <c r="N49" s="133"/>
      <c r="O49" s="134"/>
    </row>
    <row r="50" spans="2:15" ht="9" customHeight="1" thickBot="1" x14ac:dyDescent="0.3"/>
    <row r="51" spans="2:15" x14ac:dyDescent="0.25">
      <c r="B51" s="88" t="s">
        <v>35</v>
      </c>
      <c r="C51" s="89"/>
      <c r="D51" s="89"/>
      <c r="E51" s="89"/>
      <c r="F51" s="89"/>
      <c r="G51" s="90"/>
      <c r="J51" s="88" t="s">
        <v>36</v>
      </c>
      <c r="K51" s="89"/>
      <c r="L51" s="89"/>
      <c r="M51" s="89"/>
      <c r="N51" s="89"/>
      <c r="O51" s="90"/>
    </row>
    <row r="52" spans="2:15" ht="29.25" customHeight="1" x14ac:dyDescent="0.25">
      <c r="B52" s="153" t="s">
        <v>97</v>
      </c>
      <c r="C52" s="147"/>
      <c r="D52" s="137"/>
      <c r="E52" s="137"/>
      <c r="F52" s="137"/>
      <c r="G52" s="138"/>
      <c r="J52" s="153" t="s">
        <v>97</v>
      </c>
      <c r="K52" s="147"/>
      <c r="L52" s="137"/>
      <c r="M52" s="137"/>
      <c r="N52" s="137"/>
      <c r="O52" s="138"/>
    </row>
    <row r="53" spans="2:15" ht="48.75" customHeight="1" x14ac:dyDescent="0.25">
      <c r="B53" s="146" t="s">
        <v>120</v>
      </c>
      <c r="C53" s="147"/>
      <c r="D53" s="147"/>
      <c r="E53" s="147"/>
      <c r="F53" s="147"/>
      <c r="G53" s="148"/>
      <c r="J53" s="146" t="s">
        <v>120</v>
      </c>
      <c r="K53" s="147"/>
      <c r="L53" s="147"/>
      <c r="M53" s="147"/>
      <c r="N53" s="147"/>
      <c r="O53" s="148"/>
    </row>
    <row r="54" spans="2:15" ht="105" customHeight="1" x14ac:dyDescent="0.25">
      <c r="B54" s="149"/>
      <c r="C54" s="137"/>
      <c r="D54" s="137"/>
      <c r="E54" s="137"/>
      <c r="F54" s="137"/>
      <c r="G54" s="138"/>
      <c r="J54" s="149"/>
      <c r="K54" s="137"/>
      <c r="L54" s="137"/>
      <c r="M54" s="137"/>
      <c r="N54" s="137"/>
      <c r="O54" s="138"/>
    </row>
    <row r="55" spans="2:15" ht="30.75" customHeight="1" thickBot="1" x14ac:dyDescent="0.3">
      <c r="B55" s="150" t="s">
        <v>99</v>
      </c>
      <c r="C55" s="151"/>
      <c r="D55" s="151"/>
      <c r="E55" s="151"/>
      <c r="F55" s="151"/>
      <c r="G55" s="152"/>
      <c r="J55" s="150" t="s">
        <v>99</v>
      </c>
      <c r="K55" s="151"/>
      <c r="L55" s="151"/>
      <c r="M55" s="151"/>
      <c r="N55" s="151"/>
      <c r="O55" s="152"/>
    </row>
    <row r="56" spans="2:15" ht="30" customHeight="1" x14ac:dyDescent="0.25">
      <c r="B56" s="29" t="s">
        <v>100</v>
      </c>
      <c r="C56" s="30" t="s">
        <v>101</v>
      </c>
      <c r="D56" s="141"/>
      <c r="E56" s="142"/>
      <c r="F56" s="142"/>
      <c r="G56" s="143"/>
      <c r="J56" s="29" t="s">
        <v>100</v>
      </c>
      <c r="K56" s="30" t="s">
        <v>101</v>
      </c>
      <c r="L56" s="141"/>
      <c r="M56" s="142"/>
      <c r="N56" s="142"/>
      <c r="O56" s="143"/>
    </row>
    <row r="57" spans="2:15" x14ac:dyDescent="0.25">
      <c r="B57" s="119" t="s">
        <v>102</v>
      </c>
      <c r="C57" s="128"/>
      <c r="D57" s="137"/>
      <c r="E57" s="137"/>
      <c r="F57" s="137"/>
      <c r="G57" s="138"/>
      <c r="J57" s="119" t="s">
        <v>102</v>
      </c>
      <c r="K57" s="128"/>
      <c r="L57" s="137"/>
      <c r="M57" s="137"/>
      <c r="N57" s="137"/>
      <c r="O57" s="138"/>
    </row>
    <row r="58" spans="2:15" ht="30" x14ac:dyDescent="0.25">
      <c r="B58" s="119" t="s">
        <v>103</v>
      </c>
      <c r="C58" s="128"/>
      <c r="D58" s="40"/>
      <c r="E58" s="25" t="s">
        <v>104</v>
      </c>
      <c r="F58" s="144"/>
      <c r="G58" s="145"/>
      <c r="J58" s="119" t="s">
        <v>103</v>
      </c>
      <c r="K58" s="128"/>
      <c r="L58" s="40"/>
      <c r="M58" s="25" t="s">
        <v>104</v>
      </c>
      <c r="N58" s="144"/>
      <c r="O58" s="145"/>
    </row>
    <row r="59" spans="2:15" x14ac:dyDescent="0.25">
      <c r="B59" s="119" t="s">
        <v>105</v>
      </c>
      <c r="C59" s="128"/>
      <c r="D59" s="41"/>
      <c r="E59" s="25" t="s">
        <v>106</v>
      </c>
      <c r="F59" s="137"/>
      <c r="G59" s="138"/>
      <c r="J59" s="119" t="s">
        <v>105</v>
      </c>
      <c r="K59" s="128"/>
      <c r="L59" s="41"/>
      <c r="M59" s="25" t="s">
        <v>106</v>
      </c>
      <c r="N59" s="137"/>
      <c r="O59" s="138"/>
    </row>
    <row r="60" spans="2:15" ht="15" customHeight="1" x14ac:dyDescent="0.25">
      <c r="B60" s="119" t="s">
        <v>107</v>
      </c>
      <c r="C60" s="128"/>
      <c r="D60" s="42"/>
      <c r="E60" s="25" t="s">
        <v>108</v>
      </c>
      <c r="F60" s="135"/>
      <c r="G60" s="136"/>
      <c r="J60" s="119" t="s">
        <v>107</v>
      </c>
      <c r="K60" s="128"/>
      <c r="L60" s="42"/>
      <c r="M60" s="25" t="s">
        <v>108</v>
      </c>
      <c r="N60" s="135"/>
      <c r="O60" s="136"/>
    </row>
    <row r="61" spans="2:15" x14ac:dyDescent="0.25">
      <c r="B61" s="119" t="s">
        <v>109</v>
      </c>
      <c r="C61" s="128"/>
      <c r="D61" s="137"/>
      <c r="E61" s="137"/>
      <c r="F61" s="137"/>
      <c r="G61" s="138"/>
      <c r="J61" s="119" t="s">
        <v>109</v>
      </c>
      <c r="K61" s="128"/>
      <c r="L61" s="137"/>
      <c r="M61" s="137"/>
      <c r="N61" s="137"/>
      <c r="O61" s="138"/>
    </row>
    <row r="62" spans="2:15" x14ac:dyDescent="0.25">
      <c r="B62" s="117" t="s">
        <v>110</v>
      </c>
      <c r="C62" s="118"/>
      <c r="D62" s="118"/>
      <c r="E62" s="118"/>
      <c r="F62" s="118"/>
      <c r="G62" s="131"/>
      <c r="J62" s="117" t="s">
        <v>110</v>
      </c>
      <c r="K62" s="118"/>
      <c r="L62" s="118"/>
      <c r="M62" s="118"/>
      <c r="N62" s="118"/>
      <c r="O62" s="131"/>
    </row>
    <row r="63" spans="2:15" ht="180" customHeight="1" thickBot="1" x14ac:dyDescent="0.3">
      <c r="B63" s="132"/>
      <c r="C63" s="133"/>
      <c r="D63" s="133"/>
      <c r="E63" s="133"/>
      <c r="F63" s="133"/>
      <c r="G63" s="134"/>
      <c r="J63" s="132"/>
      <c r="K63" s="133"/>
      <c r="L63" s="133"/>
      <c r="M63" s="133"/>
      <c r="N63" s="133"/>
      <c r="O63" s="134"/>
    </row>
    <row r="64" spans="2:15" ht="30" customHeight="1" x14ac:dyDescent="0.25">
      <c r="B64" s="29" t="s">
        <v>111</v>
      </c>
      <c r="C64" s="30" t="s">
        <v>101</v>
      </c>
      <c r="D64" s="141"/>
      <c r="E64" s="142"/>
      <c r="F64" s="142"/>
      <c r="G64" s="143"/>
      <c r="J64" s="29" t="s">
        <v>111</v>
      </c>
      <c r="K64" s="30" t="s">
        <v>101</v>
      </c>
      <c r="L64" s="141"/>
      <c r="M64" s="142"/>
      <c r="N64" s="142"/>
      <c r="O64" s="143"/>
    </row>
    <row r="65" spans="2:15" x14ac:dyDescent="0.25">
      <c r="B65" s="119" t="s">
        <v>102</v>
      </c>
      <c r="C65" s="128"/>
      <c r="D65" s="137"/>
      <c r="E65" s="137"/>
      <c r="F65" s="137"/>
      <c r="G65" s="138"/>
      <c r="J65" s="119" t="s">
        <v>102</v>
      </c>
      <c r="K65" s="128"/>
      <c r="L65" s="137"/>
      <c r="M65" s="137"/>
      <c r="N65" s="137"/>
      <c r="O65" s="138"/>
    </row>
    <row r="66" spans="2:15" ht="30" x14ac:dyDescent="0.25">
      <c r="B66" s="119" t="s">
        <v>103</v>
      </c>
      <c r="C66" s="128"/>
      <c r="D66" s="43"/>
      <c r="E66" s="25" t="s">
        <v>104</v>
      </c>
      <c r="F66" s="139"/>
      <c r="G66" s="140"/>
      <c r="J66" s="119" t="s">
        <v>103</v>
      </c>
      <c r="K66" s="128"/>
      <c r="L66" s="43"/>
      <c r="M66" s="25" t="s">
        <v>104</v>
      </c>
      <c r="N66" s="139"/>
      <c r="O66" s="140"/>
    </row>
    <row r="67" spans="2:15" x14ac:dyDescent="0.25">
      <c r="B67" s="119" t="s">
        <v>105</v>
      </c>
      <c r="C67" s="128"/>
      <c r="D67" s="41"/>
      <c r="E67" s="25" t="s">
        <v>106</v>
      </c>
      <c r="F67" s="137"/>
      <c r="G67" s="138"/>
      <c r="J67" s="119" t="s">
        <v>105</v>
      </c>
      <c r="K67" s="128"/>
      <c r="L67" s="41"/>
      <c r="M67" s="25" t="s">
        <v>106</v>
      </c>
      <c r="N67" s="137"/>
      <c r="O67" s="138"/>
    </row>
    <row r="68" spans="2:15" ht="15" customHeight="1" x14ac:dyDescent="0.25">
      <c r="B68" s="119" t="s">
        <v>107</v>
      </c>
      <c r="C68" s="128"/>
      <c r="D68" s="42"/>
      <c r="E68" s="25" t="s">
        <v>108</v>
      </c>
      <c r="F68" s="135"/>
      <c r="G68" s="136"/>
      <c r="J68" s="119" t="s">
        <v>107</v>
      </c>
      <c r="K68" s="128"/>
      <c r="L68" s="42"/>
      <c r="M68" s="25" t="s">
        <v>108</v>
      </c>
      <c r="N68" s="135"/>
      <c r="O68" s="136"/>
    </row>
    <row r="69" spans="2:15" x14ac:dyDescent="0.25">
      <c r="B69" s="119" t="s">
        <v>109</v>
      </c>
      <c r="C69" s="128"/>
      <c r="D69" s="137"/>
      <c r="E69" s="137"/>
      <c r="F69" s="137"/>
      <c r="G69" s="138"/>
      <c r="J69" s="119" t="s">
        <v>109</v>
      </c>
      <c r="K69" s="128"/>
      <c r="L69" s="137"/>
      <c r="M69" s="137"/>
      <c r="N69" s="137"/>
      <c r="O69" s="138"/>
    </row>
    <row r="70" spans="2:15" x14ac:dyDescent="0.25">
      <c r="B70" s="117" t="s">
        <v>110</v>
      </c>
      <c r="C70" s="118"/>
      <c r="D70" s="118"/>
      <c r="E70" s="118"/>
      <c r="F70" s="118"/>
      <c r="G70" s="131"/>
      <c r="J70" s="117" t="s">
        <v>110</v>
      </c>
      <c r="K70" s="118"/>
      <c r="L70" s="118"/>
      <c r="M70" s="118"/>
      <c r="N70" s="118"/>
      <c r="O70" s="131"/>
    </row>
    <row r="71" spans="2:15" ht="180" customHeight="1" thickBot="1" x14ac:dyDescent="0.3">
      <c r="B71" s="132"/>
      <c r="C71" s="133"/>
      <c r="D71" s="133"/>
      <c r="E71" s="133"/>
      <c r="F71" s="133"/>
      <c r="G71" s="134"/>
      <c r="J71" s="132"/>
      <c r="K71" s="133"/>
      <c r="L71" s="133"/>
      <c r="M71" s="133"/>
      <c r="N71" s="133"/>
      <c r="O71" s="134"/>
    </row>
    <row r="72" spans="2:15" ht="30" customHeight="1" x14ac:dyDescent="0.25">
      <c r="B72" s="29" t="s">
        <v>112</v>
      </c>
      <c r="C72" s="30" t="s">
        <v>101</v>
      </c>
      <c r="D72" s="141"/>
      <c r="E72" s="142"/>
      <c r="F72" s="142"/>
      <c r="G72" s="143"/>
      <c r="J72" s="29" t="s">
        <v>112</v>
      </c>
      <c r="K72" s="30" t="s">
        <v>101</v>
      </c>
      <c r="L72" s="141"/>
      <c r="M72" s="142"/>
      <c r="N72" s="142"/>
      <c r="O72" s="143"/>
    </row>
    <row r="73" spans="2:15" x14ac:dyDescent="0.25">
      <c r="B73" s="119" t="s">
        <v>102</v>
      </c>
      <c r="C73" s="128"/>
      <c r="D73" s="137"/>
      <c r="E73" s="137"/>
      <c r="F73" s="137"/>
      <c r="G73" s="138"/>
      <c r="J73" s="119" t="s">
        <v>102</v>
      </c>
      <c r="K73" s="128"/>
      <c r="L73" s="137"/>
      <c r="M73" s="137"/>
      <c r="N73" s="137"/>
      <c r="O73" s="138"/>
    </row>
    <row r="74" spans="2:15" ht="30" x14ac:dyDescent="0.25">
      <c r="B74" s="119" t="s">
        <v>103</v>
      </c>
      <c r="C74" s="128"/>
      <c r="D74" s="43"/>
      <c r="E74" s="25" t="s">
        <v>104</v>
      </c>
      <c r="F74" s="139"/>
      <c r="G74" s="140"/>
      <c r="J74" s="119" t="s">
        <v>103</v>
      </c>
      <c r="K74" s="128"/>
      <c r="L74" s="43"/>
      <c r="M74" s="25" t="s">
        <v>104</v>
      </c>
      <c r="N74" s="139"/>
      <c r="O74" s="140"/>
    </row>
    <row r="75" spans="2:15" x14ac:dyDescent="0.25">
      <c r="B75" s="119" t="s">
        <v>105</v>
      </c>
      <c r="C75" s="128"/>
      <c r="D75" s="41"/>
      <c r="E75" s="25" t="s">
        <v>106</v>
      </c>
      <c r="F75" s="137"/>
      <c r="G75" s="138"/>
      <c r="J75" s="119" t="s">
        <v>105</v>
      </c>
      <c r="K75" s="128"/>
      <c r="L75" s="41"/>
      <c r="M75" s="25" t="s">
        <v>106</v>
      </c>
      <c r="N75" s="137"/>
      <c r="O75" s="138"/>
    </row>
    <row r="76" spans="2:15" ht="15" customHeight="1" x14ac:dyDescent="0.25">
      <c r="B76" s="119" t="s">
        <v>107</v>
      </c>
      <c r="C76" s="128"/>
      <c r="D76" s="42"/>
      <c r="E76" s="25" t="s">
        <v>108</v>
      </c>
      <c r="F76" s="135"/>
      <c r="G76" s="136"/>
      <c r="J76" s="119" t="s">
        <v>107</v>
      </c>
      <c r="K76" s="128"/>
      <c r="L76" s="42"/>
      <c r="M76" s="25" t="s">
        <v>108</v>
      </c>
      <c r="N76" s="135"/>
      <c r="O76" s="136"/>
    </row>
    <row r="77" spans="2:15" x14ac:dyDescent="0.25">
      <c r="B77" s="119" t="s">
        <v>109</v>
      </c>
      <c r="C77" s="128"/>
      <c r="D77" s="137"/>
      <c r="E77" s="137"/>
      <c r="F77" s="137"/>
      <c r="G77" s="138"/>
      <c r="J77" s="119" t="s">
        <v>109</v>
      </c>
      <c r="K77" s="128"/>
      <c r="L77" s="137"/>
      <c r="M77" s="137"/>
      <c r="N77" s="137"/>
      <c r="O77" s="138"/>
    </row>
    <row r="78" spans="2:15" x14ac:dyDescent="0.25">
      <c r="B78" s="117" t="s">
        <v>110</v>
      </c>
      <c r="C78" s="118"/>
      <c r="D78" s="118"/>
      <c r="E78" s="118"/>
      <c r="F78" s="118"/>
      <c r="G78" s="131"/>
      <c r="J78" s="117" t="s">
        <v>110</v>
      </c>
      <c r="K78" s="118"/>
      <c r="L78" s="118"/>
      <c r="M78" s="118"/>
      <c r="N78" s="118"/>
      <c r="O78" s="131"/>
    </row>
    <row r="79" spans="2:15" ht="180" customHeight="1" thickBot="1" x14ac:dyDescent="0.3">
      <c r="B79" s="132"/>
      <c r="C79" s="133"/>
      <c r="D79" s="133"/>
      <c r="E79" s="133"/>
      <c r="F79" s="133"/>
      <c r="G79" s="134"/>
      <c r="J79" s="132"/>
      <c r="K79" s="133"/>
      <c r="L79" s="133"/>
      <c r="M79" s="133"/>
      <c r="N79" s="133"/>
      <c r="O79" s="134"/>
    </row>
    <row r="80" spans="2:15" ht="30" customHeight="1" x14ac:dyDescent="0.25">
      <c r="B80" s="29" t="s">
        <v>113</v>
      </c>
      <c r="C80" s="30" t="s">
        <v>101</v>
      </c>
      <c r="D80" s="141"/>
      <c r="E80" s="142"/>
      <c r="F80" s="142"/>
      <c r="G80" s="143"/>
      <c r="J80" s="29" t="s">
        <v>113</v>
      </c>
      <c r="K80" s="30" t="s">
        <v>101</v>
      </c>
      <c r="L80" s="141"/>
      <c r="M80" s="142"/>
      <c r="N80" s="142"/>
      <c r="O80" s="143"/>
    </row>
    <row r="81" spans="2:15" x14ac:dyDescent="0.25">
      <c r="B81" s="119" t="s">
        <v>102</v>
      </c>
      <c r="C81" s="128"/>
      <c r="D81" s="137"/>
      <c r="E81" s="137"/>
      <c r="F81" s="137"/>
      <c r="G81" s="138"/>
      <c r="J81" s="119" t="s">
        <v>102</v>
      </c>
      <c r="K81" s="128"/>
      <c r="L81" s="137"/>
      <c r="M81" s="137"/>
      <c r="N81" s="137"/>
      <c r="O81" s="138"/>
    </row>
    <row r="82" spans="2:15" ht="30" x14ac:dyDescent="0.25">
      <c r="B82" s="119" t="s">
        <v>103</v>
      </c>
      <c r="C82" s="128"/>
      <c r="D82" s="43"/>
      <c r="E82" s="25" t="s">
        <v>104</v>
      </c>
      <c r="F82" s="139"/>
      <c r="G82" s="140"/>
      <c r="J82" s="119" t="s">
        <v>103</v>
      </c>
      <c r="K82" s="128"/>
      <c r="L82" s="43"/>
      <c r="M82" s="25" t="s">
        <v>104</v>
      </c>
      <c r="N82" s="139"/>
      <c r="O82" s="140"/>
    </row>
    <row r="83" spans="2:15" x14ac:dyDescent="0.25">
      <c r="B83" s="119" t="s">
        <v>105</v>
      </c>
      <c r="C83" s="128"/>
      <c r="D83" s="41"/>
      <c r="E83" s="25" t="s">
        <v>106</v>
      </c>
      <c r="F83" s="137"/>
      <c r="G83" s="138"/>
      <c r="J83" s="119" t="s">
        <v>105</v>
      </c>
      <c r="K83" s="128"/>
      <c r="L83" s="41"/>
      <c r="M83" s="25" t="s">
        <v>106</v>
      </c>
      <c r="N83" s="137"/>
      <c r="O83" s="138"/>
    </row>
    <row r="84" spans="2:15" ht="15" customHeight="1" x14ac:dyDescent="0.25">
      <c r="B84" s="119" t="s">
        <v>107</v>
      </c>
      <c r="C84" s="128"/>
      <c r="D84" s="42"/>
      <c r="E84" s="25" t="s">
        <v>108</v>
      </c>
      <c r="F84" s="135"/>
      <c r="G84" s="136"/>
      <c r="J84" s="119" t="s">
        <v>107</v>
      </c>
      <c r="K84" s="128"/>
      <c r="L84" s="42"/>
      <c r="M84" s="25" t="s">
        <v>108</v>
      </c>
      <c r="N84" s="135"/>
      <c r="O84" s="136"/>
    </row>
    <row r="85" spans="2:15" x14ac:dyDescent="0.25">
      <c r="B85" s="119" t="s">
        <v>109</v>
      </c>
      <c r="C85" s="128"/>
      <c r="D85" s="137"/>
      <c r="E85" s="137"/>
      <c r="F85" s="137"/>
      <c r="G85" s="138"/>
      <c r="J85" s="119" t="s">
        <v>109</v>
      </c>
      <c r="K85" s="128"/>
      <c r="L85" s="137"/>
      <c r="M85" s="137"/>
      <c r="N85" s="137"/>
      <c r="O85" s="138"/>
    </row>
    <row r="86" spans="2:15" x14ac:dyDescent="0.25">
      <c r="B86" s="117" t="s">
        <v>110</v>
      </c>
      <c r="C86" s="118"/>
      <c r="D86" s="118"/>
      <c r="E86" s="118"/>
      <c r="F86" s="118"/>
      <c r="G86" s="131"/>
      <c r="J86" s="117" t="s">
        <v>110</v>
      </c>
      <c r="K86" s="118"/>
      <c r="L86" s="118"/>
      <c r="M86" s="118"/>
      <c r="N86" s="118"/>
      <c r="O86" s="131"/>
    </row>
    <row r="87" spans="2:15" ht="180" customHeight="1" thickBot="1" x14ac:dyDescent="0.3">
      <c r="B87" s="132"/>
      <c r="C87" s="133"/>
      <c r="D87" s="133"/>
      <c r="E87" s="133"/>
      <c r="F87" s="133"/>
      <c r="G87" s="134"/>
      <c r="J87" s="132"/>
      <c r="K87" s="133"/>
      <c r="L87" s="133"/>
      <c r="M87" s="133"/>
      <c r="N87" s="133"/>
      <c r="O87" s="134"/>
    </row>
    <row r="88" spans="2:15" ht="30" customHeight="1" x14ac:dyDescent="0.25">
      <c r="B88" s="29" t="s">
        <v>114</v>
      </c>
      <c r="C88" s="30" t="s">
        <v>101</v>
      </c>
      <c r="D88" s="141"/>
      <c r="E88" s="142"/>
      <c r="F88" s="142"/>
      <c r="G88" s="143"/>
      <c r="J88" s="29" t="s">
        <v>114</v>
      </c>
      <c r="K88" s="30" t="s">
        <v>101</v>
      </c>
      <c r="L88" s="141"/>
      <c r="M88" s="142"/>
      <c r="N88" s="142"/>
      <c r="O88" s="143"/>
    </row>
    <row r="89" spans="2:15" x14ac:dyDescent="0.25">
      <c r="B89" s="119" t="s">
        <v>102</v>
      </c>
      <c r="C89" s="128"/>
      <c r="D89" s="137"/>
      <c r="E89" s="137"/>
      <c r="F89" s="137"/>
      <c r="G89" s="138"/>
      <c r="J89" s="119" t="s">
        <v>102</v>
      </c>
      <c r="K89" s="128"/>
      <c r="L89" s="137"/>
      <c r="M89" s="137"/>
      <c r="N89" s="137"/>
      <c r="O89" s="138"/>
    </row>
    <row r="90" spans="2:15" ht="30" x14ac:dyDescent="0.25">
      <c r="B90" s="119" t="s">
        <v>103</v>
      </c>
      <c r="C90" s="128"/>
      <c r="D90" s="43"/>
      <c r="E90" s="25" t="s">
        <v>104</v>
      </c>
      <c r="F90" s="139"/>
      <c r="G90" s="140"/>
      <c r="J90" s="119" t="s">
        <v>103</v>
      </c>
      <c r="K90" s="128"/>
      <c r="L90" s="43"/>
      <c r="M90" s="25" t="s">
        <v>104</v>
      </c>
      <c r="N90" s="139"/>
      <c r="O90" s="140"/>
    </row>
    <row r="91" spans="2:15" x14ac:dyDescent="0.25">
      <c r="B91" s="119" t="s">
        <v>105</v>
      </c>
      <c r="C91" s="128"/>
      <c r="D91" s="44"/>
      <c r="E91" s="25" t="s">
        <v>106</v>
      </c>
      <c r="F91" s="137"/>
      <c r="G91" s="138"/>
      <c r="J91" s="119" t="s">
        <v>105</v>
      </c>
      <c r="K91" s="128"/>
      <c r="L91" s="44"/>
      <c r="M91" s="25" t="s">
        <v>106</v>
      </c>
      <c r="N91" s="137"/>
      <c r="O91" s="138"/>
    </row>
    <row r="92" spans="2:15" ht="15" customHeight="1" x14ac:dyDescent="0.25">
      <c r="B92" s="119" t="s">
        <v>107</v>
      </c>
      <c r="C92" s="128"/>
      <c r="D92" s="42"/>
      <c r="E92" s="25" t="s">
        <v>108</v>
      </c>
      <c r="F92" s="135"/>
      <c r="G92" s="136"/>
      <c r="J92" s="119" t="s">
        <v>107</v>
      </c>
      <c r="K92" s="128"/>
      <c r="L92" s="42"/>
      <c r="M92" s="25" t="s">
        <v>108</v>
      </c>
      <c r="N92" s="135"/>
      <c r="O92" s="136"/>
    </row>
    <row r="93" spans="2:15" x14ac:dyDescent="0.25">
      <c r="B93" s="119" t="s">
        <v>109</v>
      </c>
      <c r="C93" s="128"/>
      <c r="D93" s="137"/>
      <c r="E93" s="137"/>
      <c r="F93" s="137"/>
      <c r="G93" s="138"/>
      <c r="J93" s="119" t="s">
        <v>109</v>
      </c>
      <c r="K93" s="128"/>
      <c r="L93" s="137"/>
      <c r="M93" s="137"/>
      <c r="N93" s="137"/>
      <c r="O93" s="138"/>
    </row>
    <row r="94" spans="2:15" x14ac:dyDescent="0.25">
      <c r="B94" s="117" t="s">
        <v>110</v>
      </c>
      <c r="C94" s="118"/>
      <c r="D94" s="118"/>
      <c r="E94" s="118"/>
      <c r="F94" s="118"/>
      <c r="G94" s="131"/>
      <c r="J94" s="117" t="s">
        <v>110</v>
      </c>
      <c r="K94" s="118"/>
      <c r="L94" s="118"/>
      <c r="M94" s="118"/>
      <c r="N94" s="118"/>
      <c r="O94" s="131"/>
    </row>
    <row r="95" spans="2:15" ht="180.75" customHeight="1" thickBot="1" x14ac:dyDescent="0.3">
      <c r="B95" s="132"/>
      <c r="C95" s="133"/>
      <c r="D95" s="133"/>
      <c r="E95" s="133"/>
      <c r="F95" s="133"/>
      <c r="G95" s="134"/>
      <c r="J95" s="132"/>
      <c r="K95" s="133"/>
      <c r="L95" s="133"/>
      <c r="M95" s="133"/>
      <c r="N95" s="133"/>
      <c r="O95" s="134"/>
    </row>
  </sheetData>
  <sheetProtection password="DE12" sheet="1" objects="1" scenarios="1"/>
  <mergeCells count="288">
    <mergeCell ref="B2:G2"/>
    <mergeCell ref="B3:G3"/>
    <mergeCell ref="B5:G5"/>
    <mergeCell ref="B6:C6"/>
    <mergeCell ref="D6:G6"/>
    <mergeCell ref="B7:G7"/>
    <mergeCell ref="B13:C13"/>
    <mergeCell ref="F13:G13"/>
    <mergeCell ref="B14:C14"/>
    <mergeCell ref="B15:C15"/>
    <mergeCell ref="D15:G15"/>
    <mergeCell ref="B16:G16"/>
    <mergeCell ref="B8:G8"/>
    <mergeCell ref="B9:G9"/>
    <mergeCell ref="D10:G10"/>
    <mergeCell ref="B11:C11"/>
    <mergeCell ref="D11:G11"/>
    <mergeCell ref="B12:C12"/>
    <mergeCell ref="F12:G12"/>
    <mergeCell ref="F14:G14"/>
    <mergeCell ref="F28:G28"/>
    <mergeCell ref="B17:G17"/>
    <mergeCell ref="D18:G18"/>
    <mergeCell ref="B19:C19"/>
    <mergeCell ref="D19:G19"/>
    <mergeCell ref="B20:C20"/>
    <mergeCell ref="F20:G20"/>
    <mergeCell ref="B21:C21"/>
    <mergeCell ref="F21:G21"/>
    <mergeCell ref="B22:C22"/>
    <mergeCell ref="F22:G22"/>
    <mergeCell ref="B46:C46"/>
    <mergeCell ref="F46:G46"/>
    <mergeCell ref="J14:K14"/>
    <mergeCell ref="J17:O17"/>
    <mergeCell ref="L18:O18"/>
    <mergeCell ref="J19:K19"/>
    <mergeCell ref="L19:O19"/>
    <mergeCell ref="J20:K20"/>
    <mergeCell ref="N20:O20"/>
    <mergeCell ref="J21:K21"/>
    <mergeCell ref="N21:O21"/>
    <mergeCell ref="J22:K22"/>
    <mergeCell ref="N22:O22"/>
    <mergeCell ref="J23:K23"/>
    <mergeCell ref="L23:O23"/>
    <mergeCell ref="J24:O24"/>
    <mergeCell ref="B23:C23"/>
    <mergeCell ref="D23:G23"/>
    <mergeCell ref="B24:G24"/>
    <mergeCell ref="B25:G25"/>
    <mergeCell ref="D26:G26"/>
    <mergeCell ref="B27:C27"/>
    <mergeCell ref="D27:G27"/>
    <mergeCell ref="B28:C28"/>
    <mergeCell ref="F37:G37"/>
    <mergeCell ref="B38:C38"/>
    <mergeCell ref="F38:G38"/>
    <mergeCell ref="B39:C39"/>
    <mergeCell ref="D39:G39"/>
    <mergeCell ref="D43:G43"/>
    <mergeCell ref="B44:C44"/>
    <mergeCell ref="F44:G44"/>
    <mergeCell ref="F29:G29"/>
    <mergeCell ref="B30:C30"/>
    <mergeCell ref="F30:G30"/>
    <mergeCell ref="B31:C31"/>
    <mergeCell ref="D31:G31"/>
    <mergeCell ref="B29:C29"/>
    <mergeCell ref="J2:O2"/>
    <mergeCell ref="J3:O3"/>
    <mergeCell ref="J5:O5"/>
    <mergeCell ref="J6:K6"/>
    <mergeCell ref="L6:O6"/>
    <mergeCell ref="J7:O7"/>
    <mergeCell ref="J8:O8"/>
    <mergeCell ref="N13:O13"/>
    <mergeCell ref="B47:C47"/>
    <mergeCell ref="D47:G47"/>
    <mergeCell ref="B40:G40"/>
    <mergeCell ref="B41:G41"/>
    <mergeCell ref="D42:G42"/>
    <mergeCell ref="B43:C43"/>
    <mergeCell ref="B32:G32"/>
    <mergeCell ref="B33:G33"/>
    <mergeCell ref="D34:G34"/>
    <mergeCell ref="B35:C35"/>
    <mergeCell ref="D35:G35"/>
    <mergeCell ref="B36:C36"/>
    <mergeCell ref="F36:G36"/>
    <mergeCell ref="B45:C45"/>
    <mergeCell ref="F45:G45"/>
    <mergeCell ref="B37:C37"/>
    <mergeCell ref="N14:O14"/>
    <mergeCell ref="J15:K15"/>
    <mergeCell ref="L15:O15"/>
    <mergeCell ref="J9:O9"/>
    <mergeCell ref="L10:O10"/>
    <mergeCell ref="J11:K11"/>
    <mergeCell ref="L11:O11"/>
    <mergeCell ref="J12:K12"/>
    <mergeCell ref="J16:O16"/>
    <mergeCell ref="N12:O12"/>
    <mergeCell ref="J13:K13"/>
    <mergeCell ref="J25:O25"/>
    <mergeCell ref="L26:O26"/>
    <mergeCell ref="J27:K27"/>
    <mergeCell ref="L27:O27"/>
    <mergeCell ref="J28:K28"/>
    <mergeCell ref="N28:O28"/>
    <mergeCell ref="J29:K29"/>
    <mergeCell ref="N29:O29"/>
    <mergeCell ref="J30:K30"/>
    <mergeCell ref="N30:O30"/>
    <mergeCell ref="J31:K31"/>
    <mergeCell ref="L31:O31"/>
    <mergeCell ref="J32:O32"/>
    <mergeCell ref="J33:O33"/>
    <mergeCell ref="L34:O34"/>
    <mergeCell ref="J35:K35"/>
    <mergeCell ref="L35:O35"/>
    <mergeCell ref="J36:K36"/>
    <mergeCell ref="N36:O36"/>
    <mergeCell ref="J37:K37"/>
    <mergeCell ref="N37:O37"/>
    <mergeCell ref="J38:K38"/>
    <mergeCell ref="N38:O38"/>
    <mergeCell ref="J39:K39"/>
    <mergeCell ref="L39:O39"/>
    <mergeCell ref="J40:O40"/>
    <mergeCell ref="J41:O41"/>
    <mergeCell ref="L42:O42"/>
    <mergeCell ref="J43:K43"/>
    <mergeCell ref="L43:O43"/>
    <mergeCell ref="J44:K44"/>
    <mergeCell ref="N44:O44"/>
    <mergeCell ref="J45:K45"/>
    <mergeCell ref="N45:O45"/>
    <mergeCell ref="J46:K46"/>
    <mergeCell ref="N46:O46"/>
    <mergeCell ref="J47:K47"/>
    <mergeCell ref="L47:O47"/>
    <mergeCell ref="J48:O48"/>
    <mergeCell ref="J49:O49"/>
    <mergeCell ref="B51:G51"/>
    <mergeCell ref="J51:O51"/>
    <mergeCell ref="B52:C52"/>
    <mergeCell ref="D52:G52"/>
    <mergeCell ref="J52:K52"/>
    <mergeCell ref="L52:O52"/>
    <mergeCell ref="B48:G48"/>
    <mergeCell ref="B49:G49"/>
    <mergeCell ref="B53:G53"/>
    <mergeCell ref="J53:O53"/>
    <mergeCell ref="B54:G54"/>
    <mergeCell ref="J54:O54"/>
    <mergeCell ref="B55:G55"/>
    <mergeCell ref="J55:O55"/>
    <mergeCell ref="D56:G56"/>
    <mergeCell ref="L56:O56"/>
    <mergeCell ref="B57:C57"/>
    <mergeCell ref="D57:G57"/>
    <mergeCell ref="J57:K57"/>
    <mergeCell ref="L57:O57"/>
    <mergeCell ref="B58:C58"/>
    <mergeCell ref="F58:G58"/>
    <mergeCell ref="J58:K58"/>
    <mergeCell ref="N58:O58"/>
    <mergeCell ref="B59:C59"/>
    <mergeCell ref="F59:G59"/>
    <mergeCell ref="J59:K59"/>
    <mergeCell ref="N59:O59"/>
    <mergeCell ref="B60:C60"/>
    <mergeCell ref="F60:G60"/>
    <mergeCell ref="J60:K60"/>
    <mergeCell ref="N60:O60"/>
    <mergeCell ref="B61:C61"/>
    <mergeCell ref="D61:G61"/>
    <mergeCell ref="J61:K61"/>
    <mergeCell ref="L61:O61"/>
    <mergeCell ref="B62:G62"/>
    <mergeCell ref="J62:O62"/>
    <mergeCell ref="B63:G63"/>
    <mergeCell ref="J63:O63"/>
    <mergeCell ref="D64:G64"/>
    <mergeCell ref="L64:O64"/>
    <mergeCell ref="B65:C65"/>
    <mergeCell ref="D65:G65"/>
    <mergeCell ref="J65:K65"/>
    <mergeCell ref="L65:O65"/>
    <mergeCell ref="B66:C66"/>
    <mergeCell ref="F66:G66"/>
    <mergeCell ref="J66:K66"/>
    <mergeCell ref="N66:O66"/>
    <mergeCell ref="B67:C67"/>
    <mergeCell ref="F67:G67"/>
    <mergeCell ref="J67:K67"/>
    <mergeCell ref="N67:O67"/>
    <mergeCell ref="B68:C68"/>
    <mergeCell ref="F68:G68"/>
    <mergeCell ref="J68:K68"/>
    <mergeCell ref="N68:O68"/>
    <mergeCell ref="B69:C69"/>
    <mergeCell ref="D69:G69"/>
    <mergeCell ref="J69:K69"/>
    <mergeCell ref="L69:O69"/>
    <mergeCell ref="B70:G70"/>
    <mergeCell ref="J70:O70"/>
    <mergeCell ref="B71:G71"/>
    <mergeCell ref="J71:O71"/>
    <mergeCell ref="D72:G72"/>
    <mergeCell ref="L72:O72"/>
    <mergeCell ref="B73:C73"/>
    <mergeCell ref="D73:G73"/>
    <mergeCell ref="J73:K73"/>
    <mergeCell ref="L73:O73"/>
    <mergeCell ref="B74:C74"/>
    <mergeCell ref="F74:G74"/>
    <mergeCell ref="J74:K74"/>
    <mergeCell ref="N74:O74"/>
    <mergeCell ref="B75:C75"/>
    <mergeCell ref="F75:G75"/>
    <mergeCell ref="J75:K75"/>
    <mergeCell ref="N75:O75"/>
    <mergeCell ref="B76:C76"/>
    <mergeCell ref="F76:G76"/>
    <mergeCell ref="J76:K76"/>
    <mergeCell ref="N76:O76"/>
    <mergeCell ref="B77:C77"/>
    <mergeCell ref="D77:G77"/>
    <mergeCell ref="J77:K77"/>
    <mergeCell ref="L77:O77"/>
    <mergeCell ref="B78:G78"/>
    <mergeCell ref="J78:O78"/>
    <mergeCell ref="B79:G79"/>
    <mergeCell ref="J79:O79"/>
    <mergeCell ref="D80:G80"/>
    <mergeCell ref="L80:O80"/>
    <mergeCell ref="B81:C81"/>
    <mergeCell ref="D81:G81"/>
    <mergeCell ref="J81:K81"/>
    <mergeCell ref="L81:O81"/>
    <mergeCell ref="B82:C82"/>
    <mergeCell ref="F82:G82"/>
    <mergeCell ref="J82:K82"/>
    <mergeCell ref="N82:O82"/>
    <mergeCell ref="B83:C83"/>
    <mergeCell ref="F83:G83"/>
    <mergeCell ref="J83:K83"/>
    <mergeCell ref="N83:O83"/>
    <mergeCell ref="B84:C84"/>
    <mergeCell ref="F84:G84"/>
    <mergeCell ref="J84:K84"/>
    <mergeCell ref="N84:O84"/>
    <mergeCell ref="B85:C85"/>
    <mergeCell ref="D85:G85"/>
    <mergeCell ref="J85:K85"/>
    <mergeCell ref="L85:O85"/>
    <mergeCell ref="B86:G86"/>
    <mergeCell ref="J86:O86"/>
    <mergeCell ref="B87:G87"/>
    <mergeCell ref="J87:O87"/>
    <mergeCell ref="D88:G88"/>
    <mergeCell ref="L88:O88"/>
    <mergeCell ref="B89:C89"/>
    <mergeCell ref="D89:G89"/>
    <mergeCell ref="J89:K89"/>
    <mergeCell ref="L89:O89"/>
    <mergeCell ref="J93:K93"/>
    <mergeCell ref="L93:O93"/>
    <mergeCell ref="B90:C90"/>
    <mergeCell ref="F90:G90"/>
    <mergeCell ref="J90:K90"/>
    <mergeCell ref="N90:O90"/>
    <mergeCell ref="B91:C91"/>
    <mergeCell ref="F91:G91"/>
    <mergeCell ref="J91:K91"/>
    <mergeCell ref="N91:O91"/>
    <mergeCell ref="B94:G94"/>
    <mergeCell ref="J94:O94"/>
    <mergeCell ref="B95:G95"/>
    <mergeCell ref="J95:O95"/>
    <mergeCell ref="B92:C92"/>
    <mergeCell ref="F92:G92"/>
    <mergeCell ref="J92:K92"/>
    <mergeCell ref="N92:O92"/>
    <mergeCell ref="B93:C93"/>
    <mergeCell ref="D93:G93"/>
  </mergeCells>
  <dataValidations count="2">
    <dataValidation type="textLength" operator="lessThanOrEqual" allowBlank="1" showInputMessage="1" showErrorMessage="1" sqref="B8:G8 J8:O8 B54:G54 J54:O54">
      <formula1>500</formula1>
    </dataValidation>
    <dataValidation type="textLength" operator="lessThanOrEqual" allowBlank="1" showInputMessage="1" showErrorMessage="1" sqref="B17:G17 J17:O17 B25:G25 J25:O25 B33:G33 J33:O33 B41:G41 J41:O41 B49:G49 J49:O49 B63:G63 J63:O63 B71:G71 J71:O71 B79:G79 J79:O79 B87:G87 J87:O87 B95:G95 J95:O95">
      <formula1>1000</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27"/>
  <sheetViews>
    <sheetView tabSelected="1" topLeftCell="A23" zoomScalePageLayoutView="150" workbookViewId="0">
      <selection activeCell="B27" sqref="B27"/>
    </sheetView>
  </sheetViews>
  <sheetFormatPr baseColWidth="10" defaultColWidth="8.85546875" defaultRowHeight="15" x14ac:dyDescent="0.25"/>
  <cols>
    <col min="1" max="1" width="1.7109375" style="1" customWidth="1"/>
    <col min="2" max="2" width="100" style="1" customWidth="1"/>
    <col min="3" max="3" width="1.7109375" style="1" customWidth="1"/>
    <col min="4" max="4" width="8.85546875" style="47"/>
    <col min="5" max="16384" width="8.85546875" style="1"/>
  </cols>
  <sheetData>
    <row r="1" spans="2:4" ht="9" customHeight="1" x14ac:dyDescent="0.25"/>
    <row r="2" spans="2:4" x14ac:dyDescent="0.25">
      <c r="B2" s="12" t="s">
        <v>94</v>
      </c>
    </row>
    <row r="3" spans="2:4" x14ac:dyDescent="0.25">
      <c r="B3" s="24" t="s">
        <v>83</v>
      </c>
    </row>
    <row r="4" spans="2:4" ht="9" customHeight="1" thickBot="1" x14ac:dyDescent="0.3">
      <c r="B4" s="24"/>
    </row>
    <row r="5" spans="2:4" x14ac:dyDescent="0.25">
      <c r="B5" s="18" t="s">
        <v>37</v>
      </c>
    </row>
    <row r="6" spans="2:4" ht="33" customHeight="1" x14ac:dyDescent="0.25">
      <c r="B6" s="20" t="s">
        <v>87</v>
      </c>
    </row>
    <row r="7" spans="2:4" ht="120" customHeight="1" thickBot="1" x14ac:dyDescent="0.3">
      <c r="B7" s="46" t="s">
        <v>185</v>
      </c>
      <c r="D7" s="47">
        <f>+LEN(B7)</f>
        <v>990</v>
      </c>
    </row>
    <row r="8" spans="2:4" ht="9" customHeight="1" thickBot="1" x14ac:dyDescent="0.3">
      <c r="B8" s="45"/>
    </row>
    <row r="9" spans="2:4" x14ac:dyDescent="0.25">
      <c r="B9" s="19" t="s">
        <v>38</v>
      </c>
    </row>
    <row r="10" spans="2:4" ht="141.94999999999999" customHeight="1" x14ac:dyDescent="0.25">
      <c r="B10" s="20" t="s">
        <v>92</v>
      </c>
    </row>
    <row r="11" spans="2:4" ht="120" customHeight="1" thickBot="1" x14ac:dyDescent="0.3">
      <c r="B11" s="46" t="s">
        <v>186</v>
      </c>
      <c r="D11" s="47">
        <f>+LEN(B11)</f>
        <v>458</v>
      </c>
    </row>
    <row r="12" spans="2:4" ht="9" customHeight="1" thickBot="1" x14ac:dyDescent="0.3"/>
    <row r="13" spans="2:4" x14ac:dyDescent="0.25">
      <c r="B13" s="19" t="s">
        <v>88</v>
      </c>
    </row>
    <row r="14" spans="2:4" ht="70.5" customHeight="1" x14ac:dyDescent="0.25">
      <c r="B14" s="20" t="s">
        <v>90</v>
      </c>
    </row>
    <row r="15" spans="2:4" ht="120" customHeight="1" thickBot="1" x14ac:dyDescent="0.3">
      <c r="B15" s="46" t="s">
        <v>187</v>
      </c>
      <c r="D15" s="47">
        <f>+LEN(B15)</f>
        <v>590</v>
      </c>
    </row>
    <row r="16" spans="2:4" ht="9" customHeight="1" thickBot="1" x14ac:dyDescent="0.3"/>
    <row r="17" spans="2:4" x14ac:dyDescent="0.25">
      <c r="B17" s="19" t="s">
        <v>39</v>
      </c>
    </row>
    <row r="18" spans="2:4" ht="83.25" customHeight="1" x14ac:dyDescent="0.25">
      <c r="B18" s="20" t="s">
        <v>89</v>
      </c>
    </row>
    <row r="19" spans="2:4" ht="330" customHeight="1" thickBot="1" x14ac:dyDescent="0.3">
      <c r="B19" s="46" t="s">
        <v>188</v>
      </c>
      <c r="D19" s="47">
        <f>+LEN(B19)</f>
        <v>2280</v>
      </c>
    </row>
    <row r="20" spans="2:4" ht="9" customHeight="1" thickBot="1" x14ac:dyDescent="0.3">
      <c r="B20" s="12"/>
    </row>
    <row r="21" spans="2:4" x14ac:dyDescent="0.25">
      <c r="B21" s="19" t="s">
        <v>80</v>
      </c>
    </row>
    <row r="22" spans="2:4" ht="81.75" customHeight="1" x14ac:dyDescent="0.25">
      <c r="B22" s="20" t="s">
        <v>93</v>
      </c>
    </row>
    <row r="23" spans="2:4" ht="330" customHeight="1" thickBot="1" x14ac:dyDescent="0.3">
      <c r="B23" s="46" t="s">
        <v>189</v>
      </c>
      <c r="D23" s="47">
        <f>+LEN(B23)</f>
        <v>2833</v>
      </c>
    </row>
    <row r="24" spans="2:4" ht="9" customHeight="1" thickBot="1" x14ac:dyDescent="0.3">
      <c r="B24" s="12"/>
    </row>
    <row r="25" spans="2:4" x14ac:dyDescent="0.25">
      <c r="B25" s="19" t="s">
        <v>81</v>
      </c>
    </row>
    <row r="26" spans="2:4" ht="79.5" customHeight="1" x14ac:dyDescent="0.25">
      <c r="B26" s="20" t="s">
        <v>91</v>
      </c>
    </row>
    <row r="27" spans="2:4" ht="232.5" customHeight="1" thickBot="1" x14ac:dyDescent="0.3">
      <c r="B27" s="46" t="s">
        <v>190</v>
      </c>
      <c r="D27" s="47">
        <f>+LEN(B27)</f>
        <v>473</v>
      </c>
    </row>
  </sheetData>
  <sheetProtection password="DE12" sheet="1" objects="1" scenarios="1"/>
  <dataValidations count="3">
    <dataValidation type="textLength" operator="lessThanOrEqual" allowBlank="1" showInputMessage="1" showErrorMessage="1" sqref="B7 B11 B15">
      <formula1>1000</formula1>
    </dataValidation>
    <dataValidation type="textLength" operator="lessThanOrEqual" allowBlank="1" showInputMessage="1" showErrorMessage="1" sqref="B19 B23">
      <formula1>3000</formula1>
    </dataValidation>
    <dataValidation type="textLength" operator="lessThanOrEqual" allowBlank="1" showInputMessage="1" showErrorMessage="1" sqref="B27">
      <formula1>2000</formula1>
    </dataValidation>
  </dataValidation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73"/>
  <sheetViews>
    <sheetView topLeftCell="B7" zoomScale="90" zoomScaleNormal="90" zoomScalePageLayoutView="90" workbookViewId="0">
      <selection activeCell="C37" sqref="C37"/>
    </sheetView>
  </sheetViews>
  <sheetFormatPr baseColWidth="10" defaultColWidth="8.85546875" defaultRowHeight="15" x14ac:dyDescent="0.25"/>
  <cols>
    <col min="1" max="1" width="1.7109375" style="1" customWidth="1"/>
    <col min="2" max="3" width="53.85546875" style="1" customWidth="1"/>
    <col min="4" max="4" width="1.7109375" style="1" customWidth="1"/>
    <col min="5" max="5" width="8.85546875" style="47"/>
    <col min="6" max="16384" width="8.85546875" style="1"/>
  </cols>
  <sheetData>
    <row r="1" spans="2:5" ht="8.25" customHeight="1" x14ac:dyDescent="0.25"/>
    <row r="2" spans="2:5" x14ac:dyDescent="0.25">
      <c r="B2" s="12" t="s">
        <v>40</v>
      </c>
    </row>
    <row r="3" spans="2:5" ht="41.25" customHeight="1" x14ac:dyDescent="0.25">
      <c r="B3" s="116" t="s">
        <v>56</v>
      </c>
      <c r="C3" s="116"/>
    </row>
    <row r="4" spans="2:5" ht="9" customHeight="1" thickBot="1" x14ac:dyDescent="0.3"/>
    <row r="5" spans="2:5" ht="24" customHeight="1" x14ac:dyDescent="0.25">
      <c r="B5" s="159" t="s">
        <v>41</v>
      </c>
      <c r="C5" s="160"/>
    </row>
    <row r="6" spans="2:5" ht="24" customHeight="1" x14ac:dyDescent="0.25">
      <c r="B6" s="28" t="s">
        <v>42</v>
      </c>
      <c r="C6" s="13" t="s">
        <v>43</v>
      </c>
    </row>
    <row r="7" spans="2:5" ht="109.5" customHeight="1" x14ac:dyDescent="0.25">
      <c r="B7" s="8" t="s">
        <v>57</v>
      </c>
      <c r="C7" s="51" t="s">
        <v>165</v>
      </c>
      <c r="E7" s="47">
        <f>+LEN(C7)</f>
        <v>20</v>
      </c>
    </row>
    <row r="8" spans="2:5" ht="109.5" customHeight="1" x14ac:dyDescent="0.25">
      <c r="B8" s="32" t="s">
        <v>58</v>
      </c>
      <c r="C8" s="51" t="s">
        <v>166</v>
      </c>
      <c r="E8" s="47">
        <f>+LEN(C8)</f>
        <v>22</v>
      </c>
    </row>
    <row r="9" spans="2:5" ht="109.5" customHeight="1" x14ac:dyDescent="0.25">
      <c r="B9" s="32" t="s">
        <v>128</v>
      </c>
      <c r="C9" s="51" t="s">
        <v>176</v>
      </c>
      <c r="E9" s="47">
        <f>+LEN(C9)</f>
        <v>247</v>
      </c>
    </row>
    <row r="10" spans="2:5" ht="30" customHeight="1" x14ac:dyDescent="0.25">
      <c r="B10" s="32" t="s">
        <v>46</v>
      </c>
      <c r="C10" s="51"/>
    </row>
    <row r="11" spans="2:5" ht="30" customHeight="1" x14ac:dyDescent="0.25">
      <c r="B11" s="28" t="s">
        <v>45</v>
      </c>
      <c r="C11" s="51"/>
    </row>
    <row r="12" spans="2:5" ht="21.75" customHeight="1" x14ac:dyDescent="0.25">
      <c r="B12" s="161" t="s">
        <v>44</v>
      </c>
      <c r="C12" s="162"/>
    </row>
    <row r="13" spans="2:5" ht="217.5" customHeight="1" thickBot="1" x14ac:dyDescent="0.3">
      <c r="B13" s="157" t="s">
        <v>177</v>
      </c>
      <c r="C13" s="158"/>
      <c r="E13" s="47">
        <f>+LEN(B13)</f>
        <v>564</v>
      </c>
    </row>
    <row r="14" spans="2:5" ht="9" customHeight="1" thickBot="1" x14ac:dyDescent="0.3"/>
    <row r="15" spans="2:5" ht="24" customHeight="1" x14ac:dyDescent="0.25">
      <c r="B15" s="159" t="s">
        <v>47</v>
      </c>
      <c r="C15" s="160"/>
    </row>
    <row r="16" spans="2:5" s="26" customFormat="1" ht="30.75" customHeight="1" x14ac:dyDescent="0.25">
      <c r="B16" s="28" t="s">
        <v>42</v>
      </c>
      <c r="C16" s="52" t="s">
        <v>167</v>
      </c>
      <c r="E16" s="50"/>
    </row>
    <row r="17" spans="2:5" s="26" customFormat="1" ht="108.75" customHeight="1" x14ac:dyDescent="0.25">
      <c r="B17" s="27" t="s">
        <v>57</v>
      </c>
      <c r="C17" s="51" t="s">
        <v>168</v>
      </c>
      <c r="E17" s="47">
        <f>+LEN(C17)</f>
        <v>24</v>
      </c>
    </row>
    <row r="18" spans="2:5" s="26" customFormat="1" ht="108.75" customHeight="1" x14ac:dyDescent="0.25">
      <c r="B18" s="28" t="s">
        <v>58</v>
      </c>
      <c r="C18" s="51" t="s">
        <v>169</v>
      </c>
      <c r="E18" s="47">
        <f>+LEN(C18)</f>
        <v>58</v>
      </c>
    </row>
    <row r="19" spans="2:5" s="26" customFormat="1" ht="108.75" customHeight="1" x14ac:dyDescent="0.25">
      <c r="B19" s="32" t="s">
        <v>128</v>
      </c>
      <c r="C19" s="51" t="s">
        <v>175</v>
      </c>
      <c r="E19" s="47">
        <f>+LEN(C19)</f>
        <v>208</v>
      </c>
    </row>
    <row r="20" spans="2:5" s="26" customFormat="1" ht="30.75" customHeight="1" x14ac:dyDescent="0.25">
      <c r="B20" s="28" t="s">
        <v>46</v>
      </c>
      <c r="C20" s="51"/>
      <c r="E20" s="50"/>
    </row>
    <row r="21" spans="2:5" s="26" customFormat="1" ht="30.75" customHeight="1" x14ac:dyDescent="0.25">
      <c r="B21" s="28" t="s">
        <v>45</v>
      </c>
      <c r="C21" s="51"/>
      <c r="E21" s="50"/>
    </row>
    <row r="22" spans="2:5" s="26" customFormat="1" ht="30.75" customHeight="1" x14ac:dyDescent="0.25">
      <c r="B22" s="117" t="s">
        <v>44</v>
      </c>
      <c r="C22" s="131"/>
      <c r="E22" s="50"/>
    </row>
    <row r="23" spans="2:5" ht="217.5" customHeight="1" thickBot="1" x14ac:dyDescent="0.3">
      <c r="B23" s="157" t="s">
        <v>178</v>
      </c>
      <c r="C23" s="158"/>
      <c r="E23" s="47">
        <f>+LEN(B23)</f>
        <v>310</v>
      </c>
    </row>
    <row r="24" spans="2:5" ht="9" customHeight="1" thickBot="1" x14ac:dyDescent="0.3"/>
    <row r="25" spans="2:5" ht="24" customHeight="1" x14ac:dyDescent="0.25">
      <c r="B25" s="159" t="s">
        <v>48</v>
      </c>
      <c r="C25" s="160"/>
    </row>
    <row r="26" spans="2:5" s="26" customFormat="1" ht="30.75" customHeight="1" x14ac:dyDescent="0.25">
      <c r="B26" s="28" t="s">
        <v>42</v>
      </c>
      <c r="C26" s="52" t="s">
        <v>171</v>
      </c>
      <c r="E26" s="50"/>
    </row>
    <row r="27" spans="2:5" s="26" customFormat="1" ht="108.75" customHeight="1" x14ac:dyDescent="0.25">
      <c r="B27" s="27" t="s">
        <v>57</v>
      </c>
      <c r="C27" s="51" t="s">
        <v>170</v>
      </c>
      <c r="E27" s="47">
        <f>+LEN(C27)</f>
        <v>23</v>
      </c>
    </row>
    <row r="28" spans="2:5" s="26" customFormat="1" ht="108.75" customHeight="1" x14ac:dyDescent="0.25">
      <c r="B28" s="28" t="s">
        <v>58</v>
      </c>
      <c r="C28" s="51" t="s">
        <v>172</v>
      </c>
      <c r="E28" s="47">
        <f>+LEN(C28)</f>
        <v>8</v>
      </c>
    </row>
    <row r="29" spans="2:5" s="26" customFormat="1" ht="108.75" customHeight="1" x14ac:dyDescent="0.25">
      <c r="B29" s="32" t="s">
        <v>128</v>
      </c>
      <c r="C29" s="51" t="s">
        <v>173</v>
      </c>
      <c r="E29" s="47">
        <f>+LEN(C29)</f>
        <v>211</v>
      </c>
    </row>
    <row r="30" spans="2:5" s="26" customFormat="1" ht="30.75" customHeight="1" x14ac:dyDescent="0.25">
      <c r="B30" s="28" t="s">
        <v>46</v>
      </c>
      <c r="C30" s="51" t="s">
        <v>174</v>
      </c>
      <c r="E30" s="50"/>
    </row>
    <row r="31" spans="2:5" s="26" customFormat="1" ht="30.75" customHeight="1" x14ac:dyDescent="0.25">
      <c r="B31" s="28" t="s">
        <v>45</v>
      </c>
      <c r="C31" s="51"/>
      <c r="E31" s="50"/>
    </row>
    <row r="32" spans="2:5" s="26" customFormat="1" ht="30.75" customHeight="1" x14ac:dyDescent="0.25">
      <c r="B32" s="117" t="s">
        <v>44</v>
      </c>
      <c r="C32" s="131"/>
      <c r="E32" s="50"/>
    </row>
    <row r="33" spans="2:5" ht="217.5" customHeight="1" thickBot="1" x14ac:dyDescent="0.3">
      <c r="B33" s="157" t="s">
        <v>191</v>
      </c>
      <c r="C33" s="158"/>
      <c r="E33" s="47">
        <f>+LEN(B33)</f>
        <v>476</v>
      </c>
    </row>
    <row r="34" spans="2:5" ht="9" customHeight="1" thickBot="1" x14ac:dyDescent="0.3"/>
    <row r="35" spans="2:5" ht="24" customHeight="1" x14ac:dyDescent="0.25">
      <c r="B35" s="159" t="s">
        <v>49</v>
      </c>
      <c r="C35" s="160"/>
    </row>
    <row r="36" spans="2:5" s="26" customFormat="1" ht="30.75" customHeight="1" x14ac:dyDescent="0.25">
      <c r="B36" s="28" t="s">
        <v>42</v>
      </c>
      <c r="C36" s="52"/>
      <c r="E36" s="50"/>
    </row>
    <row r="37" spans="2:5" s="26" customFormat="1" ht="108.75" customHeight="1" x14ac:dyDescent="0.25">
      <c r="B37" s="27" t="s">
        <v>57</v>
      </c>
      <c r="C37" s="51"/>
      <c r="E37" s="47">
        <f>+LEN(C37)</f>
        <v>0</v>
      </c>
    </row>
    <row r="38" spans="2:5" s="26" customFormat="1" ht="108.75" customHeight="1" x14ac:dyDescent="0.25">
      <c r="B38" s="28" t="s">
        <v>58</v>
      </c>
      <c r="C38" s="51"/>
      <c r="E38" s="47">
        <f>+LEN(C38)</f>
        <v>0</v>
      </c>
    </row>
    <row r="39" spans="2:5" s="26" customFormat="1" ht="108.75" customHeight="1" x14ac:dyDescent="0.25">
      <c r="B39" s="32" t="s">
        <v>128</v>
      </c>
      <c r="C39" s="51"/>
      <c r="E39" s="47">
        <f>+LEN(C39)</f>
        <v>0</v>
      </c>
    </row>
    <row r="40" spans="2:5" s="26" customFormat="1" ht="30.75" customHeight="1" x14ac:dyDescent="0.25">
      <c r="B40" s="28" t="s">
        <v>46</v>
      </c>
      <c r="C40" s="51"/>
      <c r="E40" s="50"/>
    </row>
    <row r="41" spans="2:5" s="26" customFormat="1" ht="30.75" customHeight="1" x14ac:dyDescent="0.25">
      <c r="B41" s="28" t="s">
        <v>45</v>
      </c>
      <c r="C41" s="51"/>
      <c r="E41" s="50"/>
    </row>
    <row r="42" spans="2:5" s="26" customFormat="1" ht="30.75" customHeight="1" x14ac:dyDescent="0.25">
      <c r="B42" s="117" t="s">
        <v>44</v>
      </c>
      <c r="C42" s="131"/>
      <c r="E42" s="50"/>
    </row>
    <row r="43" spans="2:5" ht="217.5" customHeight="1" thickBot="1" x14ac:dyDescent="0.3">
      <c r="B43" s="157"/>
      <c r="C43" s="158"/>
      <c r="E43" s="47">
        <f>+LEN(B43)</f>
        <v>0</v>
      </c>
    </row>
    <row r="44" spans="2:5" ht="9" customHeight="1" thickBot="1" x14ac:dyDescent="0.3"/>
    <row r="45" spans="2:5" ht="24" customHeight="1" x14ac:dyDescent="0.25">
      <c r="B45" s="159" t="s">
        <v>50</v>
      </c>
      <c r="C45" s="160"/>
    </row>
    <row r="46" spans="2:5" s="26" customFormat="1" ht="30.75" customHeight="1" x14ac:dyDescent="0.25">
      <c r="B46" s="28" t="s">
        <v>42</v>
      </c>
      <c r="C46" s="52"/>
      <c r="E46" s="50"/>
    </row>
    <row r="47" spans="2:5" s="26" customFormat="1" ht="108.75" customHeight="1" x14ac:dyDescent="0.25">
      <c r="B47" s="27" t="s">
        <v>57</v>
      </c>
      <c r="C47" s="51"/>
      <c r="E47" s="47">
        <f>+LEN(C47)</f>
        <v>0</v>
      </c>
    </row>
    <row r="48" spans="2:5" s="26" customFormat="1" ht="108.75" customHeight="1" x14ac:dyDescent="0.25">
      <c r="B48" s="28" t="s">
        <v>58</v>
      </c>
      <c r="C48" s="51"/>
      <c r="E48" s="47">
        <f>+LEN(C48)</f>
        <v>0</v>
      </c>
    </row>
    <row r="49" spans="2:5" s="26" customFormat="1" ht="108.75" customHeight="1" x14ac:dyDescent="0.25">
      <c r="B49" s="32" t="s">
        <v>128</v>
      </c>
      <c r="C49" s="51"/>
      <c r="E49" s="47">
        <f>+LEN(C49)</f>
        <v>0</v>
      </c>
    </row>
    <row r="50" spans="2:5" s="26" customFormat="1" ht="30.75" customHeight="1" x14ac:dyDescent="0.25">
      <c r="B50" s="28" t="s">
        <v>46</v>
      </c>
      <c r="C50" s="51"/>
      <c r="E50" s="50"/>
    </row>
    <row r="51" spans="2:5" s="26" customFormat="1" ht="30.75" customHeight="1" x14ac:dyDescent="0.25">
      <c r="B51" s="28" t="s">
        <v>45</v>
      </c>
      <c r="C51" s="51"/>
      <c r="E51" s="50"/>
    </row>
    <row r="52" spans="2:5" s="26" customFormat="1" ht="30.75" customHeight="1" x14ac:dyDescent="0.25">
      <c r="B52" s="117" t="s">
        <v>44</v>
      </c>
      <c r="C52" s="131"/>
      <c r="E52" s="50"/>
    </row>
    <row r="53" spans="2:5" ht="217.5" customHeight="1" thickBot="1" x14ac:dyDescent="0.3">
      <c r="B53" s="157"/>
      <c r="C53" s="158"/>
      <c r="E53" s="47">
        <f>+LEN(B53)</f>
        <v>0</v>
      </c>
    </row>
    <row r="54" spans="2:5" ht="9" customHeight="1" thickBot="1" x14ac:dyDescent="0.3"/>
    <row r="55" spans="2:5" ht="24" customHeight="1" x14ac:dyDescent="0.25">
      <c r="B55" s="159" t="s">
        <v>51</v>
      </c>
      <c r="C55" s="160"/>
    </row>
    <row r="56" spans="2:5" s="26" customFormat="1" ht="30.75" customHeight="1" x14ac:dyDescent="0.25">
      <c r="B56" s="28" t="s">
        <v>42</v>
      </c>
      <c r="C56" s="52"/>
      <c r="E56" s="50"/>
    </row>
    <row r="57" spans="2:5" s="26" customFormat="1" ht="108.75" customHeight="1" x14ac:dyDescent="0.25">
      <c r="B57" s="27" t="s">
        <v>57</v>
      </c>
      <c r="C57" s="51"/>
      <c r="E57" s="47">
        <f>+LEN(C57)</f>
        <v>0</v>
      </c>
    </row>
    <row r="58" spans="2:5" s="26" customFormat="1" ht="108.75" customHeight="1" x14ac:dyDescent="0.25">
      <c r="B58" s="28" t="s">
        <v>58</v>
      </c>
      <c r="C58" s="51"/>
      <c r="E58" s="47">
        <f>+LEN(C58)</f>
        <v>0</v>
      </c>
    </row>
    <row r="59" spans="2:5" s="26" customFormat="1" ht="108.75" customHeight="1" x14ac:dyDescent="0.25">
      <c r="B59" s="32" t="s">
        <v>128</v>
      </c>
      <c r="C59" s="51"/>
      <c r="E59" s="47">
        <f>+LEN(C59)</f>
        <v>0</v>
      </c>
    </row>
    <row r="60" spans="2:5" s="26" customFormat="1" ht="30.75" customHeight="1" x14ac:dyDescent="0.25">
      <c r="B60" s="28" t="s">
        <v>46</v>
      </c>
      <c r="C60" s="51"/>
      <c r="E60" s="50"/>
    </row>
    <row r="61" spans="2:5" s="26" customFormat="1" ht="30.75" customHeight="1" x14ac:dyDescent="0.25">
      <c r="B61" s="28" t="s">
        <v>45</v>
      </c>
      <c r="C61" s="51"/>
      <c r="E61" s="50"/>
    </row>
    <row r="62" spans="2:5" s="26" customFormat="1" ht="30.75" customHeight="1" x14ac:dyDescent="0.25">
      <c r="B62" s="117" t="s">
        <v>44</v>
      </c>
      <c r="C62" s="131"/>
      <c r="E62" s="50"/>
    </row>
    <row r="63" spans="2:5" ht="217.5" customHeight="1" thickBot="1" x14ac:dyDescent="0.3">
      <c r="B63" s="157"/>
      <c r="C63" s="158"/>
      <c r="E63" s="47">
        <f>+LEN(B63)</f>
        <v>0</v>
      </c>
    </row>
    <row r="64" spans="2:5" ht="9" customHeight="1" thickBot="1" x14ac:dyDescent="0.3"/>
    <row r="65" spans="2:5" ht="24" customHeight="1" x14ac:dyDescent="0.25">
      <c r="B65" s="159" t="s">
        <v>52</v>
      </c>
      <c r="C65" s="160"/>
    </row>
    <row r="66" spans="2:5" s="26" customFormat="1" ht="30.75" customHeight="1" x14ac:dyDescent="0.25">
      <c r="B66" s="28" t="s">
        <v>42</v>
      </c>
      <c r="C66" s="52"/>
      <c r="E66" s="50"/>
    </row>
    <row r="67" spans="2:5" s="26" customFormat="1" ht="108.75" customHeight="1" x14ac:dyDescent="0.25">
      <c r="B67" s="27" t="s">
        <v>57</v>
      </c>
      <c r="C67" s="51"/>
      <c r="E67" s="47">
        <f>+LEN(C67)</f>
        <v>0</v>
      </c>
    </row>
    <row r="68" spans="2:5" s="26" customFormat="1" ht="108.75" customHeight="1" x14ac:dyDescent="0.25">
      <c r="B68" s="28" t="s">
        <v>58</v>
      </c>
      <c r="C68" s="51"/>
      <c r="E68" s="47">
        <f>+LEN(C68)</f>
        <v>0</v>
      </c>
    </row>
    <row r="69" spans="2:5" s="26" customFormat="1" ht="108.75" customHeight="1" x14ac:dyDescent="0.25">
      <c r="B69" s="32" t="s">
        <v>128</v>
      </c>
      <c r="C69" s="51"/>
      <c r="E69" s="47">
        <f>+LEN(C69)</f>
        <v>0</v>
      </c>
    </row>
    <row r="70" spans="2:5" s="26" customFormat="1" ht="30.75" customHeight="1" x14ac:dyDescent="0.25">
      <c r="B70" s="28" t="s">
        <v>46</v>
      </c>
      <c r="C70" s="51"/>
      <c r="E70" s="50"/>
    </row>
    <row r="71" spans="2:5" s="26" customFormat="1" ht="30.75" customHeight="1" x14ac:dyDescent="0.25">
      <c r="B71" s="28" t="s">
        <v>45</v>
      </c>
      <c r="C71" s="51"/>
      <c r="E71" s="50"/>
    </row>
    <row r="72" spans="2:5" s="26" customFormat="1" ht="30.75" customHeight="1" x14ac:dyDescent="0.25">
      <c r="B72" s="117" t="s">
        <v>44</v>
      </c>
      <c r="C72" s="131"/>
      <c r="E72" s="50"/>
    </row>
    <row r="73" spans="2:5" ht="217.5" customHeight="1" thickBot="1" x14ac:dyDescent="0.3">
      <c r="B73" s="157"/>
      <c r="C73" s="158"/>
      <c r="E73" s="47">
        <f>+LEN(B73)</f>
        <v>0</v>
      </c>
    </row>
  </sheetData>
  <sheetProtection password="DE12" sheet="1" objects="1" scenarios="1"/>
  <mergeCells count="22">
    <mergeCell ref="B33:C33"/>
    <mergeCell ref="B35:C35"/>
    <mergeCell ref="B42:C42"/>
    <mergeCell ref="B3:C3"/>
    <mergeCell ref="B12:C12"/>
    <mergeCell ref="B13:C13"/>
    <mergeCell ref="B5:C5"/>
    <mergeCell ref="B15:C15"/>
    <mergeCell ref="B22:C22"/>
    <mergeCell ref="B23:C23"/>
    <mergeCell ref="B25:C25"/>
    <mergeCell ref="B32:C32"/>
    <mergeCell ref="B63:C63"/>
    <mergeCell ref="B65:C65"/>
    <mergeCell ref="B72:C72"/>
    <mergeCell ref="B73:C73"/>
    <mergeCell ref="B43:C43"/>
    <mergeCell ref="B45:C45"/>
    <mergeCell ref="B52:C52"/>
    <mergeCell ref="B53:C53"/>
    <mergeCell ref="B55:C55"/>
    <mergeCell ref="B62:C62"/>
  </mergeCells>
  <dataValidations count="2">
    <dataValidation type="textLength" operator="lessThanOrEqual" allowBlank="1" showInputMessage="1" showErrorMessage="1" sqref="C7:C9 C17 C18 C19 C27 C28 C29 C37 C38 C39 C47 C48 C49 C57 C58 C59 C67 C68 C69">
      <formula1>500</formula1>
    </dataValidation>
    <dataValidation type="textLength" operator="lessThanOrEqual" allowBlank="1" showInputMessage="1" showErrorMessage="1" sqref="B13:C13 B23:C23 B33:C33 B43:C43 B53:C53 B63:C63 B73:C73">
      <formula1>2000</formula1>
    </dataValidation>
  </dataValidations>
  <pageMargins left="0.7" right="0.7" top="0.75" bottom="0.75" header="0.3" footer="0.3"/>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23"/>
  <sheetViews>
    <sheetView topLeftCell="A4" zoomScalePageLayoutView="150" workbookViewId="0">
      <selection activeCell="G16" sqref="G16"/>
    </sheetView>
  </sheetViews>
  <sheetFormatPr baseColWidth="10" defaultColWidth="8.85546875" defaultRowHeight="15" x14ac:dyDescent="0.25"/>
  <cols>
    <col min="1" max="1" width="1.7109375" style="1" customWidth="1"/>
    <col min="2" max="2" width="4.140625" style="1" customWidth="1"/>
    <col min="3" max="3" width="39.42578125" style="1" customWidth="1"/>
    <col min="4" max="10" width="16.140625" style="1" customWidth="1"/>
    <col min="11" max="11" width="1.7109375" style="1" customWidth="1"/>
    <col min="12" max="16384" width="8.85546875" style="1"/>
  </cols>
  <sheetData>
    <row r="1" spans="2:11" ht="9" customHeight="1" x14ac:dyDescent="0.25"/>
    <row r="2" spans="2:11" x14ac:dyDescent="0.25">
      <c r="C2" s="12" t="s">
        <v>53</v>
      </c>
    </row>
    <row r="3" spans="2:11" ht="48.75" customHeight="1" x14ac:dyDescent="0.25">
      <c r="C3" s="171" t="s">
        <v>129</v>
      </c>
      <c r="D3" s="171"/>
      <c r="E3" s="171"/>
      <c r="F3" s="171"/>
      <c r="G3" s="171"/>
      <c r="H3" s="171"/>
      <c r="I3" s="171"/>
      <c r="J3" s="171"/>
    </row>
    <row r="4" spans="2:11" ht="9" customHeight="1" thickBot="1" x14ac:dyDescent="0.3"/>
    <row r="5" spans="2:11" ht="48.75" customHeight="1" x14ac:dyDescent="0.25">
      <c r="B5" s="163" t="s">
        <v>62</v>
      </c>
      <c r="C5" s="165" t="s">
        <v>59</v>
      </c>
      <c r="D5" s="165" t="s">
        <v>60</v>
      </c>
      <c r="E5" s="165" t="s">
        <v>76</v>
      </c>
      <c r="F5" s="165" t="s">
        <v>79</v>
      </c>
      <c r="G5" s="165" t="s">
        <v>61</v>
      </c>
      <c r="H5" s="165"/>
      <c r="I5" s="165" t="s">
        <v>86</v>
      </c>
      <c r="J5" s="172"/>
      <c r="K5" s="14"/>
    </row>
    <row r="6" spans="2:11" ht="15.75" thickBot="1" x14ac:dyDescent="0.3">
      <c r="B6" s="164"/>
      <c r="C6" s="166"/>
      <c r="D6" s="166"/>
      <c r="E6" s="166"/>
      <c r="F6" s="166"/>
      <c r="G6" s="15" t="s">
        <v>63</v>
      </c>
      <c r="H6" s="15" t="s">
        <v>64</v>
      </c>
      <c r="I6" s="15" t="s">
        <v>63</v>
      </c>
      <c r="J6" s="16" t="s">
        <v>64</v>
      </c>
    </row>
    <row r="7" spans="2:11" ht="19.5" customHeight="1" x14ac:dyDescent="0.25">
      <c r="B7" s="21">
        <v>1</v>
      </c>
      <c r="C7" s="22" t="s">
        <v>65</v>
      </c>
      <c r="D7" s="53">
        <f>SUM(E7:F7)</f>
        <v>17250</v>
      </c>
      <c r="E7" s="65">
        <f>6650+10600</f>
        <v>17250</v>
      </c>
      <c r="F7" s="56">
        <f>+SUM(G7:J7)</f>
        <v>0</v>
      </c>
      <c r="G7" s="65">
        <v>0</v>
      </c>
      <c r="H7" s="67">
        <v>0</v>
      </c>
      <c r="I7" s="67">
        <v>0</v>
      </c>
      <c r="J7" s="68">
        <v>0</v>
      </c>
    </row>
    <row r="8" spans="2:11" ht="19.5" customHeight="1" x14ac:dyDescent="0.25">
      <c r="B8" s="17">
        <v>2</v>
      </c>
      <c r="C8" s="23" t="s">
        <v>66</v>
      </c>
      <c r="D8" s="53">
        <f t="shared" ref="D8:D16" si="0">SUM(E8:F8)</f>
        <v>89575</v>
      </c>
      <c r="E8" s="76">
        <v>61484</v>
      </c>
      <c r="F8" s="57">
        <f t="shared" ref="F8:F16" si="1">+SUM(G8:J8)</f>
        <v>28091</v>
      </c>
      <c r="G8" s="76">
        <v>28091</v>
      </c>
      <c r="H8" s="69"/>
      <c r="I8" s="69"/>
      <c r="J8" s="70"/>
    </row>
    <row r="9" spans="2:11" ht="19.5" customHeight="1" x14ac:dyDescent="0.25">
      <c r="B9" s="17">
        <v>3</v>
      </c>
      <c r="C9" s="23" t="s">
        <v>67</v>
      </c>
      <c r="D9" s="53">
        <f>SUM(E9:F9)</f>
        <v>9715</v>
      </c>
      <c r="E9" s="66">
        <v>8733</v>
      </c>
      <c r="F9" s="57">
        <f>+SUM(G9:J9)</f>
        <v>982</v>
      </c>
      <c r="G9" s="66">
        <v>982</v>
      </c>
      <c r="H9" s="69"/>
      <c r="I9" s="69"/>
      <c r="J9" s="70"/>
    </row>
    <row r="10" spans="2:11" ht="19.5" customHeight="1" x14ac:dyDescent="0.25">
      <c r="B10" s="17">
        <v>4</v>
      </c>
      <c r="C10" s="23" t="s">
        <v>68</v>
      </c>
      <c r="D10" s="53">
        <f t="shared" si="0"/>
        <v>21765</v>
      </c>
      <c r="E10" s="66">
        <v>21405</v>
      </c>
      <c r="F10" s="57">
        <f t="shared" si="1"/>
        <v>360</v>
      </c>
      <c r="G10" s="66">
        <v>360</v>
      </c>
      <c r="H10" s="69"/>
      <c r="I10" s="69"/>
      <c r="J10" s="70"/>
    </row>
    <row r="11" spans="2:11" ht="19.5" customHeight="1" x14ac:dyDescent="0.25">
      <c r="B11" s="17">
        <v>5</v>
      </c>
      <c r="C11" s="23" t="s">
        <v>69</v>
      </c>
      <c r="D11" s="53">
        <f t="shared" si="0"/>
        <v>3960</v>
      </c>
      <c r="E11" s="66">
        <v>2178</v>
      </c>
      <c r="F11" s="57">
        <f t="shared" si="1"/>
        <v>1782</v>
      </c>
      <c r="G11" s="66">
        <v>1782</v>
      </c>
      <c r="H11" s="69"/>
      <c r="I11" s="69"/>
      <c r="J11" s="70"/>
    </row>
    <row r="12" spans="2:11" ht="19.5" customHeight="1" x14ac:dyDescent="0.25">
      <c r="B12" s="17">
        <v>6</v>
      </c>
      <c r="C12" s="23" t="s">
        <v>70</v>
      </c>
      <c r="D12" s="53">
        <f t="shared" si="0"/>
        <v>300</v>
      </c>
      <c r="E12" s="66"/>
      <c r="F12" s="57">
        <f t="shared" si="1"/>
        <v>300</v>
      </c>
      <c r="G12" s="66">
        <v>300</v>
      </c>
      <c r="H12" s="69"/>
      <c r="I12" s="69"/>
      <c r="J12" s="70"/>
    </row>
    <row r="13" spans="2:11" ht="19.5" customHeight="1" x14ac:dyDescent="0.25">
      <c r="B13" s="31">
        <v>7</v>
      </c>
      <c r="C13" s="23" t="s">
        <v>71</v>
      </c>
      <c r="D13" s="53">
        <f t="shared" si="0"/>
        <v>5668</v>
      </c>
      <c r="E13" s="66">
        <v>5089</v>
      </c>
      <c r="F13" s="57">
        <f t="shared" si="1"/>
        <v>579</v>
      </c>
      <c r="G13" s="66">
        <v>579</v>
      </c>
      <c r="H13" s="69"/>
      <c r="I13" s="69"/>
      <c r="J13" s="70"/>
    </row>
    <row r="14" spans="2:11" ht="19.5" customHeight="1" x14ac:dyDescent="0.25">
      <c r="B14" s="17">
        <v>8</v>
      </c>
      <c r="C14" s="23" t="s">
        <v>78</v>
      </c>
      <c r="D14" s="53">
        <f t="shared" si="0"/>
        <v>52245</v>
      </c>
      <c r="E14" s="66">
        <v>50449</v>
      </c>
      <c r="F14" s="57">
        <f t="shared" si="1"/>
        <v>1796</v>
      </c>
      <c r="G14" s="66">
        <v>1796</v>
      </c>
      <c r="H14" s="69"/>
      <c r="I14" s="69"/>
      <c r="J14" s="70"/>
    </row>
    <row r="15" spans="2:11" ht="19.5" customHeight="1" x14ac:dyDescent="0.25">
      <c r="B15" s="17">
        <v>9</v>
      </c>
      <c r="C15" s="23" t="s">
        <v>72</v>
      </c>
      <c r="D15" s="53">
        <f>SUM(E15:F15)</f>
        <v>16987</v>
      </c>
      <c r="E15" s="66">
        <f>5799+10660</f>
        <v>16459</v>
      </c>
      <c r="F15" s="57">
        <f t="shared" si="1"/>
        <v>528</v>
      </c>
      <c r="G15" s="66">
        <v>528</v>
      </c>
      <c r="H15" s="69"/>
      <c r="I15" s="69"/>
      <c r="J15" s="70"/>
    </row>
    <row r="16" spans="2:11" ht="19.5" customHeight="1" x14ac:dyDescent="0.25">
      <c r="B16" s="17">
        <v>10</v>
      </c>
      <c r="C16" s="23" t="s">
        <v>73</v>
      </c>
      <c r="D16" s="53">
        <f t="shared" si="0"/>
        <v>11491</v>
      </c>
      <c r="E16" s="66"/>
      <c r="F16" s="57">
        <f t="shared" si="1"/>
        <v>11491</v>
      </c>
      <c r="G16" s="66">
        <v>11491</v>
      </c>
      <c r="H16" s="69"/>
      <c r="I16" s="69"/>
      <c r="J16" s="70"/>
    </row>
    <row r="17" spans="2:10" ht="19.5" customHeight="1" x14ac:dyDescent="0.25">
      <c r="B17" s="17">
        <v>11</v>
      </c>
      <c r="C17" s="23" t="s">
        <v>77</v>
      </c>
      <c r="D17" s="53">
        <f>SUM(E17:F17)</f>
        <v>0</v>
      </c>
      <c r="E17" s="60"/>
      <c r="F17" s="57">
        <f>+SUM(G17:J17)</f>
        <v>0</v>
      </c>
      <c r="G17" s="66"/>
      <c r="H17" s="71"/>
      <c r="I17" s="69"/>
      <c r="J17" s="72"/>
    </row>
    <row r="18" spans="2:10" ht="19.5" customHeight="1" x14ac:dyDescent="0.25">
      <c r="B18" s="167" t="s">
        <v>74</v>
      </c>
      <c r="C18" s="168"/>
      <c r="D18" s="54">
        <f t="shared" ref="D18:I18" si="2">+SUM(D7:D17)</f>
        <v>228956</v>
      </c>
      <c r="E18" s="61">
        <f t="shared" si="2"/>
        <v>183047</v>
      </c>
      <c r="F18" s="58">
        <f t="shared" si="2"/>
        <v>45909</v>
      </c>
      <c r="G18" s="61">
        <f t="shared" si="2"/>
        <v>45909</v>
      </c>
      <c r="H18" s="63">
        <f t="shared" si="2"/>
        <v>0</v>
      </c>
      <c r="I18" s="63">
        <f t="shared" si="2"/>
        <v>0</v>
      </c>
      <c r="J18" s="58">
        <f>+SUM(J6:J17)</f>
        <v>0</v>
      </c>
    </row>
    <row r="19" spans="2:10" ht="19.5" customHeight="1" thickBot="1" x14ac:dyDescent="0.3">
      <c r="B19" s="169" t="s">
        <v>75</v>
      </c>
      <c r="C19" s="170"/>
      <c r="D19" s="55">
        <f>IF(ISERR(D18/$D$18),"",(D18/$D$18))</f>
        <v>1</v>
      </c>
      <c r="E19" s="62">
        <f>IF(ISERR(E18/$D$18),"",(E18/$D$18))</f>
        <v>0.79948549066196128</v>
      </c>
      <c r="F19" s="59">
        <f>IF(ISERR(F18/$D$18),"",(F18/$D$18))</f>
        <v>0.20051450933803874</v>
      </c>
      <c r="G19" s="62">
        <f>IF(ISERR(G18/$F$18),"",(G18/$F$18))</f>
        <v>1</v>
      </c>
      <c r="H19" s="64">
        <f>IF(ISERR(H18/$F$18),"",(H18/$F$18))</f>
        <v>0</v>
      </c>
      <c r="I19" s="64">
        <f>IF(ISERR(I18/$F$18),"",(I18/$F$18))</f>
        <v>0</v>
      </c>
      <c r="J19" s="59">
        <f>IF(ISERR(J18/$F$18),"",(J18/$F$18))</f>
        <v>0</v>
      </c>
    </row>
    <row r="20" spans="2:10" ht="9" customHeight="1" x14ac:dyDescent="0.25"/>
    <row r="21" spans="2:10" x14ac:dyDescent="0.25">
      <c r="D21" s="75" t="str">
        <f>+IF(E18&lt;=(D18*0.8),"OK","Error: Aporte solicitado a FASERT es mayor a 80%")</f>
        <v>OK</v>
      </c>
      <c r="E21" s="74"/>
      <c r="F21" s="74"/>
      <c r="G21" s="75" t="str">
        <f>+IF((G18+I18)&gt;=(F18*0.6),"OK","Error: El Aporte Monetario de la Contrapartida es menor al 60% requerido")</f>
        <v>OK</v>
      </c>
      <c r="H21" s="74"/>
      <c r="I21" s="74"/>
      <c r="J21" s="74"/>
    </row>
    <row r="22" spans="2:10" x14ac:dyDescent="0.25">
      <c r="H22" s="73"/>
    </row>
    <row r="23" spans="2:10" x14ac:dyDescent="0.25">
      <c r="H23" s="73"/>
    </row>
  </sheetData>
  <sheetProtection password="DE12" sheet="1" objects="1" scenarios="1"/>
  <mergeCells count="10">
    <mergeCell ref="B5:B6"/>
    <mergeCell ref="F5:F6"/>
    <mergeCell ref="B18:C18"/>
    <mergeCell ref="B19:C19"/>
    <mergeCell ref="C3:J3"/>
    <mergeCell ref="C5:C6"/>
    <mergeCell ref="D5:D6"/>
    <mergeCell ref="E5:E6"/>
    <mergeCell ref="G5:H5"/>
    <mergeCell ref="I5:J5"/>
  </mergeCells>
  <pageMargins left="0.7" right="0.7" top="0.75" bottom="0.75" header="0.3" footer="0.3"/>
  <pageSetup paperSize="9"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ColWidth="9.140625"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Datos Generales EP</vt:lpstr>
      <vt:lpstr>Datos Generales Perfil</vt:lpstr>
      <vt:lpstr>CV. Institucional</vt:lpstr>
      <vt:lpstr>Descripción Perfil</vt:lpstr>
      <vt:lpstr>Equipo de Trabajo</vt:lpstr>
      <vt:lpstr>Financiamiento del Proyecto</vt: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Fernando Acosta</dc:creator>
  <cp:lastModifiedBy>VICTOR</cp:lastModifiedBy>
  <dcterms:created xsi:type="dcterms:W3CDTF">2014-04-02T19:38:48Z</dcterms:created>
  <dcterms:modified xsi:type="dcterms:W3CDTF">2014-08-03T21:37:13Z</dcterms:modified>
</cp:coreProperties>
</file>