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autoCompressPictures="0" defaultThemeVersion="124226"/>
  <workbookProtection workbookPassword="DE12" lockStructure="1"/>
  <bookViews>
    <workbookView xWindow="10305" yWindow="-15" windowWidth="8895" windowHeight="8145"/>
  </bookViews>
  <sheets>
    <sheet name="Datos Generales EP" sheetId="1" r:id="rId1"/>
    <sheet name="Datos Generales Perfil" sheetId="2" r:id="rId2"/>
    <sheet name="CV. Institucional" sheetId="7" r:id="rId3"/>
    <sheet name="Descripción Perfil" sheetId="6" r:id="rId4"/>
    <sheet name="Equipo de Trabajo" sheetId="4" r:id="rId5"/>
    <sheet name="Financiamiento del Proyecto" sheetId="5" r:id="rId6"/>
    <sheet name="Sheet1" sheetId="8" state="hidden" r:id="rId7"/>
  </sheets>
  <calcPr calcId="145621"/>
  <extLst>
    <ext xmlns:mx="http://schemas.microsoft.com/office/mac/excel/2008/main" uri="{7523E5D3-25F3-A5E0-1632-64F254C22452}">
      <mx:ArchID Flags="2"/>
    </ext>
  </extLst>
</workbook>
</file>

<file path=xl/calcChain.xml><?xml version="1.0" encoding="utf-8"?>
<calcChain xmlns="http://schemas.openxmlformats.org/spreadsheetml/2006/main">
  <c r="E23" i="4" l="1"/>
  <c r="E33" i="4"/>
  <c r="E43" i="4"/>
  <c r="E53" i="4"/>
  <c r="E63" i="4"/>
  <c r="E73" i="4"/>
  <c r="E69" i="4"/>
  <c r="E68" i="4"/>
  <c r="E67" i="4"/>
  <c r="E59" i="4"/>
  <c r="E58" i="4"/>
  <c r="E57" i="4"/>
  <c r="E49" i="4"/>
  <c r="E48" i="4"/>
  <c r="E47" i="4"/>
  <c r="E39" i="4"/>
  <c r="E38" i="4"/>
  <c r="E37" i="4"/>
  <c r="E29" i="4"/>
  <c r="E28" i="4"/>
  <c r="E27" i="4"/>
  <c r="E19" i="4"/>
  <c r="E18" i="4"/>
  <c r="E17" i="4"/>
  <c r="E13" i="4"/>
  <c r="E9" i="4"/>
  <c r="E8" i="4"/>
  <c r="E7" i="4"/>
  <c r="D27" i="6"/>
  <c r="D23" i="6"/>
  <c r="D19" i="6"/>
  <c r="D15" i="6"/>
  <c r="D11" i="6"/>
  <c r="D7" i="6"/>
  <c r="J5" i="2"/>
  <c r="F17" i="5" l="1"/>
  <c r="J18" i="5"/>
  <c r="I18" i="5"/>
  <c r="H18" i="5"/>
  <c r="G18" i="5"/>
  <c r="F9" i="5"/>
  <c r="D9" i="5" s="1"/>
  <c r="F10" i="5"/>
  <c r="D10" i="5" s="1"/>
  <c r="F11" i="5"/>
  <c r="D11" i="5" s="1"/>
  <c r="F12" i="5"/>
  <c r="D12" i="5" s="1"/>
  <c r="F13" i="5"/>
  <c r="D13" i="5" s="1"/>
  <c r="F14" i="5"/>
  <c r="F15" i="5"/>
  <c r="D15" i="5" s="1"/>
  <c r="F16" i="5"/>
  <c r="D16" i="5" s="1"/>
  <c r="E18" i="5"/>
  <c r="F8" i="5"/>
  <c r="D8" i="5" s="1"/>
  <c r="F7" i="5"/>
  <c r="D7" i="5" l="1"/>
  <c r="D17" i="5"/>
  <c r="D14" i="5"/>
  <c r="G7" i="2"/>
  <c r="F18" i="5"/>
  <c r="G21" i="5" l="1"/>
  <c r="G19" i="5"/>
  <c r="D18" i="5"/>
  <c r="D21" i="5" s="1"/>
  <c r="J19" i="5"/>
  <c r="G8" i="2"/>
  <c r="H19" i="5"/>
  <c r="I19" i="5"/>
  <c r="F19" i="5" l="1"/>
  <c r="H8" i="2" s="1"/>
  <c r="E19" i="5"/>
  <c r="H7" i="2" s="1"/>
  <c r="D19" i="5"/>
</calcChain>
</file>

<file path=xl/sharedStrings.xml><?xml version="1.0" encoding="utf-8"?>
<sst xmlns="http://schemas.openxmlformats.org/spreadsheetml/2006/main" count="539" uniqueCount="181">
  <si>
    <t>ENTIDAD PROPONENTE</t>
  </si>
  <si>
    <t>Nombre o Razón Social:</t>
  </si>
  <si>
    <t>Documento Nacional de Identidad (DNI):</t>
  </si>
  <si>
    <t>Acrónimo:</t>
  </si>
  <si>
    <t>N° RUC:</t>
  </si>
  <si>
    <t>Fecha de Constitución:</t>
  </si>
  <si>
    <t>Nombre(s) de Representante Legal:</t>
  </si>
  <si>
    <t>Apellido(s) de Representante Legal:</t>
  </si>
  <si>
    <t>Dirección:</t>
  </si>
  <si>
    <t>Departamento:</t>
  </si>
  <si>
    <t>Teléfono:</t>
  </si>
  <si>
    <t>E-Mail</t>
  </si>
  <si>
    <t>Fax:</t>
  </si>
  <si>
    <t>Web-site:</t>
  </si>
  <si>
    <r>
      <rPr>
        <b/>
        <sz val="11"/>
        <color theme="1"/>
        <rFont val="Calibri"/>
        <family val="2"/>
        <scheme val="minor"/>
      </rPr>
      <t>Tipo de Institución (Constitución):</t>
    </r>
    <r>
      <rPr>
        <sz val="10"/>
        <color theme="1"/>
        <rFont val="Calibri"/>
        <family val="2"/>
        <scheme val="minor"/>
      </rPr>
      <t xml:space="preserve"> (</t>
    </r>
    <r>
      <rPr>
        <i/>
        <sz val="9"/>
        <color theme="1"/>
        <rFont val="Calibri"/>
        <family val="2"/>
        <scheme val="minor"/>
      </rPr>
      <t>Marcar con una X</t>
    </r>
    <r>
      <rPr>
        <sz val="10"/>
        <color theme="1"/>
        <rFont val="Calibri"/>
        <family val="2"/>
        <scheme val="minor"/>
      </rPr>
      <t>) (</t>
    </r>
    <r>
      <rPr>
        <i/>
        <sz val="10"/>
        <color rgb="FFFF0000"/>
        <rFont val="Calibri"/>
        <family val="2"/>
        <scheme val="minor"/>
      </rPr>
      <t>solo marcar una</t>
    </r>
    <r>
      <rPr>
        <sz val="10"/>
        <color theme="1"/>
        <rFont val="Calibri"/>
        <family val="2"/>
        <scheme val="minor"/>
      </rPr>
      <t>)</t>
    </r>
  </si>
  <si>
    <t>Empresa Privada</t>
  </si>
  <si>
    <t>Empresa Pública</t>
  </si>
  <si>
    <t>Universidad /Instituto</t>
  </si>
  <si>
    <t>ONG</t>
  </si>
  <si>
    <t>Asociación/Corporación</t>
  </si>
  <si>
    <t>Comunidad</t>
  </si>
  <si>
    <t>Entidad Gubernamental</t>
  </si>
  <si>
    <t>Fundación</t>
  </si>
  <si>
    <r>
      <t>Otros: (</t>
    </r>
    <r>
      <rPr>
        <i/>
        <sz val="9"/>
        <color theme="1"/>
        <rFont val="Calibri"/>
        <family val="2"/>
        <scheme val="minor"/>
      </rPr>
      <t>indicar</t>
    </r>
    <r>
      <rPr>
        <sz val="10"/>
        <color theme="1"/>
        <rFont val="Calibri"/>
        <family val="2"/>
        <scheme val="minor"/>
      </rPr>
      <t>)</t>
    </r>
  </si>
  <si>
    <t>Cooperativa</t>
  </si>
  <si>
    <t>N° Inscripción en Registros Públicos:</t>
  </si>
  <si>
    <t>Distrito:</t>
  </si>
  <si>
    <t>Nombres:</t>
  </si>
  <si>
    <t>Apellidos:</t>
  </si>
  <si>
    <t>Institución:</t>
  </si>
  <si>
    <t>Dirección Domicilio:</t>
  </si>
  <si>
    <t>Ciudad:</t>
  </si>
  <si>
    <t>Cargo que ocupa:</t>
  </si>
  <si>
    <t>E-mail:</t>
  </si>
  <si>
    <r>
      <t xml:space="preserve">ENTIDAD ASOCIADA I </t>
    </r>
    <r>
      <rPr>
        <sz val="11"/>
        <color theme="1"/>
        <rFont val="Calibri"/>
        <family val="2"/>
        <scheme val="minor"/>
      </rPr>
      <t>(</t>
    </r>
    <r>
      <rPr>
        <i/>
        <sz val="9"/>
        <color theme="1"/>
        <rFont val="Calibri"/>
        <family val="2"/>
        <scheme val="minor"/>
      </rPr>
      <t>de ser el caso</t>
    </r>
    <r>
      <rPr>
        <sz val="11"/>
        <color theme="1"/>
        <rFont val="Calibri"/>
        <family val="2"/>
        <scheme val="minor"/>
      </rPr>
      <t>)</t>
    </r>
  </si>
  <si>
    <r>
      <t xml:space="preserve">ENTIDAD ASOCIADA II </t>
    </r>
    <r>
      <rPr>
        <sz val="11"/>
        <color theme="1"/>
        <rFont val="Calibri"/>
        <family val="2"/>
        <scheme val="minor"/>
      </rPr>
      <t>(</t>
    </r>
    <r>
      <rPr>
        <i/>
        <sz val="9"/>
        <color theme="1"/>
        <rFont val="Calibri"/>
        <family val="2"/>
        <scheme val="minor"/>
      </rPr>
      <t>de ser el caso</t>
    </r>
    <r>
      <rPr>
        <sz val="11"/>
        <color theme="1"/>
        <rFont val="Calibri"/>
        <family val="2"/>
        <scheme val="minor"/>
      </rPr>
      <t>)</t>
    </r>
  </si>
  <si>
    <r>
      <t xml:space="preserve">ENTIDAD ASOCIADA III </t>
    </r>
    <r>
      <rPr>
        <sz val="11"/>
        <color theme="1"/>
        <rFont val="Calibri"/>
        <family val="2"/>
        <scheme val="minor"/>
      </rPr>
      <t>(</t>
    </r>
    <r>
      <rPr>
        <i/>
        <sz val="9"/>
        <color theme="1"/>
        <rFont val="Calibri"/>
        <family val="2"/>
        <scheme val="minor"/>
      </rPr>
      <t>de ser el caso</t>
    </r>
    <r>
      <rPr>
        <sz val="11"/>
        <color theme="1"/>
        <rFont val="Calibri"/>
        <family val="2"/>
        <scheme val="minor"/>
      </rPr>
      <t>)</t>
    </r>
  </si>
  <si>
    <r>
      <rPr>
        <b/>
        <sz val="11"/>
        <color theme="1"/>
        <rFont val="Calibri"/>
        <family val="2"/>
        <scheme val="minor"/>
      </rPr>
      <t>AMBITO GEOGRÁFICO:</t>
    </r>
    <r>
      <rPr>
        <sz val="11"/>
        <color theme="1"/>
        <rFont val="Calibri"/>
        <family val="2"/>
        <scheme val="minor"/>
      </rPr>
      <t xml:space="preserve"> </t>
    </r>
    <r>
      <rPr>
        <sz val="11"/>
        <color rgb="FFFF0000"/>
        <rFont val="Calibri"/>
        <family val="2"/>
        <scheme val="minor"/>
      </rPr>
      <t>(</t>
    </r>
    <r>
      <rPr>
        <i/>
        <sz val="9"/>
        <color rgb="FFFF0000"/>
        <rFont val="Calibri"/>
        <family val="2"/>
        <scheme val="minor"/>
      </rPr>
      <t>hasta 1000 caracteres</t>
    </r>
    <r>
      <rPr>
        <sz val="11"/>
        <color rgb="FFFF0000"/>
        <rFont val="Calibri"/>
        <family val="2"/>
        <scheme val="minor"/>
      </rPr>
      <t>)</t>
    </r>
  </si>
  <si>
    <r>
      <rPr>
        <b/>
        <sz val="11"/>
        <color theme="1"/>
        <rFont val="Calibri"/>
        <family val="2"/>
        <scheme val="minor"/>
      </rPr>
      <t>BENEFICIARIOS (y usuarios finales):</t>
    </r>
    <r>
      <rPr>
        <sz val="11"/>
        <color rgb="FFFF0000"/>
        <rFont val="Calibri"/>
        <family val="2"/>
        <scheme val="minor"/>
      </rPr>
      <t xml:space="preserve"> (</t>
    </r>
    <r>
      <rPr>
        <i/>
        <sz val="9"/>
        <color rgb="FFFF0000"/>
        <rFont val="Calibri"/>
        <family val="2"/>
        <scheme val="minor"/>
      </rPr>
      <t>hasta 1000 caracteres</t>
    </r>
    <r>
      <rPr>
        <sz val="11"/>
        <color rgb="FFFF0000"/>
        <rFont val="Calibri"/>
        <family val="2"/>
        <scheme val="minor"/>
      </rPr>
      <t>)</t>
    </r>
  </si>
  <si>
    <r>
      <rPr>
        <b/>
        <sz val="11"/>
        <color theme="1"/>
        <rFont val="Calibri"/>
        <family val="2"/>
        <scheme val="minor"/>
      </rPr>
      <t>RESULTADOS O IMPACTOS ESPERADOS</t>
    </r>
    <r>
      <rPr>
        <sz val="11"/>
        <color rgb="FFFF0000"/>
        <rFont val="Calibri"/>
        <family val="2"/>
        <scheme val="minor"/>
      </rPr>
      <t xml:space="preserve"> (</t>
    </r>
    <r>
      <rPr>
        <i/>
        <sz val="9"/>
        <color rgb="FFFF0000"/>
        <rFont val="Calibri"/>
        <family val="2"/>
        <scheme val="minor"/>
      </rPr>
      <t>hasta 3000 caracteres</t>
    </r>
    <r>
      <rPr>
        <sz val="11"/>
        <color rgb="FFFF0000"/>
        <rFont val="Calibri"/>
        <family val="2"/>
        <scheme val="minor"/>
      </rPr>
      <t>)</t>
    </r>
  </si>
  <si>
    <t>EQUIPO DE TRABAJO</t>
  </si>
  <si>
    <t>Coordinador de Proyecto</t>
  </si>
  <si>
    <t>Cargo en el Proyecto:</t>
  </si>
  <si>
    <t>Coordinador del Proyecto</t>
  </si>
  <si>
    <r>
      <rPr>
        <b/>
        <sz val="11"/>
        <color theme="1"/>
        <rFont val="Calibri"/>
        <family val="2"/>
        <scheme val="minor"/>
      </rPr>
      <t>Roles y responsabilidades dentro del Proyecto:</t>
    </r>
    <r>
      <rPr>
        <sz val="11"/>
        <color theme="1"/>
        <rFont val="Calibri"/>
        <family val="2"/>
        <scheme val="minor"/>
      </rPr>
      <t xml:space="preserve"> </t>
    </r>
    <r>
      <rPr>
        <sz val="11"/>
        <color rgb="FFFF0000"/>
        <rFont val="Calibri"/>
        <family val="2"/>
        <scheme val="minor"/>
      </rPr>
      <t>(</t>
    </r>
    <r>
      <rPr>
        <i/>
        <sz val="9"/>
        <color rgb="FFFF0000"/>
        <rFont val="Calibri"/>
        <family val="2"/>
        <scheme val="minor"/>
      </rPr>
      <t>hasta 2000 caracteres</t>
    </r>
    <r>
      <rPr>
        <sz val="11"/>
        <color rgb="FFFF0000"/>
        <rFont val="Calibri"/>
        <family val="2"/>
        <scheme val="minor"/>
      </rPr>
      <t>)</t>
    </r>
  </si>
  <si>
    <r>
      <t>Entidad en la que labora:</t>
    </r>
    <r>
      <rPr>
        <sz val="11"/>
        <color theme="1"/>
        <rFont val="Calibri"/>
        <family val="2"/>
        <scheme val="minor"/>
      </rPr>
      <t xml:space="preserve"> </t>
    </r>
    <r>
      <rPr>
        <sz val="11"/>
        <color rgb="FFFF0000"/>
        <rFont val="Calibri"/>
        <family val="2"/>
        <scheme val="minor"/>
      </rPr>
      <t>(</t>
    </r>
    <r>
      <rPr>
        <i/>
        <sz val="9"/>
        <color rgb="FFFF0000"/>
        <rFont val="Calibri"/>
        <family val="2"/>
        <scheme val="minor"/>
      </rPr>
      <t>opcional</t>
    </r>
    <r>
      <rPr>
        <sz val="11"/>
        <color rgb="FFFF0000"/>
        <rFont val="Calibri"/>
        <family val="2"/>
        <scheme val="minor"/>
      </rPr>
      <t>)</t>
    </r>
  </si>
  <si>
    <r>
      <t>Nombre de la persona propuesta, en caso la tenga:</t>
    </r>
    <r>
      <rPr>
        <sz val="11"/>
        <color theme="1"/>
        <rFont val="Calibri"/>
        <family val="2"/>
        <scheme val="minor"/>
      </rPr>
      <t xml:space="preserve"> </t>
    </r>
    <r>
      <rPr>
        <sz val="11"/>
        <color rgb="FFFF0000"/>
        <rFont val="Calibri"/>
        <family val="2"/>
        <scheme val="minor"/>
      </rPr>
      <t>(</t>
    </r>
    <r>
      <rPr>
        <i/>
        <sz val="9"/>
        <color rgb="FFFF0000"/>
        <rFont val="Calibri"/>
        <family val="2"/>
        <scheme val="minor"/>
      </rPr>
      <t>opcional</t>
    </r>
    <r>
      <rPr>
        <sz val="11"/>
        <color rgb="FFFF0000"/>
        <rFont val="Calibri"/>
        <family val="2"/>
        <scheme val="minor"/>
      </rPr>
      <t>)</t>
    </r>
  </si>
  <si>
    <t>Especialista 1</t>
  </si>
  <si>
    <t>Especialista 2</t>
  </si>
  <si>
    <t>Especialista 3</t>
  </si>
  <si>
    <t>Especialista 4</t>
  </si>
  <si>
    <t>Especialista 5</t>
  </si>
  <si>
    <t>Especialista 6</t>
  </si>
  <si>
    <t>FINANCIAMIENTO DEL PROYECTO</t>
  </si>
  <si>
    <r>
      <rPr>
        <b/>
        <sz val="11"/>
        <color theme="1"/>
        <rFont val="Calibri"/>
        <family val="2"/>
        <scheme val="minor"/>
      </rPr>
      <t>Ubicación Principal del Proyecto</t>
    </r>
    <r>
      <rPr>
        <sz val="11"/>
        <color theme="1"/>
        <rFont val="Calibri"/>
        <family val="2"/>
        <scheme val="minor"/>
      </rPr>
      <t>: 
(</t>
    </r>
    <r>
      <rPr>
        <i/>
        <sz val="9"/>
        <color theme="1"/>
        <rFont val="Calibri"/>
        <family val="2"/>
        <scheme val="minor"/>
      </rPr>
      <t>Ej.: Comunidad/Celendín/Cajamarca</t>
    </r>
    <r>
      <rPr>
        <sz val="11"/>
        <color theme="1"/>
        <rFont val="Calibri"/>
        <family val="2"/>
        <scheme val="minor"/>
      </rPr>
      <t>)</t>
    </r>
  </si>
  <si>
    <t>Título o Grado Académico:</t>
  </si>
  <si>
    <t>Describir brevemente el perfil de las principales personas que conformarían el equipo del Proyecto. Si ya se tiene a la persona propuesta indíquelo (es opcional y no influye en la calificación). En la etapa 2 del concurso se podrá actualizar esta información.</t>
  </si>
  <si>
    <r>
      <rPr>
        <b/>
        <sz val="11"/>
        <color theme="1"/>
        <rFont val="Calibri"/>
        <family val="2"/>
        <scheme val="minor"/>
      </rPr>
      <t>Profesión y Grado Académico:</t>
    </r>
    <r>
      <rPr>
        <sz val="11"/>
        <color theme="1"/>
        <rFont val="Calibri"/>
        <family val="2"/>
        <scheme val="minor"/>
      </rPr>
      <t xml:space="preserve">
</t>
    </r>
    <r>
      <rPr>
        <sz val="11"/>
        <color rgb="FFFF0000"/>
        <rFont val="Calibri"/>
        <family val="2"/>
        <scheme val="minor"/>
      </rPr>
      <t>(</t>
    </r>
    <r>
      <rPr>
        <i/>
        <sz val="9"/>
        <color rgb="FFFF0000"/>
        <rFont val="Calibri"/>
        <family val="2"/>
        <scheme val="minor"/>
      </rPr>
      <t>Hasta 500 caracteres</t>
    </r>
    <r>
      <rPr>
        <sz val="11"/>
        <color rgb="FFFF0000"/>
        <rFont val="Calibri"/>
        <family val="2"/>
        <scheme val="minor"/>
      </rPr>
      <t>)</t>
    </r>
  </si>
  <si>
    <r>
      <t>Experiencia Mínima Requerida (</t>
    </r>
    <r>
      <rPr>
        <b/>
        <sz val="10"/>
        <color theme="1"/>
        <rFont val="Calibri"/>
        <family val="2"/>
        <scheme val="minor"/>
      </rPr>
      <t>años</t>
    </r>
    <r>
      <rPr>
        <b/>
        <sz val="11"/>
        <color theme="1"/>
        <rFont val="Calibri"/>
        <family val="2"/>
        <scheme val="minor"/>
      </rPr>
      <t xml:space="preserve">):
</t>
    </r>
    <r>
      <rPr>
        <sz val="11"/>
        <color rgb="FFFF0000"/>
        <rFont val="Calibri"/>
        <family val="2"/>
        <scheme val="minor"/>
      </rPr>
      <t>(</t>
    </r>
    <r>
      <rPr>
        <i/>
        <sz val="9"/>
        <color rgb="FFFF0000"/>
        <rFont val="Calibri"/>
        <family val="2"/>
        <scheme val="minor"/>
      </rPr>
      <t>Hasta 500 caracteres</t>
    </r>
    <r>
      <rPr>
        <sz val="11"/>
        <color rgb="FFFF0000"/>
        <rFont val="Calibri"/>
        <family val="2"/>
        <scheme val="minor"/>
      </rPr>
      <t>)</t>
    </r>
  </si>
  <si>
    <t>TIPO DE GASTO</t>
  </si>
  <si>
    <t>TOTAL (USD)</t>
  </si>
  <si>
    <t>APORTE ENTIDAD PROPONENTE 
(USD)</t>
  </si>
  <si>
    <t>N°</t>
  </si>
  <si>
    <t>Monetario</t>
  </si>
  <si>
    <t>No Monetario</t>
  </si>
  <si>
    <t>Consultorías, asesorías y similares</t>
  </si>
  <si>
    <t>Personal</t>
  </si>
  <si>
    <t>Viajes</t>
  </si>
  <si>
    <t>Alimentos y Bebidas</t>
  </si>
  <si>
    <t>Alquileres</t>
  </si>
  <si>
    <t>Equipos</t>
  </si>
  <si>
    <t>Materiales e insumos</t>
  </si>
  <si>
    <t>Otros gastos elegibles</t>
  </si>
  <si>
    <t>Otros gastos por contrapartida</t>
  </si>
  <si>
    <t>Total (USD)</t>
  </si>
  <si>
    <t>Total (%)</t>
  </si>
  <si>
    <t>APORTE SOLICITADO A FASERT 
(USD)</t>
  </si>
  <si>
    <t>Gastos financieros</t>
  </si>
  <si>
    <t>Servicios de publicidad y  difusión</t>
  </si>
  <si>
    <t>TOTAL APORTE DE CONTRAPARTIDA
(USD)</t>
  </si>
  <si>
    <r>
      <rPr>
        <b/>
        <sz val="11"/>
        <color theme="1"/>
        <rFont val="Calibri"/>
        <family val="2"/>
        <scheme val="minor"/>
      </rPr>
      <t>DESCRIPCIÓN DE LA ESTRATEGIA DE INTERVENCIÓN/METODOLOGÍA Y ACTIVIDADES</t>
    </r>
    <r>
      <rPr>
        <sz val="11"/>
        <color rgb="FFFF0000"/>
        <rFont val="Calibri"/>
        <family val="2"/>
        <scheme val="minor"/>
      </rPr>
      <t xml:space="preserve"> (</t>
    </r>
    <r>
      <rPr>
        <i/>
        <sz val="9"/>
        <color rgb="FFFF0000"/>
        <rFont val="Calibri"/>
        <family val="2"/>
        <scheme val="minor"/>
      </rPr>
      <t>hasta 3000 caracteres</t>
    </r>
    <r>
      <rPr>
        <sz val="11"/>
        <color rgb="FFFF0000"/>
        <rFont val="Calibri"/>
        <family val="2"/>
        <scheme val="minor"/>
      </rPr>
      <t>)</t>
    </r>
  </si>
  <si>
    <r>
      <rPr>
        <b/>
        <sz val="11"/>
        <color theme="1"/>
        <rFont val="Calibri"/>
        <family val="2"/>
        <scheme val="minor"/>
      </rPr>
      <t>DESCRIPCIÓN DE LA ESTRATEGIA DE SOSTENIBILIDAD DE LA PROPUESTA</t>
    </r>
    <r>
      <rPr>
        <sz val="11"/>
        <color theme="1"/>
        <rFont val="Calibri"/>
        <family val="2"/>
        <scheme val="minor"/>
      </rPr>
      <t xml:space="preserve"> </t>
    </r>
    <r>
      <rPr>
        <sz val="11"/>
        <color rgb="FFFF0000"/>
        <rFont val="Calibri"/>
        <family val="2"/>
        <scheme val="minor"/>
      </rPr>
      <t>(</t>
    </r>
    <r>
      <rPr>
        <i/>
        <sz val="9"/>
        <color rgb="FFFF0000"/>
        <rFont val="Calibri"/>
        <family val="2"/>
        <scheme val="minor"/>
      </rPr>
      <t>hasta 2000 caracteres</t>
    </r>
    <r>
      <rPr>
        <sz val="11"/>
        <color rgb="FFFF0000"/>
        <rFont val="Calibri"/>
        <family val="2"/>
        <scheme val="minor"/>
      </rPr>
      <t>)</t>
    </r>
  </si>
  <si>
    <t>PRIORIDADES DE LA CONVOCATORIA</t>
  </si>
  <si>
    <r>
      <rPr>
        <sz val="11"/>
        <color theme="1"/>
        <rFont val="Calibri"/>
        <family val="2"/>
        <scheme val="minor"/>
      </rPr>
      <t>(</t>
    </r>
    <r>
      <rPr>
        <i/>
        <sz val="9"/>
        <color theme="1"/>
        <rFont val="Calibri"/>
        <family val="2"/>
        <scheme val="minor"/>
      </rPr>
      <t>Describir de forma clara, lógica y consisa los alcances generales de la propuesta, indicando datos validados y fiables.</t>
    </r>
    <r>
      <rPr>
        <sz val="11"/>
        <color theme="1"/>
        <rFont val="Calibri"/>
        <family val="2"/>
        <scheme val="minor"/>
      </rPr>
      <t>)</t>
    </r>
  </si>
  <si>
    <t>Categoría I: Proyectos de  dinamización del mercado de las TERT para uso doméstico</t>
  </si>
  <si>
    <t>Categoría II: Proyectos de  masificación para instalación de TERT  para uso doméstico y/o comunitario.</t>
  </si>
  <si>
    <t>APORTE DE ENTIDADES ASOCIADAS
(USD)</t>
  </si>
  <si>
    <t>Explicar la situación del área geográfica que abarca el Proyecto, de lo más local a lo más Regional/Nacional.</t>
  </si>
  <si>
    <r>
      <rPr>
        <b/>
        <sz val="11"/>
        <color theme="1"/>
        <rFont val="Calibri"/>
        <family val="2"/>
        <scheme val="minor"/>
      </rPr>
      <t>OBJETIVOS GENERAL Y ESPECÍFICOS o PROPÓSITO DEL PROYECTO:</t>
    </r>
    <r>
      <rPr>
        <sz val="11"/>
        <color rgb="FFFF0000"/>
        <rFont val="Calibri"/>
        <family val="2"/>
        <scheme val="minor"/>
      </rPr>
      <t xml:space="preserve"> (</t>
    </r>
    <r>
      <rPr>
        <i/>
        <sz val="9"/>
        <color rgb="FFFF0000"/>
        <rFont val="Calibri"/>
        <family val="2"/>
        <scheme val="minor"/>
      </rPr>
      <t>hasta 1000 caracteres</t>
    </r>
    <r>
      <rPr>
        <sz val="11"/>
        <color rgb="FFFF0000"/>
        <rFont val="Calibri"/>
        <family val="2"/>
        <scheme val="minor"/>
      </rPr>
      <t>)</t>
    </r>
  </si>
  <si>
    <t xml:space="preserve">Defina y explique los resultados finales que se esperan obtener con el fin de alcanzar el propósito del Proyecto. Describir cómo los resultados esperados contribuirán a mejorar la calidad de los beneficiarios del proyecto, a través del acceso sostenible a servicios modernos de energía proporcionados a partir de las TERT y, asimismo, como contribuirán a dinamizar el mercado de las TERT. Para el caso de proyectos de uso productivo de la energía térmica,  indicar el Valor Actual Neto (VAN) esperado, en razón a los beneficios económicos proyectados durante la vida útil de la TERT respecto al costo de la intervención, calculado a una tasa de descuento de 12%. </t>
  </si>
  <si>
    <t>Describir de forma breve y concisa el Objetivo General del Proyecto. El Objetivo General debe reflejar la contribución del proyecto a largo plazo (no se espera lograr el Objetivo General durante la vida del proyecto). Defina los Objetivos Específicos o Propósitos del Proyecto. Debe representar el para qué ha sido diseñado el Proyecto y lo que se quiere lograr, es decir,  el mejoramiento de la situación o problema abordado en el Proyecto al final de la ejecución.</t>
  </si>
  <si>
    <t xml:space="preserve">Explicar la estrategia de sostenibilidad que se plantea para asegurar que los resultados propuestos logren, mediante la implementación del Proyecto, y cómo éstos continuarán manteniéndose (y de ser posible mejorándose al término de la intervención). Explicar si el Proyecto desarrollará nuevos enfoques basados en el desarrollo de mercado, tales como fortalecimiento de proveedores, vínculos con sistemas de financiamiento o crédito, la generación de iniciativas empresariales u otros, que permitan garantizar la sostenibilidad del Proyecto. Indicar los principales riesgos y eventuales planes de contingencia. </t>
  </si>
  <si>
    <t xml:space="preserve">Identificar el tipo de población a quienes se va a beneficiar y de qué forma se proyecta beneficiar a la población objetivo, concretamente, gracias al Proyecto. En lo posible, cuantificar  el porcentaje (%) de hombres y mujeres:
- Para el caso de  Proyectos de masificación de TERT, cuantificar el número de familias que acceden a TERT de uso doméstico, y, de ser el caso, el número de emprendimientos locales proyectados para brindar servicios de soporte a las TERT instaladas.
- Para Proyectos de dinamización del mercado TERT doméstico, se deberán cuantificar las familias que acceden a TERT; de ser el caso, además deberá cuantificarse por el lado de la oferta el número de proveedores de TERT que podrán fortalecerse por acciones del Proyecto. 
- Para los proyectos de uso productivo de energía renovable térmica, se deberá cuantificar el número de unidades productivas (MyPES  y/o unidades productivas familiares) que acceden a una TERT para mejorar sus procesos.
</t>
  </si>
  <si>
    <t>Describa la estrategia de intervención, la metodología y las actividades que llevará a cabo para promover al acceso a las TERT de acuerdo a los objetivos y resultados planteados. Explicar cómo se ha involucrado o se involucrará en cada fase del proyecto a los actores de la cadena de valor de las TERT (fabricantes/proveedores,  usuarios finales y/o instituciones financieras, de ser el caso), así como a las autoridades locales y otros actores de interés; así como las posibles sinergias del Proyecto con otras iniciativas del sector público para brindar acceso a servicios de energía empleando TERT.</t>
  </si>
  <si>
    <t>DESCRIPCIÓN DEL PERFIL</t>
  </si>
  <si>
    <r>
      <rPr>
        <b/>
        <sz val="11"/>
        <color theme="1"/>
        <rFont val="Calibri"/>
        <family val="2"/>
        <scheme val="minor"/>
      </rPr>
      <t>EXPERIENCIA INSTITUCIONAL</t>
    </r>
    <r>
      <rPr>
        <sz val="11"/>
        <color theme="1"/>
        <rFont val="Calibri"/>
        <family val="2"/>
        <scheme val="minor"/>
      </rPr>
      <t xml:space="preserve"> (</t>
    </r>
    <r>
      <rPr>
        <i/>
        <sz val="9"/>
        <color theme="1"/>
        <rFont val="Calibri"/>
        <family val="2"/>
        <scheme val="minor"/>
      </rPr>
      <t>Esta información es válida para todo el concurso y deberá ser mantenida en caso de pasar a la Fase de elaboración de propuesta. Debe coincidir con la información introducida en el Sistema en Línea - SLC.</t>
    </r>
    <r>
      <rPr>
        <sz val="11"/>
        <color theme="1"/>
        <rFont val="Calibri"/>
        <family val="2"/>
        <scheme val="minor"/>
      </rPr>
      <t>)</t>
    </r>
  </si>
  <si>
    <t>Describir la experiencia relevante de los últimos 5 años de la Entidad Proponente y Entidades Asociadas, relacionadas a TERT.</t>
  </si>
  <si>
    <t>RAZÓN SOCIAL:</t>
  </si>
  <si>
    <r>
      <rPr>
        <b/>
        <sz val="11"/>
        <color theme="1"/>
        <rFont val="Calibri"/>
        <family val="2"/>
        <scheme val="minor"/>
      </rPr>
      <t>SECTORES CLAVE</t>
    </r>
    <r>
      <rPr>
        <sz val="11"/>
        <color theme="1"/>
        <rFont val="Calibri"/>
        <family val="2"/>
        <scheme val="minor"/>
      </rPr>
      <t xml:space="preserve"> (</t>
    </r>
    <r>
      <rPr>
        <i/>
        <sz val="9"/>
        <color theme="1"/>
        <rFont val="Calibri"/>
        <family val="2"/>
        <scheme val="minor"/>
      </rPr>
      <t>Indicar de forma resumida los sectores clave en los cuales trabaja la institución tales como: Proyectos de acceso a través de energías Renovables, Fortalecimiento empresarial, servicio de desarrollo de negocios, etc.</t>
    </r>
    <r>
      <rPr>
        <sz val="11"/>
        <color theme="1"/>
        <rFont val="Calibri"/>
        <family val="2"/>
        <scheme val="minor"/>
      </rPr>
      <t xml:space="preserve">) </t>
    </r>
    <r>
      <rPr>
        <sz val="11"/>
        <color rgb="FFFF0000"/>
        <rFont val="Calibri"/>
        <family val="2"/>
        <scheme val="minor"/>
      </rPr>
      <t>(</t>
    </r>
    <r>
      <rPr>
        <i/>
        <sz val="9"/>
        <color rgb="FFFF0000"/>
        <rFont val="Calibri"/>
        <family val="2"/>
        <scheme val="minor"/>
      </rPr>
      <t>500 Caracteres</t>
    </r>
    <r>
      <rPr>
        <sz val="9"/>
        <color rgb="FFFF0000"/>
        <rFont val="Calibri"/>
        <family val="2"/>
        <scheme val="minor"/>
      </rPr>
      <t>)</t>
    </r>
  </si>
  <si>
    <r>
      <rPr>
        <b/>
        <sz val="11"/>
        <color theme="1"/>
        <rFont val="Calibri"/>
        <family val="2"/>
        <scheme val="minor"/>
      </rPr>
      <t>EXPERIENCIA INSTITUCIONAL</t>
    </r>
    <r>
      <rPr>
        <sz val="11"/>
        <color rgb="FFFF0000"/>
        <rFont val="Calibri"/>
        <family val="2"/>
        <scheme val="minor"/>
      </rPr>
      <t xml:space="preserve"> (</t>
    </r>
    <r>
      <rPr>
        <i/>
        <sz val="9"/>
        <color rgb="FFFF0000"/>
        <rFont val="Calibri"/>
        <family val="2"/>
        <scheme val="minor"/>
      </rPr>
      <t>Relacionada a proyectos de Energía Renovable, indicar las 5 principales experiencias en los últimos 5 años</t>
    </r>
    <r>
      <rPr>
        <sz val="11"/>
        <color rgb="FFFF0000"/>
        <rFont val="Calibri"/>
        <family val="2"/>
        <scheme val="minor"/>
      </rPr>
      <t>)</t>
    </r>
  </si>
  <si>
    <t>1.</t>
  </si>
  <si>
    <t>Nombre del Trabajo</t>
  </si>
  <si>
    <t>Número de Contrato</t>
  </si>
  <si>
    <t>Valor total del Contrato (US$)</t>
  </si>
  <si>
    <t>Valor de los servicios prestados dentro del contrato (US$)</t>
  </si>
  <si>
    <t>Fecha de Inicio (mes/año)</t>
  </si>
  <si>
    <t>Fecha de Termino (mes/año)</t>
  </si>
  <si>
    <t>Entidad Principal</t>
  </si>
  <si>
    <t>Entidad Asociada</t>
  </si>
  <si>
    <t>Contratante o Cliente</t>
  </si>
  <si>
    <r>
      <rPr>
        <b/>
        <sz val="11"/>
        <color theme="1"/>
        <rFont val="Calibri"/>
        <family val="2"/>
        <scheme val="minor"/>
      </rPr>
      <t>Breve descripción Narrativa del Trabajo</t>
    </r>
    <r>
      <rPr>
        <sz val="11"/>
        <color rgb="FFFF0000"/>
        <rFont val="Calibri"/>
        <family val="2"/>
        <scheme val="minor"/>
      </rPr>
      <t xml:space="preserve"> (</t>
    </r>
    <r>
      <rPr>
        <i/>
        <sz val="9"/>
        <color rgb="FFFF0000"/>
        <rFont val="Calibri"/>
        <family val="2"/>
        <scheme val="minor"/>
      </rPr>
      <t>1000 caracteres</t>
    </r>
    <r>
      <rPr>
        <sz val="11"/>
        <color rgb="FFFF0000"/>
        <rFont val="Calibri"/>
        <family val="2"/>
        <scheme val="minor"/>
      </rPr>
      <t>)</t>
    </r>
  </si>
  <si>
    <t>2.</t>
  </si>
  <si>
    <t>3.</t>
  </si>
  <si>
    <t>4.</t>
  </si>
  <si>
    <t>5.</t>
  </si>
  <si>
    <t>RESUMEN DEL PERFIL</t>
  </si>
  <si>
    <r>
      <rPr>
        <b/>
        <sz val="11"/>
        <color theme="1"/>
        <rFont val="Calibri"/>
        <family val="2"/>
        <scheme val="minor"/>
      </rPr>
      <t>TITULO DEL PERFIL</t>
    </r>
    <r>
      <rPr>
        <sz val="11"/>
        <color theme="1"/>
        <rFont val="Calibri"/>
        <family val="2"/>
        <scheme val="minor"/>
      </rPr>
      <t xml:space="preserve"> </t>
    </r>
    <r>
      <rPr>
        <sz val="11"/>
        <color rgb="FFFF0000"/>
        <rFont val="Calibri"/>
        <family val="2"/>
        <scheme val="minor"/>
      </rPr>
      <t>(</t>
    </r>
    <r>
      <rPr>
        <i/>
        <sz val="9"/>
        <color rgb="FFFF0000"/>
        <rFont val="Calibri"/>
        <family val="2"/>
        <scheme val="minor"/>
      </rPr>
      <t>hasta 200 caracteres</t>
    </r>
    <r>
      <rPr>
        <sz val="11"/>
        <color rgb="FFFF0000"/>
        <rFont val="Calibri"/>
        <family val="2"/>
        <scheme val="minor"/>
      </rPr>
      <t>)</t>
    </r>
  </si>
  <si>
    <r>
      <t xml:space="preserve">Indicar la categoría en la cual se inscribe el Perfil </t>
    </r>
    <r>
      <rPr>
        <sz val="11"/>
        <color theme="1"/>
        <rFont val="Calibri"/>
        <family val="2"/>
        <scheme val="minor"/>
      </rPr>
      <t>(</t>
    </r>
    <r>
      <rPr>
        <i/>
        <sz val="9"/>
        <color theme="1"/>
        <rFont val="Calibri"/>
        <family val="2"/>
        <scheme val="minor"/>
      </rPr>
      <t>marcar con una X</t>
    </r>
    <r>
      <rPr>
        <sz val="11"/>
        <color theme="1"/>
        <rFont val="Calibri"/>
        <family val="2"/>
        <scheme val="minor"/>
      </rPr>
      <t xml:space="preserve">)
 </t>
    </r>
    <r>
      <rPr>
        <sz val="11"/>
        <color rgb="FFFF0000"/>
        <rFont val="Calibri"/>
        <family val="2"/>
        <scheme val="minor"/>
      </rPr>
      <t>(</t>
    </r>
    <r>
      <rPr>
        <i/>
        <sz val="9"/>
        <color rgb="FFFF0000"/>
        <rFont val="Calibri"/>
        <family val="2"/>
        <scheme val="minor"/>
      </rPr>
      <t>solo marcar una</t>
    </r>
    <r>
      <rPr>
        <sz val="11"/>
        <color rgb="FFFF0000"/>
        <rFont val="Calibri"/>
        <family val="2"/>
        <scheme val="minor"/>
      </rPr>
      <t>)</t>
    </r>
  </si>
  <si>
    <r>
      <rPr>
        <b/>
        <sz val="11"/>
        <color theme="1"/>
        <rFont val="Calibri"/>
        <family val="2"/>
        <scheme val="minor"/>
      </rPr>
      <t xml:space="preserve">DATOS GENERALES ENTIDAD PROPONENTE </t>
    </r>
    <r>
      <rPr>
        <sz val="11"/>
        <color theme="1"/>
        <rFont val="Calibri"/>
        <family val="2"/>
        <scheme val="minor"/>
      </rPr>
      <t>(</t>
    </r>
    <r>
      <rPr>
        <i/>
        <sz val="9"/>
        <color theme="1"/>
        <rFont val="Calibri"/>
        <family val="2"/>
        <scheme val="minor"/>
      </rPr>
      <t>Esta información es válida para todo el concurso y deberá ser mantenida en caso de pasar a la Fase de Elaboración de Propuesta. Debe coincidir con la información introducida en el Sistema en Línea - SLC</t>
    </r>
    <r>
      <rPr>
        <sz val="11"/>
        <color theme="1"/>
        <rFont val="Calibri"/>
        <family val="2"/>
        <scheme val="minor"/>
      </rPr>
      <t>)</t>
    </r>
  </si>
  <si>
    <r>
      <rPr>
        <b/>
        <sz val="11"/>
        <color theme="1"/>
        <rFont val="Calibri"/>
        <family val="2"/>
        <scheme val="minor"/>
      </rPr>
      <t>DATOS GENERALES DL PERFIL</t>
    </r>
    <r>
      <rPr>
        <sz val="11"/>
        <color theme="1"/>
        <rFont val="Calibri"/>
        <family val="2"/>
        <scheme val="minor"/>
      </rPr>
      <t xml:space="preserve"> (</t>
    </r>
    <r>
      <rPr>
        <i/>
        <sz val="9"/>
        <color theme="1"/>
        <rFont val="Calibri"/>
        <family val="2"/>
        <scheme val="minor"/>
      </rPr>
      <t>Esta información es válida para todo el concurso y deberá ser mantenida en caso de pasar a la Fase de Elaboración de Propuesta. Debe coincidir con la información introducida en el Sistema en Línea - SLC</t>
    </r>
    <r>
      <rPr>
        <sz val="11"/>
        <color theme="1"/>
        <rFont val="Calibri"/>
        <family val="2"/>
        <scheme val="minor"/>
      </rPr>
      <t>)</t>
    </r>
  </si>
  <si>
    <r>
      <rPr>
        <b/>
        <sz val="11"/>
        <color theme="1"/>
        <rFont val="Calibri"/>
        <family val="2"/>
        <scheme val="minor"/>
      </rPr>
      <t>SECTORES CLAVE</t>
    </r>
    <r>
      <rPr>
        <sz val="11"/>
        <color theme="1"/>
        <rFont val="Calibri"/>
        <family val="2"/>
        <scheme val="minor"/>
      </rPr>
      <t xml:space="preserve"> (</t>
    </r>
    <r>
      <rPr>
        <i/>
        <sz val="9"/>
        <color theme="1"/>
        <rFont val="Calibri"/>
        <family val="2"/>
        <scheme val="minor"/>
      </rPr>
      <t>Indicar de forma resumida los sectores clave en los cuales trabaja la institución tales como: Proyectos de acceso a través de Energías Renovables, Fortalecimiento empresarial, servicio de desarrollo de negocios, etc.</t>
    </r>
    <r>
      <rPr>
        <sz val="11"/>
        <color theme="1"/>
        <rFont val="Calibri"/>
        <family val="2"/>
        <scheme val="minor"/>
      </rPr>
      <t xml:space="preserve">) </t>
    </r>
    <r>
      <rPr>
        <sz val="11"/>
        <color rgb="FFFF0000"/>
        <rFont val="Calibri"/>
        <family val="2"/>
        <scheme val="minor"/>
      </rPr>
      <t>(</t>
    </r>
    <r>
      <rPr>
        <i/>
        <sz val="9"/>
        <color rgb="FFFF0000"/>
        <rFont val="Calibri"/>
        <family val="2"/>
        <scheme val="minor"/>
      </rPr>
      <t>500 Caracteres</t>
    </r>
    <r>
      <rPr>
        <sz val="9"/>
        <color rgb="FFFF0000"/>
        <rFont val="Calibri"/>
        <family val="2"/>
        <scheme val="minor"/>
      </rPr>
      <t>)</t>
    </r>
  </si>
  <si>
    <r>
      <rPr>
        <b/>
        <sz val="11"/>
        <color theme="1"/>
        <rFont val="Calibri"/>
        <family val="2"/>
        <scheme val="minor"/>
      </rPr>
      <t>ENCARGADO/COORDINADOR DE AL PPROPUESTA:</t>
    </r>
    <r>
      <rPr>
        <sz val="11"/>
        <color theme="1"/>
        <rFont val="Calibri"/>
        <family val="2"/>
        <scheme val="minor"/>
      </rPr>
      <t xml:space="preserve">
(</t>
    </r>
    <r>
      <rPr>
        <i/>
        <sz val="9"/>
        <color theme="1"/>
        <rFont val="Calibri"/>
        <family val="2"/>
        <scheme val="minor"/>
      </rPr>
      <t>encargado de proponer el proyecto y principal persona de contacto en el concurso</t>
    </r>
    <r>
      <rPr>
        <sz val="11"/>
        <color theme="1"/>
        <rFont val="Calibri"/>
        <family val="2"/>
        <scheme val="minor"/>
      </rPr>
      <t>)</t>
    </r>
  </si>
  <si>
    <t>Categoría III: Proyectos de usos productivos de Energía Renovable Térmica.</t>
  </si>
  <si>
    <r>
      <rPr>
        <b/>
        <sz val="11"/>
        <color theme="1"/>
        <rFont val="Calibri"/>
        <family val="2"/>
        <scheme val="minor"/>
      </rPr>
      <t>DURACIÓN DE EJECUCIÓN DEL PROYECTO (meses):</t>
    </r>
    <r>
      <rPr>
        <sz val="11"/>
        <color theme="1"/>
        <rFont val="Calibri"/>
        <family val="2"/>
        <scheme val="minor"/>
      </rPr>
      <t xml:space="preserve"> </t>
    </r>
    <r>
      <rPr>
        <sz val="10"/>
        <color theme="1"/>
        <rFont val="Calibri"/>
        <family val="2"/>
        <scheme val="minor"/>
      </rPr>
      <t>el proyecto debe iniciar su ejecución a partir de Noviembre de 2014 y culminar a mas tardar en Noviembre de 2015</t>
    </r>
    <r>
      <rPr>
        <sz val="11"/>
        <color theme="1"/>
        <rFont val="Calibri"/>
        <family val="2"/>
        <scheme val="minor"/>
      </rPr>
      <t xml:space="preserve"> </t>
    </r>
    <r>
      <rPr>
        <sz val="11"/>
        <color rgb="FFFF0000"/>
        <rFont val="Calibri"/>
        <family val="2"/>
        <scheme val="minor"/>
      </rPr>
      <t>(</t>
    </r>
    <r>
      <rPr>
        <i/>
        <sz val="9"/>
        <color rgb="FFFF0000"/>
        <rFont val="Calibri"/>
        <family val="2"/>
        <scheme val="minor"/>
      </rPr>
      <t>entre 6 y 12 meses</t>
    </r>
    <r>
      <rPr>
        <sz val="11"/>
        <color rgb="FFFF0000"/>
        <rFont val="Calibri"/>
        <family val="2"/>
        <scheme val="minor"/>
      </rPr>
      <t>)</t>
    </r>
  </si>
  <si>
    <r>
      <rPr>
        <b/>
        <sz val="11"/>
        <color theme="1"/>
        <rFont val="Calibri"/>
        <family val="2"/>
        <scheme val="minor"/>
      </rPr>
      <t xml:space="preserve">APORTE DE CONTRAPARTIDA (USD): </t>
    </r>
    <r>
      <rPr>
        <sz val="10"/>
        <color theme="1"/>
        <rFont val="Calibri"/>
        <family val="2"/>
        <scheme val="minor"/>
      </rPr>
      <t>Incluye aporte de la Entidad Proponente, el aporte de las Entidades  Asociadas, Beneficiarios y otras fuentes.</t>
    </r>
  </si>
  <si>
    <t xml:space="preserve">FINANCIAMIENTO SOLICITADO A FASERT (USD): </t>
  </si>
  <si>
    <r>
      <t>Es una postulación individual o en Alianza:</t>
    </r>
    <r>
      <rPr>
        <sz val="11"/>
        <color theme="1"/>
        <rFont val="Calibri"/>
        <family val="2"/>
        <scheme val="minor"/>
      </rPr>
      <t xml:space="preserve"> (</t>
    </r>
    <r>
      <rPr>
        <i/>
        <sz val="9"/>
        <color theme="1"/>
        <rFont val="Calibri"/>
        <family val="2"/>
        <scheme val="minor"/>
      </rPr>
      <t>Individual o en Alianza</t>
    </r>
    <r>
      <rPr>
        <sz val="11"/>
        <color theme="1"/>
        <rFont val="Calibri"/>
        <family val="2"/>
        <scheme val="minor"/>
      </rPr>
      <t>)
(</t>
    </r>
    <r>
      <rPr>
        <i/>
        <sz val="9"/>
        <color theme="1"/>
        <rFont val="Calibri"/>
        <family val="2"/>
        <scheme val="minor"/>
      </rPr>
      <t>de ser una postulación en Alianza completar la información solicitada recuadros abajo</t>
    </r>
    <r>
      <rPr>
        <sz val="11"/>
        <color theme="1"/>
        <rFont val="Calibri"/>
        <family val="2"/>
        <scheme val="minor"/>
      </rPr>
      <t>)</t>
    </r>
  </si>
  <si>
    <t>Otros: (indicar)</t>
  </si>
  <si>
    <r>
      <t xml:space="preserve">Descripción de perfil profesional de la persona:
</t>
    </r>
    <r>
      <rPr>
        <sz val="11"/>
        <color rgb="FFFF0000"/>
        <rFont val="Calibri"/>
        <family val="2"/>
        <scheme val="minor"/>
      </rPr>
      <t>(</t>
    </r>
    <r>
      <rPr>
        <i/>
        <sz val="9"/>
        <color rgb="FFFF0000"/>
        <rFont val="Calibri"/>
        <family val="2"/>
        <scheme val="minor"/>
      </rPr>
      <t>Hasta 500 caracteres</t>
    </r>
    <r>
      <rPr>
        <sz val="11"/>
        <color rgb="FFFF0000"/>
        <rFont val="Calibri"/>
        <family val="2"/>
        <scheme val="minor"/>
      </rPr>
      <t>)</t>
    </r>
  </si>
  <si>
    <t>En esta Etapa se requiere un cálculo aproximado del total de cada tipo de gasto, de acuerdo al Capítulo VII de las Bases. Este  presupuesto debe realizarse con el valor total, incluyendo Impuesto General a las Ventas (IGV). Para presupuestar personal, no deben considerarse los Beneficios Sociales dentro del aporte solicitado a FASERT. 
De resultar seleccionado el Perfil de Proyecto, este monto eventualmente podrá ser ajustado en la Etapa 2 de presentación de Propuesta Detallada y será el aporte máximo a ser financiado por FASERT.</t>
  </si>
  <si>
    <t>El Taller, Asociación de Promociín y Desarrollo</t>
  </si>
  <si>
    <t>El Taller</t>
  </si>
  <si>
    <t>03 de marzo de 1987</t>
  </si>
  <si>
    <t xml:space="preserve">Antonio Sulpicio </t>
  </si>
  <si>
    <t>García Velásquez</t>
  </si>
  <si>
    <t>Urb. Cabaña María J-5</t>
  </si>
  <si>
    <t>Arequipa</t>
  </si>
  <si>
    <t>agarcia@eltaller.org.pe</t>
  </si>
  <si>
    <t>www.eltaller.org.pe</t>
  </si>
  <si>
    <t>X</t>
  </si>
  <si>
    <t>Dinamización del Mercadeo de TERT doméstico en la provincia de Candarave - Tacna</t>
  </si>
  <si>
    <t>12 MESES</t>
  </si>
  <si>
    <t>Distritos de Candarave, Cairani, Quilahuani, Huanuara, Camilaca/Provincia de Candarave/Región Tacna</t>
  </si>
  <si>
    <t>Individual</t>
  </si>
  <si>
    <t>Carlos Mauricio</t>
  </si>
  <si>
    <t>Pacheco Cuadros</t>
  </si>
  <si>
    <t>Coordinador</t>
  </si>
  <si>
    <t>Economista</t>
  </si>
  <si>
    <t>Urb. Cabaña María J - 5 Cercado</t>
  </si>
  <si>
    <t>mpachecoc@hotmail.com</t>
  </si>
  <si>
    <t>El Taller, Asociación de Promoción y Desarrollo</t>
  </si>
  <si>
    <t xml:space="preserve">Proyectos de desarrollo productivo, promocionando cultivos orientados a mercados dinámicos internos o de exportación; Proyectos de acceso a energías renovables;  Fortalecimiento empresarial de jóvenes emprendedores y negocios urbanos y rurales en marcha </t>
  </si>
  <si>
    <t>Proyecto: Desarrollo de un sistema productivo rentable y alto estándar sanitario para lecherías rurales de la sierra de Arequipa utilizando la energía solar térmico como recurso clave dinamizador</t>
  </si>
  <si>
    <t>002-2013</t>
  </si>
  <si>
    <t>IICA-AEA  (Instituto Interamericano de Cooperación para la Agricultura, Programa de Energía y Ambiente para la Región Andina)</t>
  </si>
  <si>
    <t>Proyecto ganador de la 1ra convocatoria del programa AEA IICA, bajo la categoría de demostración tecnológica. Título del proyecto: “Desarrollo de un sistema productivo rentable y alto estándar sanitario para lecherías rurales de la sierra de Arequipa utilizando la energía solar térmico como recurso clave dinamizador”. Beneficiarios: Productores rurales de Andagua y Huancarama en la provincia de Castilla (Sierra alta de Arequipa). El proyecto consistió  en el desarrollo, implementación y empoderamiento de dos lecherías modelo, que adoptaron procesos térmicos para obtener registros sanitarios y estandarización de calidad de sus productos. Estas fueron capaces  de cubrir en un 70% sus requerimiento energéticos (incluyendo los nuevos procesos) utilizando energía solar.  Aspecto clave, fue el desarrollo, diseño y construcción local de un sistema de pasteurización, capaz de integrar a un bajo costo, la energía solar, a un proceso productivo de “alto estándar” en las lecherías rurales.</t>
  </si>
  <si>
    <t>El área geográfica que abarca el proyecto se localiza en 5 distritos alto andinos de la provincia de Candarave, provincia ubicada al noreste de la región Tacna. que en promedio esta por encima de los tres mil m.s.n.m. en la zona quechua, el clima es frígido y seco, con lluvias estaciónales concentradas entre los meses de diciembre a marzo, la zona pertenece a la cuenca natural del río Locumba, sub cuenca Callazas. En estos distritos viven un total de 9,378 personas, que representan el 80% del total de habitantes de la provincia, es una población netamente agropecuaria, dedicada a la crianza de vacunos, ovinos, animales menores y a cultivos de papa, maíz, ajo, haba, arveja, orégano y otros.
Estas provincias presentan una topografía variada, con valles interandinos y cerros, pampas y quebradas que van aproximadamente de los 2,080 m.s.n.m. a los 5,000 m.s.n.m. La temperatura tiene un promedio anual de 12 grados C.  y cuenta con 3,448 horas de sola en pormedio al año.</t>
  </si>
  <si>
    <t xml:space="preserve">La población directamente beneficiaria del proyecto está constituida por 433 pequeños productores alto andinos de orégano y quinua de los distritos de Cairani, Candarave, Huanuara, Camilaca y Quilahuani en la provincia de Candarave. En su mayoría son agricultores de pequeña escala, el 80% de los cuales posee menos de 1 Ha. de predio agrícola y solo el 24% está asociado a alguna organización de productores.  
La población total en el ámbito de ejecución del proyecto asciende a 8,170 habitantes entre población rural y urbana según el último Censo de Población del año 2007, mientras que al 2014 el INEI proyecta un total de 8,025 personas (decrecimiento del 10.8%). Del total de la población, el 30% pertenece a la población rural y el 47% son mujeres. En total se tienen 1,291 familias.
</t>
  </si>
  <si>
    <t xml:space="preserve">Objetivo General: Contribuir a dinamizar el mercado de las TERT en la provincia de Candarave.
Objetivos Específicos: 1) fortalecimiento de capacidades de los actores existentes (fabricantes, proveedores distribuidores mayoristas y minoristas, financistas, usuarios finales); 2) reforzamiento de las cadenas de producción y comercialización de las TERT en la provincia; 3) sensibilizar y desarrollar capacidades de uso de TERT en la demanda, con el fin de mejorar la calidad de vida de las familias rurales.
</t>
  </si>
  <si>
    <t>Los resultados finales que se buscan obtener, en 1er lugar es apoyar el desarrollo de mercados de las Tecnologías de Energías Renovables Térmicas de alta calidad, eficientes y seguras a través de la promoción de una gama de productos innovadores con sus normas técnicas de uso adecuados a la población rural (dispersa alrededor de los valles en donde casi no hay redes de transmisión eléctrica). Igualmente, posicionar las TERT como alternativas viables para el impulso de medios de vida sostenible en zonas alto andinas como los distritos de Candarave.
Se enfocará la iniciativa en comunidades rurales productoras de cultivos para la agroexportación, en las que se aproveche las TERT para uso doméstico y comunitario (infraestructura social) y el desarrollo de mercados. Ya sea utilizando como fuente primaria la Biomasa, en donde se promoverán el uso de cocinas mejoradas, biodigestores (para la producción de fertilizantes y abonos) y otros sistemas que mejoren la eficiencia energética y térmica en procesos domésticos y productivos. Y dentro de las TERT asociadas a energía solar, se implementarán termas solares, las cocinas solares, secadores solares (ára usos productivos agrícolas) y en algunos casos sistemas de calefacción pasiva.
En lo específico, por ejemplo con las termas solares, se busca contribuir a la promoción y consolidación de hábitos saludables de higiene (fortalecer la práctica de la higiene personal)  dentro del seno de la familia campesina y en los espacios de las instituciones educativas y públicas, con el fin último de mejorar las condiciones de salud y calidad de vida de familias rurales andinas de la provincia. 
Debido a la altura en la que están ubicadas estas comunidades, el agua fresca es muy fría y el clima también es muy frío, especialmente en horas de la mañana. Esto no favorece que practiquen adecuadamente hábitos de higiene personal. En estos lugares, generalmente (una  vez por semana) hacen calentar el agua en una olla o en botellas de plástico puestas al Sol y con eso se bañan, echándose el agua con un recipiente. O peor aún se bañan en ríos o riachuelos (con shampoo y jabón) contaminando el agua y dañando al medioambiente.
Con la instalación de termas solares en los hogares e  instituciones educativas, contaran con agua caliente para que todos los miembros de la familia, podrán utilizar en actividades de aseo personal.</t>
  </si>
  <si>
    <t xml:space="preserve">La mayoría de los recursos de energía renovable en la zona alto andina de Tacna están prácticamente inexplotados y casi nada aprovechados.   Los principales obstáculos para el uso generalizado de las TERT en la zona son: el elevado costo inicial, especialmente por la distancia hacia el producto y la instalación de los equipos, el desconocimiento en cuanto a su existencia, uso y mantenimiento y la falta de proveedores en la zona. En vista de esta problemática, el proyecto plantea el fortalecimiento de las capacidades, la promoción y facilitar el acceso a la tecnología y a un adecuado financiamiento, para aumentar la demanda de las TERT, contribuyendo de igual forma a mejorar la oferta.
Con el proyecto se pondrá el acento en reducir los costos a largo plazo, facilitando la distribución comercial de estas tecnologías en zonas en las que no están todavía siendo comercializadas y resultaban muy costosas en relación con otras alternativas convencionales. 
El planteamiento respecto a la dinamización del mercado de las TERT es integral, porque combina intervenciones intangibles (fortalecimiento de capacidades) y medidas tangibles (disponibilidad comercial y financiamiento directo a pobladores), en donde participarán los actores interesados: fabricantes, agentes de venta, intermediario financiero, técnicos de instalación, promotores del proyecto
Creación de condiciones de mercado propicias
Actividades de información y sensibilización, como la distribución de material de promoción y la producción de herramientas audiovisuales que contribuyen a generar confianza en las TERT en el seno de la comunidad rural productiva de la provincia, además de campañas de salubridad en el hogar (caso de cocinas) y de higiene personal (termas). También el proyecto ayudará a desarrollar capacidades técnicas e institucionales mediante la organización de talleres y la capacitación de líderes, funcionarios públicos, y personal técnico.
En cuanto al trabajo con los fabricantes y distribuidores de TERT, se ha planeado brindar capacitación y asistencia técnica, en temas de conocimiento del mercado objetivo, elaboración y administración de planes de negocio para incursionar en la zona, además de mejorar sus procesos de mercadeo y comercialización.  
Financiamiento
La disponibilidad de financiamiento accesible es aún un obstáculo importante para adquirir este tipo de tecnologías, por lo que existe la necesidad primordial es proporcionar microfinanciamiento a los consumidores. En ese sentido, el proyecto cuanta con el apoyo de instituciones financieras presentes en la zona, que tienen como Misión “Facilitar el acceso a servicios financieros a las personas del ámbito rural para contribuir a mejorar su calidad de vida”
</t>
  </si>
  <si>
    <t>Economista, Ing. Industrial, Ing. Metalmecánico</t>
  </si>
  <si>
    <t>5 años en coordinaciones / jefaturas de proyectos de desarrollo productivo social.</t>
  </si>
  <si>
    <t>Profesional con experiencia y conocimientos en la dirección estrategica de proyectos de desarrollo productivo social.</t>
  </si>
  <si>
    <t>Realiza la coordinación y conducción estratégica del Equipo para el cumplimiento de metas del proyecto y es responsable de la Gestión presupuestal y elaboración de los reportes mensuales.  También tiene a su cargo las acciones de fortalecimiento de capacidades en gestión empresarial de la oferta TERT (fabricantes, agentes comerciales, técnicos)</t>
  </si>
  <si>
    <t>Técnico Especialista 1</t>
  </si>
  <si>
    <t>Ing. Industrial o Ing. Mecánico</t>
  </si>
  <si>
    <t>3 años en actividades de instalación de TERT en medios rurales</t>
  </si>
  <si>
    <t>Brindan asistencia técnica individual para la implementación de las TERT a nivel de usuarios (demanda). Emiten informes periódicos hacia el Coordinador que son el insumo básico para el monitoreo, evaluación y retroalimentación el proyecto.</t>
  </si>
  <si>
    <t>Especialista en Marketing y ventas tangibles</t>
  </si>
  <si>
    <t>Ing. Comercial o Marketing</t>
  </si>
  <si>
    <t>3 años en ventas de tangibles, de preferencia en medios rurales alto andinos</t>
  </si>
  <si>
    <t>Tiene a su cargo la conducción estratégica y  operativa de las actividades de promoción comercial de las TERT. Planifica, supervisa y participa en la ejecución de las campañas comerciales y  servicios relacionados. Emite informes periódicos hacia el Jefe del proyecto.</t>
  </si>
  <si>
    <t>Promotor Financiero</t>
  </si>
  <si>
    <t>2 años ofreciendo productos financieros en medios rurales</t>
  </si>
  <si>
    <t>Actitudes: Determinación, paciencia, dinamismo y compromiso con las metas del proyecto. Habilidades: empatía con el beneficiario, facilidad de palabra en el medio del segmento objetivo y para cultivar relaciones con estos. Además conocimientos de los productos y del mercado (demanda y oferta)</t>
  </si>
  <si>
    <t>Brindará asesoramiento financiero a las familias consumidoras en coordinación permanente con las instituciones financieras presentes en la zona (por ejemplo Caja Nuestra Gente)</t>
  </si>
  <si>
    <t xml:space="preserve">Se establecerán alianzas estrategicas con los siguientes actores locales: 1) Caja Nuestra Gente: con el fin de mantener a largo plazo las líneas de crédito hacia los consumidores finales y demás familias rurales de la provincia, que calculamos puede llegar al millar.  2) Municipalidad Provincial de Candarave y Municipalidades distritales, con el fin de mantener la propuesta social de mejorar la calidad de vida a través de las TERT en sus plataformas institucionales y espacios de promoción. 3) Fabricantes de las TERT, con el fin de sintonizar la oferta con la demanda específica en la zona y así sostener las ventas a través de los agentes comerciales que se instalarán con apoyo del proyecto. 4) Sistema local de apoyo a la producción (INIA, SENASA, AGRORURAL, SOUTHERN, ETC) para promover los usos productivos de los TERT. 5) Instituciones Educativas y de Salud, a fin de mantener las campañas de higiene perdonal emtre todos los miembros de las familia rural.   </t>
  </si>
  <si>
    <t>Formación de lidres rurales en seguridad alimentaria y nutrición</t>
  </si>
  <si>
    <t>ACDA</t>
  </si>
  <si>
    <t>Programa de formación a promotores en seguridad alimentaria y nutrición. Líderes innovadores brindan y gestionan servicios orientados a la Seguridad Alimentaria. Familias campesinas practican hábitos de higiene y conservación de alimentos. Familias mejoran y adecuan sus espacios saludables en la vivienda,  a través de cocinas mejoradas, termas solares, hornos solares.</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</si>
</sst>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_-* #,##0.00\ &quot;€&quot;_-;\-* #,##0.00\ &quot;€&quot;_-;_-* &quot;-&quot;??\ &quot;€&quot;_-;_-@_-"/>
    <numFmt numFmtId="165" formatCode="[$$-409]#,##0.00"/>
    <numFmt numFmtId="166" formatCode="_-[$$-409]* #,##0.00_ ;_-[$$-409]* \-#,##0.00\ ;_-[$$-409]* &quot;-&quot;??_ ;_-@_ "/>
  </numFmts>
  <fonts count="15" x14ac:knownFonts="1">
    <font>
      <sz val="11"/>
      <color theme="1"/>
      <name val="Calibri"/>
      <family val="2"/>
      <scheme val="minor"/>
    </font>
    <font>
      <sz val="11"/>
      <color rgb="FFFF0000"/>
      <name val="Calibri"/>
      <family val="2"/>
      <scheme val="minor"/>
    </font>
    <font>
      <b/>
      <sz val="11"/>
      <color theme="1"/>
      <name val="Calibri"/>
      <family val="2"/>
      <scheme val="minor"/>
    </font>
    <font>
      <i/>
      <sz val="9"/>
      <color theme="1"/>
      <name val="Calibri"/>
      <family val="2"/>
      <scheme val="minor"/>
    </font>
    <font>
      <sz val="10"/>
      <color theme="1"/>
      <name val="Calibri"/>
      <family val="2"/>
      <scheme val="minor"/>
    </font>
    <font>
      <i/>
      <sz val="9"/>
      <color rgb="FFFF0000"/>
      <name val="Calibri"/>
      <family val="2"/>
      <scheme val="minor"/>
    </font>
    <font>
      <b/>
      <sz val="10"/>
      <color theme="1"/>
      <name val="Calibri"/>
      <family val="2"/>
      <scheme val="minor"/>
    </font>
    <font>
      <i/>
      <sz val="10"/>
      <color rgb="FFFF0000"/>
      <name val="Calibri"/>
      <family val="2"/>
      <scheme val="minor"/>
    </font>
    <font>
      <sz val="11"/>
      <color theme="1"/>
      <name val="Calibri"/>
      <family val="2"/>
      <scheme val="minor"/>
    </font>
    <font>
      <sz val="11"/>
      <color theme="0" tint="-0.34998626667073579"/>
      <name val="Calibri"/>
      <family val="2"/>
      <scheme val="minor"/>
    </font>
    <font>
      <u/>
      <sz val="11"/>
      <color theme="10"/>
      <name val="Calibri"/>
      <family val="2"/>
      <scheme val="minor"/>
    </font>
    <font>
      <u/>
      <sz val="11"/>
      <color theme="11"/>
      <name val="Calibri"/>
      <family val="2"/>
      <scheme val="minor"/>
    </font>
    <font>
      <sz val="9"/>
      <color rgb="FFFF0000"/>
      <name val="Calibri"/>
      <family val="2"/>
      <scheme val="minor"/>
    </font>
    <font>
      <sz val="9"/>
      <color theme="1"/>
      <name val="Calibri"/>
      <family val="2"/>
      <scheme val="minor"/>
    </font>
    <font>
      <sz val="11"/>
      <color theme="9" tint="-0.249977111117893"/>
      <name val="Calibri"/>
      <family val="2"/>
      <scheme val="minor"/>
    </font>
  </fonts>
  <fills count="8">
    <fill>
      <patternFill patternType="none"/>
    </fill>
    <fill>
      <patternFill patternType="gray125"/>
    </fill>
    <fill>
      <patternFill patternType="solid">
        <fgColor theme="0"/>
        <bgColor indexed="64"/>
      </patternFill>
    </fill>
    <fill>
      <patternFill patternType="solid">
        <fgColor theme="0" tint="-4.9989318521683403E-2"/>
        <bgColor indexed="64"/>
      </patternFill>
    </fill>
    <fill>
      <patternFill patternType="solid">
        <fgColor theme="5" tint="0.79998168889431442"/>
        <bgColor indexed="64"/>
      </patternFill>
    </fill>
    <fill>
      <patternFill patternType="solid">
        <fgColor theme="0" tint="-0.14999847407452621"/>
        <bgColor indexed="64"/>
      </patternFill>
    </fill>
    <fill>
      <patternFill patternType="solid">
        <fgColor rgb="FFFFC000"/>
        <bgColor indexed="64"/>
      </patternFill>
    </fill>
    <fill>
      <patternFill patternType="solid">
        <fgColor theme="0" tint="-0.249977111117893"/>
        <bgColor indexed="64"/>
      </patternFill>
    </fill>
  </fills>
  <borders count="31">
    <border>
      <left/>
      <right/>
      <top/>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top style="medium">
        <color auto="1"/>
      </top>
      <bottom style="thin">
        <color auto="1"/>
      </bottom>
      <diagonal/>
    </border>
    <border>
      <left/>
      <right style="medium">
        <color auto="1"/>
      </right>
      <top style="medium">
        <color auto="1"/>
      </top>
      <bottom style="thin">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style="medium">
        <color auto="1"/>
      </bottom>
      <diagonal/>
    </border>
    <border>
      <left/>
      <right style="thin">
        <color auto="1"/>
      </right>
      <top style="thin">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right style="medium">
        <color auto="1"/>
      </right>
      <top style="thin">
        <color auto="1"/>
      </top>
      <bottom style="thin">
        <color auto="1"/>
      </bottom>
      <diagonal/>
    </border>
    <border>
      <left/>
      <right style="medium">
        <color auto="1"/>
      </right>
      <top style="thin">
        <color auto="1"/>
      </top>
      <bottom style="medium">
        <color auto="1"/>
      </bottom>
      <diagonal/>
    </border>
    <border>
      <left/>
      <right/>
      <top/>
      <bottom style="thin">
        <color auto="1"/>
      </bottom>
      <diagonal/>
    </border>
    <border>
      <left/>
      <right/>
      <top style="thin">
        <color auto="1"/>
      </top>
      <bottom style="thin">
        <color auto="1"/>
      </bottom>
      <diagonal/>
    </border>
    <border>
      <left/>
      <right/>
      <top style="thin">
        <color auto="1"/>
      </top>
      <bottom style="medium">
        <color auto="1"/>
      </bottom>
      <diagonal/>
    </border>
    <border>
      <left style="thin">
        <color auto="1"/>
      </left>
      <right style="medium">
        <color auto="1"/>
      </right>
      <top style="thin">
        <color auto="1"/>
      </top>
      <bottom/>
      <diagonal/>
    </border>
    <border>
      <left style="thin">
        <color indexed="64"/>
      </left>
      <right/>
      <top style="thin">
        <color indexed="64"/>
      </top>
      <bottom style="thin">
        <color indexed="64"/>
      </bottom>
      <diagonal/>
    </border>
    <border>
      <left style="medium">
        <color auto="1"/>
      </left>
      <right style="thin">
        <color auto="1"/>
      </right>
      <top/>
      <bottom style="thin">
        <color auto="1"/>
      </bottom>
      <diagonal/>
    </border>
    <border>
      <left style="thin">
        <color auto="1"/>
      </left>
      <right/>
      <top style="medium">
        <color auto="1"/>
      </top>
      <bottom style="thin">
        <color auto="1"/>
      </bottom>
      <diagonal/>
    </border>
    <border>
      <left/>
      <right/>
      <top style="medium">
        <color auto="1"/>
      </top>
      <bottom style="thin">
        <color auto="1"/>
      </bottom>
      <diagonal/>
    </border>
  </borders>
  <cellStyleXfs count="5">
    <xf numFmtId="0" fontId="0" fillId="0" borderId="0"/>
    <xf numFmtId="9" fontId="8" fillId="0" borderId="0" applyFon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164" fontId="8" fillId="0" borderId="0" applyFont="0" applyFill="0" applyBorder="0" applyAlignment="0" applyProtection="0"/>
  </cellStyleXfs>
  <cellXfs count="173">
    <xf numFmtId="0" fontId="0" fillId="0" borderId="0" xfId="0"/>
    <xf numFmtId="0" fontId="0" fillId="3" borderId="0" xfId="0" applyFill="1"/>
    <xf numFmtId="0" fontId="4" fillId="3" borderId="0" xfId="0" applyFont="1" applyFill="1" applyAlignment="1">
      <alignment horizontal="left" vertical="center"/>
    </xf>
    <xf numFmtId="0" fontId="4" fillId="3" borderId="0" xfId="0" applyFont="1" applyFill="1"/>
    <xf numFmtId="0" fontId="4" fillId="5" borderId="1" xfId="0" applyFont="1" applyFill="1" applyBorder="1" applyAlignment="1">
      <alignment horizontal="left" vertical="center"/>
    </xf>
    <xf numFmtId="0" fontId="4" fillId="5" borderId="5" xfId="0" applyFont="1" applyFill="1" applyBorder="1" applyAlignment="1">
      <alignment horizontal="left" vertical="center"/>
    </xf>
    <xf numFmtId="0" fontId="4" fillId="5" borderId="7" xfId="0" applyFont="1" applyFill="1" applyBorder="1" applyAlignment="1">
      <alignment horizontal="left" vertical="center"/>
    </xf>
    <xf numFmtId="0" fontId="0" fillId="3" borderId="0" xfId="0" applyFill="1" applyAlignment="1">
      <alignment vertical="center" wrapText="1"/>
    </xf>
    <xf numFmtId="0" fontId="0" fillId="5" borderId="5" xfId="0" applyFill="1" applyBorder="1" applyAlignment="1">
      <alignment vertical="center" wrapText="1"/>
    </xf>
    <xf numFmtId="0" fontId="4" fillId="5" borderId="5" xfId="0" applyFont="1" applyFill="1" applyBorder="1"/>
    <xf numFmtId="0" fontId="4" fillId="5" borderId="7" xfId="0" applyFont="1" applyFill="1" applyBorder="1"/>
    <xf numFmtId="0" fontId="0" fillId="3" borderId="0" xfId="0" applyFill="1" applyAlignment="1">
      <alignment horizontal="left" vertical="center" wrapText="1"/>
    </xf>
    <xf numFmtId="0" fontId="2" fillId="3" borderId="0" xfId="0" applyFont="1" applyFill="1"/>
    <xf numFmtId="0" fontId="2" fillId="0" borderId="6" xfId="0" applyFont="1" applyFill="1" applyBorder="1" applyAlignment="1">
      <alignment horizontal="left" vertical="center"/>
    </xf>
    <xf numFmtId="0" fontId="0" fillId="3" borderId="0" xfId="0" applyFill="1" applyAlignment="1">
      <alignment horizontal="center" vertical="center" wrapText="1"/>
    </xf>
    <xf numFmtId="0" fontId="2" fillId="7" borderId="8" xfId="0" applyFont="1" applyFill="1" applyBorder="1" applyAlignment="1">
      <alignment horizontal="center" vertical="center"/>
    </xf>
    <xf numFmtId="0" fontId="2" fillId="7" borderId="9" xfId="0" applyFont="1" applyFill="1" applyBorder="1" applyAlignment="1">
      <alignment horizontal="center" vertical="center"/>
    </xf>
    <xf numFmtId="0" fontId="2" fillId="5" borderId="5" xfId="0" applyFont="1" applyFill="1" applyBorder="1" applyAlignment="1">
      <alignment horizontal="center" vertical="center"/>
    </xf>
    <xf numFmtId="0" fontId="0" fillId="7" borderId="18" xfId="0" applyFill="1" applyBorder="1" applyAlignment="1">
      <alignment horizontal="left" vertical="center"/>
    </xf>
    <xf numFmtId="0" fontId="0" fillId="7" borderId="18" xfId="0" applyFill="1" applyBorder="1"/>
    <xf numFmtId="0" fontId="4" fillId="5" borderId="19" xfId="0" applyFont="1" applyFill="1" applyBorder="1" applyAlignment="1">
      <alignment horizontal="left" vertical="center" wrapText="1"/>
    </xf>
    <xf numFmtId="0" fontId="2" fillId="5" borderId="2" xfId="0" applyFont="1" applyFill="1" applyBorder="1" applyAlignment="1">
      <alignment horizontal="center" vertical="center"/>
    </xf>
    <xf numFmtId="0" fontId="2" fillId="5" borderId="4" xfId="0" applyFont="1" applyFill="1" applyBorder="1" applyAlignment="1">
      <alignment horizontal="left" vertical="center"/>
    </xf>
    <xf numFmtId="0" fontId="2" fillId="5" borderId="6" xfId="0" applyFont="1" applyFill="1" applyBorder="1" applyAlignment="1">
      <alignment horizontal="left" vertical="center"/>
    </xf>
    <xf numFmtId="0" fontId="3" fillId="3" borderId="0" xfId="0" applyFont="1" applyFill="1" applyAlignment="1">
      <alignment horizontal="left" vertical="center"/>
    </xf>
    <xf numFmtId="0" fontId="2" fillId="5" borderId="1" xfId="0" applyFont="1" applyFill="1" applyBorder="1" applyAlignment="1">
      <alignment horizontal="left" vertical="center" wrapText="1"/>
    </xf>
    <xf numFmtId="0" fontId="0" fillId="3" borderId="0" xfId="0" applyFill="1" applyAlignment="1">
      <alignment horizontal="left" vertical="center" wrapText="1"/>
    </xf>
    <xf numFmtId="0" fontId="0" fillId="5" borderId="5" xfId="0" applyFill="1" applyBorder="1" applyAlignment="1">
      <alignment horizontal="left" vertical="center" wrapText="1"/>
    </xf>
    <xf numFmtId="0" fontId="2" fillId="5" borderId="5" xfId="0" applyFont="1" applyFill="1" applyBorder="1" applyAlignment="1">
      <alignment horizontal="left" vertical="center" wrapText="1"/>
    </xf>
    <xf numFmtId="0" fontId="2" fillId="5" borderId="2" xfId="0" applyFont="1" applyFill="1" applyBorder="1" applyAlignment="1">
      <alignment horizontal="left" vertical="center"/>
    </xf>
    <xf numFmtId="0" fontId="2" fillId="5" borderId="3" xfId="0" applyFont="1" applyFill="1" applyBorder="1" applyAlignment="1">
      <alignment horizontal="left" vertical="center"/>
    </xf>
    <xf numFmtId="0" fontId="2" fillId="5" borderId="28" xfId="0" applyFont="1" applyFill="1" applyBorder="1" applyAlignment="1">
      <alignment horizontal="center" vertical="center"/>
    </xf>
    <xf numFmtId="0" fontId="2" fillId="5" borderId="5" xfId="0" applyFont="1" applyFill="1" applyBorder="1" applyAlignment="1">
      <alignment vertical="center" wrapText="1"/>
    </xf>
    <xf numFmtId="0" fontId="4" fillId="2" borderId="1" xfId="0" applyFont="1" applyFill="1" applyBorder="1" applyAlignment="1" applyProtection="1">
      <alignment horizontal="center" vertical="center"/>
      <protection locked="0"/>
    </xf>
    <xf numFmtId="0" fontId="4" fillId="2" borderId="8" xfId="0" applyFont="1" applyFill="1" applyBorder="1" applyAlignment="1" applyProtection="1">
      <alignment horizontal="center" vertical="center"/>
      <protection locked="0"/>
    </xf>
    <xf numFmtId="0" fontId="4" fillId="2" borderId="6" xfId="0" applyFont="1" applyFill="1" applyBorder="1" applyAlignment="1" applyProtection="1">
      <alignment horizontal="center" vertical="center"/>
      <protection locked="0"/>
    </xf>
    <xf numFmtId="0" fontId="9" fillId="3" borderId="0" xfId="0" applyFont="1" applyFill="1" applyAlignment="1">
      <alignment horizontal="center" vertical="center"/>
    </xf>
    <xf numFmtId="0" fontId="0" fillId="2" borderId="6" xfId="0" applyFill="1" applyBorder="1" applyAlignment="1" applyProtection="1">
      <alignment horizontal="center" vertical="center" wrapText="1"/>
      <protection locked="0"/>
    </xf>
    <xf numFmtId="0" fontId="0" fillId="2" borderId="26" xfId="0" applyFill="1" applyBorder="1" applyAlignment="1" applyProtection="1">
      <alignment horizontal="center" vertical="center" wrapText="1"/>
      <protection locked="0"/>
    </xf>
    <xf numFmtId="0" fontId="0" fillId="2" borderId="9" xfId="0" applyFill="1" applyBorder="1" applyAlignment="1" applyProtection="1">
      <alignment horizontal="center" vertical="center" wrapText="1"/>
      <protection locked="0"/>
    </xf>
    <xf numFmtId="166" fontId="0" fillId="2" borderId="1" xfId="4" applyNumberFormat="1" applyFont="1" applyFill="1" applyBorder="1" applyAlignment="1" applyProtection="1">
      <alignment horizontal="left" vertical="center" wrapText="1"/>
      <protection locked="0"/>
    </xf>
    <xf numFmtId="0" fontId="0" fillId="2" borderId="1" xfId="0" applyFill="1" applyBorder="1" applyAlignment="1" applyProtection="1">
      <alignment horizontal="left" vertical="center" wrapText="1"/>
      <protection locked="0"/>
    </xf>
    <xf numFmtId="0" fontId="0" fillId="2" borderId="1" xfId="0" applyFill="1" applyBorder="1" applyAlignment="1" applyProtection="1">
      <alignment horizontal="center" vertical="center" wrapText="1"/>
      <protection locked="0"/>
    </xf>
    <xf numFmtId="166" fontId="0" fillId="2" borderId="1" xfId="0" applyNumberFormat="1" applyFill="1" applyBorder="1" applyAlignment="1" applyProtection="1">
      <alignment horizontal="left" vertical="center" wrapText="1"/>
      <protection locked="0"/>
    </xf>
    <xf numFmtId="17" fontId="0" fillId="2" borderId="1" xfId="0" applyNumberFormat="1" applyFill="1" applyBorder="1" applyAlignment="1" applyProtection="1">
      <alignment horizontal="left" vertical="center" wrapText="1"/>
      <protection locked="0"/>
    </xf>
    <xf numFmtId="0" fontId="0" fillId="3" borderId="0" xfId="0" applyFill="1" applyAlignment="1">
      <alignment wrapText="1"/>
    </xf>
    <xf numFmtId="0" fontId="4" fillId="2" borderId="20" xfId="0" applyFont="1" applyFill="1" applyBorder="1" applyAlignment="1" applyProtection="1">
      <alignment horizontal="left" vertical="center" wrapText="1"/>
      <protection locked="0"/>
    </xf>
    <xf numFmtId="0" fontId="9" fillId="3" borderId="0" xfId="0" applyFont="1" applyFill="1" applyProtection="1">
      <protection hidden="1"/>
    </xf>
    <xf numFmtId="166" fontId="0" fillId="5" borderId="1" xfId="0" applyNumberFormat="1" applyFill="1" applyBorder="1" applyAlignment="1" applyProtection="1">
      <alignment horizontal="center" vertical="center"/>
      <protection hidden="1"/>
    </xf>
    <xf numFmtId="9" fontId="0" fillId="5" borderId="6" xfId="1" applyFont="1" applyFill="1" applyBorder="1" applyAlignment="1" applyProtection="1">
      <alignment horizontal="center" vertical="center"/>
      <protection hidden="1"/>
    </xf>
    <xf numFmtId="0" fontId="9" fillId="3" borderId="0" xfId="0" applyFont="1" applyFill="1" applyAlignment="1" applyProtection="1">
      <alignment horizontal="left" vertical="center" wrapText="1"/>
      <protection hidden="1"/>
    </xf>
    <xf numFmtId="0" fontId="4" fillId="0" borderId="6" xfId="0" applyFont="1" applyFill="1" applyBorder="1" applyAlignment="1" applyProtection="1">
      <alignment horizontal="left" vertical="center" wrapText="1"/>
      <protection locked="0"/>
    </xf>
    <xf numFmtId="0" fontId="2" fillId="0" borderId="6" xfId="0" applyFont="1" applyFill="1" applyBorder="1" applyAlignment="1" applyProtection="1">
      <alignment horizontal="left" vertical="center" wrapText="1"/>
      <protection locked="0"/>
    </xf>
    <xf numFmtId="166" fontId="0" fillId="5" borderId="23" xfId="0" applyNumberFormat="1" applyFill="1" applyBorder="1" applyAlignment="1" applyProtection="1">
      <alignment vertical="center"/>
      <protection hidden="1"/>
    </xf>
    <xf numFmtId="166" fontId="2" fillId="5" borderId="23" xfId="0" applyNumberFormat="1" applyFont="1" applyFill="1" applyBorder="1" applyAlignment="1" applyProtection="1">
      <alignment horizontal="center" vertical="center"/>
      <protection hidden="1"/>
    </xf>
    <xf numFmtId="9" fontId="2" fillId="5" borderId="25" xfId="1" applyFont="1" applyFill="1" applyBorder="1" applyAlignment="1" applyProtection="1">
      <alignment horizontal="center" vertical="center"/>
      <protection hidden="1"/>
    </xf>
    <xf numFmtId="166" fontId="0" fillId="5" borderId="4" xfId="0" applyNumberFormat="1" applyFill="1" applyBorder="1" applyAlignment="1" applyProtection="1">
      <alignment vertical="center"/>
      <protection hidden="1"/>
    </xf>
    <xf numFmtId="166" fontId="0" fillId="5" borderId="13" xfId="0" applyNumberFormat="1" applyFill="1" applyBorder="1" applyAlignment="1" applyProtection="1">
      <alignment vertical="center"/>
      <protection hidden="1"/>
    </xf>
    <xf numFmtId="166" fontId="2" fillId="5" borderId="13" xfId="0" applyNumberFormat="1" applyFont="1" applyFill="1" applyBorder="1" applyAlignment="1" applyProtection="1">
      <alignment horizontal="center" vertical="center"/>
      <protection hidden="1"/>
    </xf>
    <xf numFmtId="9" fontId="2" fillId="5" borderId="9" xfId="1" applyFont="1" applyFill="1" applyBorder="1" applyAlignment="1" applyProtection="1">
      <alignment horizontal="center" vertical="center"/>
      <protection hidden="1"/>
    </xf>
    <xf numFmtId="166" fontId="0" fillId="5" borderId="5" xfId="0" applyNumberFormat="1" applyFill="1" applyBorder="1" applyAlignment="1" applyProtection="1">
      <alignment vertical="center"/>
      <protection hidden="1"/>
    </xf>
    <xf numFmtId="166" fontId="2" fillId="5" borderId="28" xfId="0" applyNumberFormat="1" applyFont="1" applyFill="1" applyBorder="1" applyAlignment="1" applyProtection="1">
      <alignment horizontal="center" vertical="center"/>
      <protection hidden="1"/>
    </xf>
    <xf numFmtId="9" fontId="2" fillId="5" borderId="7" xfId="1" applyFont="1" applyFill="1" applyBorder="1" applyAlignment="1" applyProtection="1">
      <alignment horizontal="center" vertical="center"/>
      <protection hidden="1"/>
    </xf>
    <xf numFmtId="166" fontId="2" fillId="5" borderId="12" xfId="0" applyNumberFormat="1" applyFont="1" applyFill="1" applyBorder="1" applyAlignment="1" applyProtection="1">
      <alignment horizontal="center" vertical="center"/>
      <protection hidden="1"/>
    </xf>
    <xf numFmtId="9" fontId="2" fillId="5" borderId="8" xfId="1" applyFont="1" applyFill="1" applyBorder="1" applyAlignment="1" applyProtection="1">
      <alignment horizontal="center" vertical="center"/>
      <protection hidden="1"/>
    </xf>
    <xf numFmtId="166" fontId="0" fillId="2" borderId="2" xfId="0" applyNumberFormat="1" applyFill="1" applyBorder="1" applyAlignment="1" applyProtection="1">
      <alignment vertical="center"/>
      <protection locked="0"/>
    </xf>
    <xf numFmtId="166" fontId="0" fillId="2" borderId="5" xfId="0" applyNumberFormat="1" applyFill="1" applyBorder="1" applyAlignment="1" applyProtection="1">
      <alignment vertical="center"/>
      <protection locked="0"/>
    </xf>
    <xf numFmtId="166" fontId="0" fillId="2" borderId="3" xfId="0" applyNumberFormat="1" applyFill="1" applyBorder="1" applyAlignment="1" applyProtection="1">
      <alignment vertical="center"/>
      <protection locked="0"/>
    </xf>
    <xf numFmtId="166" fontId="0" fillId="2" borderId="4" xfId="0" applyNumberFormat="1" applyFill="1" applyBorder="1" applyAlignment="1" applyProtection="1">
      <alignment vertical="center"/>
      <protection locked="0"/>
    </xf>
    <xf numFmtId="166" fontId="0" fillId="2" borderId="1" xfId="0" applyNumberFormat="1" applyFill="1" applyBorder="1" applyAlignment="1" applyProtection="1">
      <alignment vertical="center"/>
      <protection locked="0"/>
    </xf>
    <xf numFmtId="166" fontId="0" fillId="2" borderId="6" xfId="0" applyNumberFormat="1" applyFill="1" applyBorder="1" applyAlignment="1" applyProtection="1">
      <alignment vertical="center"/>
      <protection locked="0"/>
    </xf>
    <xf numFmtId="166" fontId="0" fillId="2" borderId="1" xfId="4" applyNumberFormat="1" applyFont="1" applyFill="1" applyBorder="1" applyAlignment="1" applyProtection="1">
      <alignment horizontal="left" vertical="center" wrapText="1"/>
      <protection locked="0"/>
    </xf>
    <xf numFmtId="166" fontId="0" fillId="5" borderId="1" xfId="0" applyNumberFormat="1" applyFill="1" applyBorder="1" applyAlignment="1" applyProtection="1">
      <alignment vertical="center"/>
    </xf>
    <xf numFmtId="166" fontId="0" fillId="5" borderId="6" xfId="0" applyNumberFormat="1" applyFill="1" applyBorder="1" applyAlignment="1" applyProtection="1">
      <alignment vertical="center"/>
    </xf>
    <xf numFmtId="166" fontId="0" fillId="3" borderId="0" xfId="0" applyNumberFormat="1" applyFill="1"/>
    <xf numFmtId="0" fontId="0" fillId="5" borderId="0" xfId="0" applyFill="1"/>
    <xf numFmtId="0" fontId="14" fillId="5" borderId="0" xfId="0" applyFont="1" applyFill="1" applyProtection="1">
      <protection hidden="1"/>
    </xf>
    <xf numFmtId="0" fontId="4" fillId="0" borderId="0" xfId="0" applyFont="1" applyProtection="1">
      <protection locked="0"/>
    </xf>
    <xf numFmtId="0" fontId="4" fillId="2" borderId="1" xfId="0" applyFont="1" applyFill="1" applyBorder="1" applyAlignment="1" applyProtection="1">
      <alignment horizontal="left" vertical="center" wrapText="1"/>
      <protection locked="0"/>
    </xf>
    <xf numFmtId="0" fontId="4" fillId="2" borderId="6" xfId="0" applyFont="1" applyFill="1" applyBorder="1" applyAlignment="1" applyProtection="1">
      <alignment horizontal="left" vertical="center" wrapText="1"/>
      <protection locked="0"/>
    </xf>
    <xf numFmtId="49" fontId="0" fillId="3" borderId="0" xfId="0" applyNumberFormat="1" applyFill="1" applyAlignment="1">
      <alignment horizontal="left" vertical="center" wrapText="1"/>
    </xf>
    <xf numFmtId="0" fontId="2" fillId="6" borderId="2" xfId="0" applyFont="1" applyFill="1" applyBorder="1" applyAlignment="1">
      <alignment horizontal="left" vertical="center"/>
    </xf>
    <xf numFmtId="0" fontId="2" fillId="6" borderId="3" xfId="0" applyFont="1" applyFill="1" applyBorder="1" applyAlignment="1">
      <alignment horizontal="left" vertical="center"/>
    </xf>
    <xf numFmtId="0" fontId="2" fillId="6" borderId="4" xfId="0" applyFont="1" applyFill="1" applyBorder="1" applyAlignment="1">
      <alignment horizontal="left" vertical="center"/>
    </xf>
    <xf numFmtId="0" fontId="4" fillId="2" borderId="8" xfId="0" applyFont="1" applyFill="1" applyBorder="1" applyAlignment="1" applyProtection="1">
      <alignment horizontal="left" vertical="center"/>
      <protection locked="0"/>
    </xf>
    <xf numFmtId="0" fontId="4" fillId="2" borderId="9" xfId="0" applyFont="1" applyFill="1" applyBorder="1" applyAlignment="1" applyProtection="1">
      <alignment horizontal="left" vertical="center"/>
      <protection locked="0"/>
    </xf>
    <xf numFmtId="0" fontId="4" fillId="4" borderId="5" xfId="0" applyFont="1" applyFill="1" applyBorder="1" applyAlignment="1">
      <alignment horizontal="left" vertical="center"/>
    </xf>
    <xf numFmtId="0" fontId="4" fillId="4" borderId="1" xfId="0" applyFont="1" applyFill="1" applyBorder="1" applyAlignment="1">
      <alignment horizontal="left" vertical="center"/>
    </xf>
    <xf numFmtId="0" fontId="4" fillId="4" borderId="6" xfId="0" applyFont="1" applyFill="1" applyBorder="1" applyAlignment="1">
      <alignment horizontal="left" vertical="center"/>
    </xf>
    <xf numFmtId="0" fontId="0" fillId="3" borderId="0" xfId="0" applyFill="1" applyAlignment="1">
      <alignment horizontal="left" vertical="center" wrapText="1"/>
    </xf>
    <xf numFmtId="0" fontId="0" fillId="5" borderId="5" xfId="0" applyFill="1" applyBorder="1" applyAlignment="1">
      <alignment horizontal="left" vertical="center" wrapText="1"/>
    </xf>
    <xf numFmtId="0" fontId="0" fillId="5" borderId="1" xfId="0" applyFill="1" applyBorder="1" applyAlignment="1">
      <alignment horizontal="left" vertical="center" wrapText="1"/>
    </xf>
    <xf numFmtId="0" fontId="2" fillId="5" borderId="5" xfId="0" applyFont="1" applyFill="1" applyBorder="1" applyAlignment="1">
      <alignment horizontal="left" vertical="center" wrapText="1"/>
    </xf>
    <xf numFmtId="0" fontId="2" fillId="6" borderId="2" xfId="0" applyFont="1" applyFill="1" applyBorder="1" applyAlignment="1">
      <alignment horizontal="center" vertical="center"/>
    </xf>
    <xf numFmtId="0" fontId="2" fillId="6" borderId="3" xfId="0" applyFont="1" applyFill="1" applyBorder="1" applyAlignment="1">
      <alignment horizontal="center" vertical="center"/>
    </xf>
    <xf numFmtId="0" fontId="2" fillId="6" borderId="4" xfId="0" applyFont="1" applyFill="1" applyBorder="1" applyAlignment="1">
      <alignment horizontal="center" vertical="center"/>
    </xf>
    <xf numFmtId="0" fontId="0" fillId="0" borderId="27" xfId="0" applyFill="1" applyBorder="1" applyAlignment="1" applyProtection="1">
      <alignment horizontal="left" vertical="center" wrapText="1"/>
      <protection locked="0"/>
    </xf>
    <xf numFmtId="0" fontId="0" fillId="0" borderId="24" xfId="0" applyFill="1" applyBorder="1" applyAlignment="1" applyProtection="1">
      <alignment horizontal="left" vertical="center" wrapText="1"/>
      <protection locked="0"/>
    </xf>
    <xf numFmtId="0" fontId="0" fillId="0" borderId="21" xfId="0" applyFill="1" applyBorder="1" applyAlignment="1" applyProtection="1">
      <alignment horizontal="left" vertical="center" wrapText="1"/>
      <protection locked="0"/>
    </xf>
    <xf numFmtId="165" fontId="0" fillId="0" borderId="1" xfId="0" applyNumberFormat="1" applyFill="1" applyBorder="1" applyAlignment="1" applyProtection="1">
      <alignment horizontal="center" vertical="center"/>
      <protection locked="0"/>
    </xf>
    <xf numFmtId="165" fontId="0" fillId="0" borderId="6" xfId="0" applyNumberFormat="1" applyFill="1" applyBorder="1" applyAlignment="1" applyProtection="1">
      <alignment horizontal="center" vertical="center"/>
      <protection locked="0"/>
    </xf>
    <xf numFmtId="0" fontId="0" fillId="6" borderId="2" xfId="0" applyFill="1" applyBorder="1" applyAlignment="1">
      <alignment horizontal="left" vertical="center" wrapText="1"/>
    </xf>
    <xf numFmtId="0" fontId="0" fillId="6" borderId="3" xfId="0" applyFill="1" applyBorder="1" applyAlignment="1">
      <alignment horizontal="left" vertical="center" wrapText="1"/>
    </xf>
    <xf numFmtId="0" fontId="0" fillId="6" borderId="4" xfId="0" applyFill="1" applyBorder="1" applyAlignment="1">
      <alignment horizontal="left" vertical="center" wrapText="1"/>
    </xf>
    <xf numFmtId="0" fontId="4" fillId="0" borderId="1" xfId="0" applyFont="1" applyFill="1" applyBorder="1" applyAlignment="1" applyProtection="1">
      <alignment horizontal="left" vertical="center"/>
      <protection locked="0"/>
    </xf>
    <xf numFmtId="0" fontId="4" fillId="0" borderId="6" xfId="0" applyFont="1" applyFill="1" applyBorder="1" applyAlignment="1" applyProtection="1">
      <alignment horizontal="left" vertical="center"/>
      <protection locked="0"/>
    </xf>
    <xf numFmtId="0" fontId="2" fillId="4" borderId="5" xfId="0" applyFont="1" applyFill="1" applyBorder="1" applyAlignment="1">
      <alignment horizontal="left" vertical="center" wrapText="1"/>
    </xf>
    <xf numFmtId="0" fontId="2" fillId="4" borderId="1" xfId="0" applyFont="1" applyFill="1" applyBorder="1" applyAlignment="1">
      <alignment horizontal="left" vertical="center"/>
    </xf>
    <xf numFmtId="0" fontId="2" fillId="4" borderId="6" xfId="0" applyFont="1" applyFill="1" applyBorder="1" applyAlignment="1">
      <alignment horizontal="left" vertical="center"/>
    </xf>
    <xf numFmtId="0" fontId="2" fillId="6" borderId="2" xfId="0" applyFont="1" applyFill="1" applyBorder="1" applyAlignment="1">
      <alignment horizontal="left" vertical="center" wrapText="1"/>
    </xf>
    <xf numFmtId="0" fontId="2" fillId="6" borderId="3" xfId="0" applyFont="1" applyFill="1" applyBorder="1" applyAlignment="1">
      <alignment horizontal="left" vertical="center" wrapText="1"/>
    </xf>
    <xf numFmtId="0" fontId="2" fillId="6" borderId="4" xfId="0" applyFont="1" applyFill="1" applyBorder="1" applyAlignment="1">
      <alignment horizontal="left" vertical="center" wrapText="1"/>
    </xf>
    <xf numFmtId="0" fontId="0" fillId="5" borderId="14" xfId="0" applyFill="1" applyBorder="1" applyAlignment="1">
      <alignment horizontal="left" vertical="center" wrapText="1"/>
    </xf>
    <xf numFmtId="0" fontId="0" fillId="5" borderId="24" xfId="0" applyFill="1" applyBorder="1" applyAlignment="1">
      <alignment horizontal="left" vertical="center" wrapText="1"/>
    </xf>
    <xf numFmtId="0" fontId="0" fillId="5" borderId="15" xfId="0" applyFill="1" applyBorder="1" applyAlignment="1">
      <alignment horizontal="left" vertical="center" wrapText="1"/>
    </xf>
    <xf numFmtId="0" fontId="0" fillId="5" borderId="16" xfId="0" applyFill="1" applyBorder="1" applyAlignment="1">
      <alignment horizontal="left" vertical="center" wrapText="1"/>
    </xf>
    <xf numFmtId="0" fontId="0" fillId="5" borderId="25" xfId="0" applyFill="1" applyBorder="1" applyAlignment="1">
      <alignment horizontal="left" vertical="center" wrapText="1"/>
    </xf>
    <xf numFmtId="0" fontId="0" fillId="5" borderId="17" xfId="0" applyFill="1" applyBorder="1" applyAlignment="1">
      <alignment horizontal="left" vertical="center" wrapText="1"/>
    </xf>
    <xf numFmtId="0" fontId="0" fillId="2" borderId="1" xfId="0" applyFill="1" applyBorder="1" applyAlignment="1" applyProtection="1">
      <alignment horizontal="center" vertical="center"/>
      <protection locked="0"/>
    </xf>
    <xf numFmtId="0" fontId="0" fillId="2" borderId="6" xfId="0" applyFill="1" applyBorder="1" applyAlignment="1" applyProtection="1">
      <alignment horizontal="center" vertical="center"/>
      <protection locked="0"/>
    </xf>
    <xf numFmtId="0" fontId="0" fillId="0" borderId="8" xfId="0" applyFill="1" applyBorder="1" applyAlignment="1" applyProtection="1">
      <alignment horizontal="center" vertical="center" wrapText="1"/>
      <protection locked="0"/>
    </xf>
    <xf numFmtId="0" fontId="0" fillId="0" borderId="9" xfId="0" applyFill="1" applyBorder="1" applyAlignment="1" applyProtection="1">
      <alignment horizontal="center" vertical="center" wrapText="1"/>
      <protection locked="0"/>
    </xf>
    <xf numFmtId="0" fontId="4" fillId="0" borderId="8" xfId="0" applyFont="1" applyFill="1" applyBorder="1" applyAlignment="1" applyProtection="1">
      <alignment horizontal="left" vertical="center"/>
      <protection locked="0"/>
    </xf>
    <xf numFmtId="0" fontId="4" fillId="0" borderId="9" xfId="0" applyFont="1" applyFill="1" applyBorder="1" applyAlignment="1" applyProtection="1">
      <alignment horizontal="left" vertical="center"/>
      <protection locked="0"/>
    </xf>
    <xf numFmtId="0" fontId="2" fillId="5" borderId="1" xfId="0" applyFont="1" applyFill="1" applyBorder="1" applyAlignment="1">
      <alignment horizontal="left" vertical="center" wrapText="1"/>
    </xf>
    <xf numFmtId="0" fontId="0" fillId="5" borderId="7" xfId="0" applyFill="1" applyBorder="1" applyAlignment="1">
      <alignment horizontal="left" vertical="center" wrapText="1"/>
    </xf>
    <xf numFmtId="0" fontId="0" fillId="5" borderId="8" xfId="0" applyFill="1" applyBorder="1" applyAlignment="1">
      <alignment horizontal="left" vertical="center" wrapText="1"/>
    </xf>
    <xf numFmtId="0" fontId="4" fillId="5" borderId="16" xfId="0" applyFont="1" applyFill="1" applyBorder="1" applyAlignment="1">
      <alignment horizontal="center" vertical="center"/>
    </xf>
    <xf numFmtId="0" fontId="4" fillId="5" borderId="17" xfId="0" applyFont="1" applyFill="1" applyBorder="1" applyAlignment="1">
      <alignment horizontal="center" vertical="center"/>
    </xf>
    <xf numFmtId="0" fontId="4" fillId="3" borderId="0" xfId="0" applyFont="1" applyFill="1" applyAlignment="1">
      <alignment horizontal="left" vertical="center" wrapText="1"/>
    </xf>
    <xf numFmtId="0" fontId="6" fillId="3" borderId="0" xfId="0" applyFont="1" applyFill="1" applyAlignment="1">
      <alignment horizontal="left" vertical="center" wrapText="1"/>
    </xf>
    <xf numFmtId="0" fontId="2" fillId="7" borderId="5" xfId="0" applyFont="1" applyFill="1" applyBorder="1" applyAlignment="1">
      <alignment horizontal="left" vertical="center" wrapText="1"/>
    </xf>
    <xf numFmtId="0" fontId="0" fillId="7" borderId="1" xfId="0" applyFill="1" applyBorder="1" applyAlignment="1">
      <alignment horizontal="left" vertical="center" wrapText="1"/>
    </xf>
    <xf numFmtId="0" fontId="0" fillId="2" borderId="1" xfId="0" applyFill="1" applyBorder="1" applyAlignment="1" applyProtection="1">
      <alignment horizontal="left" vertical="center" wrapText="1"/>
      <protection locked="0"/>
    </xf>
    <xf numFmtId="0" fontId="0" fillId="2" borderId="6" xfId="0" applyFill="1" applyBorder="1" applyAlignment="1" applyProtection="1">
      <alignment horizontal="left" vertical="center" wrapText="1"/>
      <protection locked="0"/>
    </xf>
    <xf numFmtId="0" fontId="0" fillId="7" borderId="5" xfId="0" applyFill="1" applyBorder="1" applyAlignment="1">
      <alignment horizontal="left" vertical="center" wrapText="1"/>
    </xf>
    <xf numFmtId="0" fontId="0" fillId="7" borderId="6" xfId="0" applyFill="1" applyBorder="1" applyAlignment="1">
      <alignment horizontal="left" vertical="center" wrapText="1"/>
    </xf>
    <xf numFmtId="17" fontId="0" fillId="2" borderId="1" xfId="0" applyNumberFormat="1" applyFill="1" applyBorder="1" applyAlignment="1" applyProtection="1">
      <alignment horizontal="left" vertical="center" wrapText="1"/>
      <protection locked="0"/>
    </xf>
    <xf numFmtId="0" fontId="0" fillId="5" borderId="6" xfId="0" applyFill="1" applyBorder="1" applyAlignment="1">
      <alignment horizontal="left" vertical="center" wrapText="1"/>
    </xf>
    <xf numFmtId="0" fontId="0" fillId="2" borderId="5" xfId="0" applyFill="1" applyBorder="1" applyAlignment="1" applyProtection="1">
      <alignment horizontal="left" vertical="center" wrapText="1"/>
      <protection locked="0"/>
    </xf>
    <xf numFmtId="0" fontId="0" fillId="7" borderId="7" xfId="0" applyFill="1" applyBorder="1" applyAlignment="1">
      <alignment horizontal="left" vertical="center" wrapText="1"/>
    </xf>
    <xf numFmtId="0" fontId="0" fillId="7" borderId="8" xfId="0" applyFill="1" applyBorder="1" applyAlignment="1">
      <alignment horizontal="left" vertical="center" wrapText="1"/>
    </xf>
    <xf numFmtId="0" fontId="0" fillId="7" borderId="9" xfId="0" applyFill="1" applyBorder="1" applyAlignment="1">
      <alignment horizontal="left" vertical="center" wrapText="1"/>
    </xf>
    <xf numFmtId="0" fontId="0" fillId="2" borderId="29" xfId="0" applyFill="1" applyBorder="1" applyAlignment="1" applyProtection="1">
      <alignment horizontal="left" vertical="center" wrapText="1"/>
      <protection locked="0"/>
    </xf>
    <xf numFmtId="0" fontId="0" fillId="2" borderId="30" xfId="0" applyFill="1" applyBorder="1" applyAlignment="1" applyProtection="1">
      <alignment horizontal="left" vertical="center" wrapText="1"/>
      <protection locked="0"/>
    </xf>
    <xf numFmtId="0" fontId="0" fillId="2" borderId="11" xfId="0" applyFill="1" applyBorder="1" applyAlignment="1" applyProtection="1">
      <alignment horizontal="left" vertical="center" wrapText="1"/>
      <protection locked="0"/>
    </xf>
    <xf numFmtId="166" fontId="0" fillId="2" borderId="1" xfId="4" applyNumberFormat="1" applyFont="1" applyFill="1" applyBorder="1" applyAlignment="1" applyProtection="1">
      <alignment horizontal="left" vertical="center" wrapText="1"/>
      <protection locked="0"/>
    </xf>
    <xf numFmtId="166" fontId="0" fillId="2" borderId="6" xfId="4" applyNumberFormat="1" applyFont="1" applyFill="1" applyBorder="1" applyAlignment="1" applyProtection="1">
      <alignment horizontal="left" vertical="center" wrapText="1"/>
      <protection locked="0"/>
    </xf>
    <xf numFmtId="0" fontId="0" fillId="2" borderId="27" xfId="0" applyFill="1" applyBorder="1" applyAlignment="1" applyProtection="1">
      <alignment horizontal="center" vertical="center" wrapText="1"/>
      <protection locked="0"/>
    </xf>
    <xf numFmtId="0" fontId="0" fillId="2" borderId="21" xfId="0" applyFill="1" applyBorder="1" applyAlignment="1" applyProtection="1">
      <alignment horizontal="center" vertical="center" wrapText="1"/>
      <protection locked="0"/>
    </xf>
    <xf numFmtId="0" fontId="0" fillId="2" borderId="16" xfId="0" applyFill="1" applyBorder="1" applyAlignment="1" applyProtection="1">
      <alignment horizontal="left" vertical="center" wrapText="1"/>
      <protection locked="0"/>
    </xf>
    <xf numFmtId="0" fontId="0" fillId="2" borderId="25" xfId="0" applyFill="1" applyBorder="1" applyAlignment="1" applyProtection="1">
      <alignment horizontal="left" vertical="center" wrapText="1"/>
      <protection locked="0"/>
    </xf>
    <xf numFmtId="0" fontId="0" fillId="2" borderId="22" xfId="0" applyFill="1" applyBorder="1" applyAlignment="1" applyProtection="1">
      <alignment horizontal="left" vertical="center" wrapText="1"/>
      <protection locked="0"/>
    </xf>
    <xf numFmtId="166" fontId="0" fillId="2" borderId="1" xfId="0" applyNumberFormat="1" applyFill="1" applyBorder="1" applyAlignment="1" applyProtection="1">
      <alignment horizontal="left" vertical="center" wrapText="1"/>
      <protection locked="0"/>
    </xf>
    <xf numFmtId="166" fontId="0" fillId="2" borderId="6" xfId="0" applyNumberFormat="1" applyFill="1" applyBorder="1" applyAlignment="1" applyProtection="1">
      <alignment horizontal="left" vertical="center" wrapText="1"/>
      <protection locked="0"/>
    </xf>
    <xf numFmtId="0" fontId="0" fillId="5" borderId="5" xfId="0" applyFill="1" applyBorder="1" applyAlignment="1">
      <alignment horizontal="left" vertical="center"/>
    </xf>
    <xf numFmtId="0" fontId="0" fillId="5" borderId="6" xfId="0" applyFill="1" applyBorder="1" applyAlignment="1">
      <alignment horizontal="left" vertical="center"/>
    </xf>
    <xf numFmtId="0" fontId="4" fillId="0" borderId="16" xfId="0" applyFont="1" applyFill="1" applyBorder="1" applyAlignment="1" applyProtection="1">
      <alignment horizontal="left" vertical="center" wrapText="1"/>
      <protection locked="0"/>
    </xf>
    <xf numFmtId="0" fontId="4" fillId="0" borderId="22" xfId="0" applyFont="1" applyFill="1" applyBorder="1" applyAlignment="1" applyProtection="1">
      <alignment horizontal="left" vertical="center" wrapText="1"/>
      <protection locked="0"/>
    </xf>
    <xf numFmtId="0" fontId="2" fillId="6" borderId="10" xfId="0" applyFont="1" applyFill="1" applyBorder="1" applyAlignment="1">
      <alignment horizontal="left" vertical="center"/>
    </xf>
    <xf numFmtId="0" fontId="2" fillId="6" borderId="11" xfId="0" applyFont="1" applyFill="1" applyBorder="1" applyAlignment="1">
      <alignment horizontal="left" vertical="center"/>
    </xf>
    <xf numFmtId="0" fontId="2" fillId="7" borderId="2" xfId="0" applyFont="1" applyFill="1" applyBorder="1" applyAlignment="1">
      <alignment horizontal="center" vertical="center"/>
    </xf>
    <xf numFmtId="0" fontId="2" fillId="7" borderId="7" xfId="0" applyFont="1" applyFill="1" applyBorder="1" applyAlignment="1">
      <alignment horizontal="center" vertical="center"/>
    </xf>
    <xf numFmtId="0" fontId="2" fillId="7" borderId="3" xfId="0" applyFont="1" applyFill="1" applyBorder="1" applyAlignment="1">
      <alignment horizontal="center" vertical="center" wrapText="1"/>
    </xf>
    <xf numFmtId="0" fontId="2" fillId="7" borderId="8" xfId="0" applyFont="1" applyFill="1" applyBorder="1" applyAlignment="1">
      <alignment horizontal="center" vertical="center" wrapText="1"/>
    </xf>
    <xf numFmtId="0" fontId="2" fillId="5" borderId="14" xfId="0" applyFont="1" applyFill="1" applyBorder="1" applyAlignment="1">
      <alignment horizontal="left" vertical="center" indent="4"/>
    </xf>
    <xf numFmtId="0" fontId="2" fillId="5" borderId="21" xfId="0" applyFont="1" applyFill="1" applyBorder="1" applyAlignment="1">
      <alignment horizontal="left" vertical="center" indent="4"/>
    </xf>
    <xf numFmtId="0" fontId="2" fillId="5" borderId="16" xfId="0" applyFont="1" applyFill="1" applyBorder="1" applyAlignment="1">
      <alignment horizontal="left" vertical="center" indent="4"/>
    </xf>
    <xf numFmtId="0" fontId="2" fillId="5" borderId="22" xfId="0" applyFont="1" applyFill="1" applyBorder="1" applyAlignment="1">
      <alignment horizontal="left" vertical="center" indent="4"/>
    </xf>
    <xf numFmtId="0" fontId="13" fillId="3" borderId="0" xfId="0" applyFont="1" applyFill="1" applyAlignment="1">
      <alignment horizontal="left" vertical="center" wrapText="1"/>
    </xf>
    <xf numFmtId="0" fontId="2" fillId="7" borderId="4" xfId="0" applyFont="1" applyFill="1" applyBorder="1" applyAlignment="1">
      <alignment horizontal="center" vertical="center" wrapText="1"/>
    </xf>
    <xf numFmtId="16" fontId="0" fillId="2" borderId="1" xfId="0" applyNumberFormat="1" applyFill="1" applyBorder="1" applyAlignment="1" applyProtection="1">
      <alignment horizontal="left" vertical="center" wrapText="1"/>
      <protection locked="0"/>
    </xf>
    <xf numFmtId="16" fontId="0" fillId="2" borderId="1" xfId="0" applyNumberFormat="1" applyFill="1" applyBorder="1" applyAlignment="1" applyProtection="1">
      <alignment horizontal="left" vertical="center" wrapText="1"/>
      <protection locked="0"/>
    </xf>
  </cellXfs>
  <cellStyles count="5">
    <cellStyle name="Hipervínculo" xfId="2" builtinId="8" hidden="1"/>
    <cellStyle name="Hipervínculo visitado" xfId="3" builtinId="9" hidden="1"/>
    <cellStyle name="Moneda" xfId="4" builtinId="4"/>
    <cellStyle name="Normal" xfId="0" builtinId="0"/>
    <cellStyle name="Porcentaje" xfId="1" builtinId="5"/>
  </cellStyles>
  <dxfs count="0"/>
  <tableStyles count="0" defaultTableStyle="TableStyleMedium2" defaultPivotStyle="PivotStyleLight16"/>
  <colors>
    <mruColors>
      <color rgb="FFFFFF66"/>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79"/>
  <sheetViews>
    <sheetView tabSelected="1" zoomScaleNormal="100" workbookViewId="0">
      <selection activeCell="E21" sqref="E21"/>
    </sheetView>
  </sheetViews>
  <sheetFormatPr baseColWidth="10" defaultColWidth="8.85546875" defaultRowHeight="15" x14ac:dyDescent="0.25"/>
  <cols>
    <col min="1" max="1" width="1.7109375" style="1" customWidth="1"/>
    <col min="2" max="2" width="36.7109375" style="1" customWidth="1"/>
    <col min="3" max="3" width="4.7109375" style="1" customWidth="1"/>
    <col min="4" max="4" width="36.7109375" style="1" customWidth="1"/>
    <col min="5" max="5" width="4.7109375" style="1" customWidth="1"/>
    <col min="6" max="16384" width="8.85546875" style="1"/>
  </cols>
  <sheetData>
    <row r="1" spans="2:5" ht="9" customHeight="1" x14ac:dyDescent="0.25"/>
    <row r="2" spans="2:5" ht="53.25" customHeight="1" thickBot="1" x14ac:dyDescent="0.3">
      <c r="B2" s="80" t="s">
        <v>118</v>
      </c>
      <c r="C2" s="80"/>
      <c r="D2" s="80"/>
      <c r="E2" s="80"/>
    </row>
    <row r="3" spans="2:5" x14ac:dyDescent="0.25">
      <c r="B3" s="81" t="s">
        <v>0</v>
      </c>
      <c r="C3" s="82"/>
      <c r="D3" s="82"/>
      <c r="E3" s="83"/>
    </row>
    <row r="4" spans="2:5" ht="30.75" customHeight="1" x14ac:dyDescent="0.25">
      <c r="B4" s="5" t="s">
        <v>1</v>
      </c>
      <c r="C4" s="78" t="s">
        <v>130</v>
      </c>
      <c r="D4" s="78"/>
      <c r="E4" s="79"/>
    </row>
    <row r="5" spans="2:5" ht="18.75" customHeight="1" x14ac:dyDescent="0.25">
      <c r="B5" s="5" t="s">
        <v>3</v>
      </c>
      <c r="C5" s="78" t="s">
        <v>131</v>
      </c>
      <c r="D5" s="78"/>
      <c r="E5" s="79"/>
    </row>
    <row r="6" spans="2:5" ht="18.75" customHeight="1" x14ac:dyDescent="0.25">
      <c r="B6" s="5" t="s">
        <v>4</v>
      </c>
      <c r="C6" s="78">
        <v>20175376101</v>
      </c>
      <c r="D6" s="78"/>
      <c r="E6" s="79"/>
    </row>
    <row r="7" spans="2:5" ht="18.75" customHeight="1" x14ac:dyDescent="0.25">
      <c r="B7" s="5" t="s">
        <v>25</v>
      </c>
      <c r="C7" s="78">
        <v>900514</v>
      </c>
      <c r="D7" s="78"/>
      <c r="E7" s="79"/>
    </row>
    <row r="8" spans="2:5" ht="18.75" customHeight="1" x14ac:dyDescent="0.25">
      <c r="B8" s="5" t="s">
        <v>5</v>
      </c>
      <c r="C8" s="78" t="s">
        <v>132</v>
      </c>
      <c r="D8" s="78"/>
      <c r="E8" s="79"/>
    </row>
    <row r="9" spans="2:5" ht="18.75" customHeight="1" x14ac:dyDescent="0.25">
      <c r="B9" s="5" t="s">
        <v>6</v>
      </c>
      <c r="C9" s="78" t="s">
        <v>133</v>
      </c>
      <c r="D9" s="78"/>
      <c r="E9" s="79"/>
    </row>
    <row r="10" spans="2:5" ht="18.75" customHeight="1" x14ac:dyDescent="0.25">
      <c r="B10" s="5" t="s">
        <v>7</v>
      </c>
      <c r="C10" s="78" t="s">
        <v>134</v>
      </c>
      <c r="D10" s="78"/>
      <c r="E10" s="79"/>
    </row>
    <row r="11" spans="2:5" ht="18.75" customHeight="1" x14ac:dyDescent="0.25">
      <c r="B11" s="5" t="s">
        <v>2</v>
      </c>
      <c r="C11" s="78">
        <v>29508192</v>
      </c>
      <c r="D11" s="78"/>
      <c r="E11" s="79"/>
    </row>
    <row r="12" spans="2:5" ht="18.75" customHeight="1" x14ac:dyDescent="0.25">
      <c r="B12" s="5" t="s">
        <v>8</v>
      </c>
      <c r="C12" s="78" t="s">
        <v>135</v>
      </c>
      <c r="D12" s="78"/>
      <c r="E12" s="79"/>
    </row>
    <row r="13" spans="2:5" ht="18.75" customHeight="1" x14ac:dyDescent="0.25">
      <c r="B13" s="5" t="s">
        <v>26</v>
      </c>
      <c r="C13" s="78" t="s">
        <v>136</v>
      </c>
      <c r="D13" s="78"/>
      <c r="E13" s="79"/>
    </row>
    <row r="14" spans="2:5" ht="18.75" customHeight="1" x14ac:dyDescent="0.25">
      <c r="B14" s="5" t="s">
        <v>9</v>
      </c>
      <c r="C14" s="78" t="s">
        <v>136</v>
      </c>
      <c r="D14" s="78"/>
      <c r="E14" s="79"/>
    </row>
    <row r="15" spans="2:5" ht="18.75" customHeight="1" x14ac:dyDescent="0.25">
      <c r="B15" s="5" t="s">
        <v>10</v>
      </c>
      <c r="C15" s="78">
        <v>201363</v>
      </c>
      <c r="D15" s="78"/>
      <c r="E15" s="79"/>
    </row>
    <row r="16" spans="2:5" ht="18.75" customHeight="1" x14ac:dyDescent="0.25">
      <c r="B16" s="5" t="s">
        <v>11</v>
      </c>
      <c r="C16" s="78" t="s">
        <v>137</v>
      </c>
      <c r="D16" s="78"/>
      <c r="E16" s="79"/>
    </row>
    <row r="17" spans="2:5" ht="18.75" customHeight="1" x14ac:dyDescent="0.25">
      <c r="B17" s="5" t="s">
        <v>12</v>
      </c>
      <c r="C17" s="78">
        <v>201363</v>
      </c>
      <c r="D17" s="78"/>
      <c r="E17" s="79"/>
    </row>
    <row r="18" spans="2:5" ht="18.75" customHeight="1" x14ac:dyDescent="0.25">
      <c r="B18" s="5" t="s">
        <v>13</v>
      </c>
      <c r="C18" s="78" t="s">
        <v>138</v>
      </c>
      <c r="D18" s="78"/>
      <c r="E18" s="79"/>
    </row>
    <row r="19" spans="2:5" ht="18.75" customHeight="1" x14ac:dyDescent="0.25">
      <c r="B19" s="86" t="s">
        <v>14</v>
      </c>
      <c r="C19" s="87"/>
      <c r="D19" s="87"/>
      <c r="E19" s="88"/>
    </row>
    <row r="20" spans="2:5" ht="18.75" customHeight="1" x14ac:dyDescent="0.25">
      <c r="B20" s="5" t="s">
        <v>15</v>
      </c>
      <c r="C20" s="33"/>
      <c r="D20" s="4" t="s">
        <v>18</v>
      </c>
      <c r="E20" s="35" t="s">
        <v>139</v>
      </c>
    </row>
    <row r="21" spans="2:5" ht="18.75" customHeight="1" x14ac:dyDescent="0.25">
      <c r="B21" s="5" t="s">
        <v>17</v>
      </c>
      <c r="C21" s="33"/>
      <c r="D21" s="4" t="s">
        <v>24</v>
      </c>
      <c r="E21" s="35"/>
    </row>
    <row r="22" spans="2:5" ht="18.75" customHeight="1" x14ac:dyDescent="0.25">
      <c r="B22" s="5" t="s">
        <v>19</v>
      </c>
      <c r="C22" s="33"/>
      <c r="D22" s="4" t="s">
        <v>22</v>
      </c>
      <c r="E22" s="35"/>
    </row>
    <row r="23" spans="2:5" ht="18.75" customHeight="1" thickBot="1" x14ac:dyDescent="0.3">
      <c r="B23" s="6" t="s">
        <v>23</v>
      </c>
      <c r="C23" s="34"/>
      <c r="D23" s="84"/>
      <c r="E23" s="85"/>
    </row>
    <row r="24" spans="2:5" x14ac:dyDescent="0.25">
      <c r="B24" s="2"/>
      <c r="C24" s="2"/>
      <c r="D24" s="2"/>
      <c r="E24" s="2"/>
    </row>
    <row r="25" spans="2:5" x14ac:dyDescent="0.25">
      <c r="B25" s="2"/>
      <c r="C25" s="2"/>
      <c r="D25" s="2"/>
      <c r="E25" s="2"/>
    </row>
    <row r="26" spans="2:5" x14ac:dyDescent="0.25">
      <c r="B26" s="2"/>
      <c r="C26" s="2"/>
      <c r="D26" s="2"/>
      <c r="E26" s="2"/>
    </row>
    <row r="27" spans="2:5" x14ac:dyDescent="0.25">
      <c r="B27" s="2"/>
      <c r="C27" s="2"/>
      <c r="D27" s="2"/>
      <c r="E27" s="2"/>
    </row>
    <row r="28" spans="2:5" x14ac:dyDescent="0.25">
      <c r="B28" s="2"/>
      <c r="C28" s="2"/>
      <c r="D28" s="2"/>
      <c r="E28" s="2"/>
    </row>
    <row r="29" spans="2:5" x14ac:dyDescent="0.25">
      <c r="B29" s="2"/>
      <c r="C29" s="2"/>
      <c r="D29" s="2"/>
      <c r="E29" s="2"/>
    </row>
    <row r="30" spans="2:5" x14ac:dyDescent="0.25">
      <c r="B30" s="2"/>
      <c r="C30" s="2"/>
      <c r="D30" s="2"/>
      <c r="E30" s="2"/>
    </row>
    <row r="31" spans="2:5" x14ac:dyDescent="0.25">
      <c r="B31" s="2"/>
      <c r="C31" s="2"/>
      <c r="D31" s="2"/>
      <c r="E31" s="2"/>
    </row>
    <row r="32" spans="2:5" x14ac:dyDescent="0.25">
      <c r="B32" s="2"/>
      <c r="C32" s="2"/>
      <c r="D32" s="2"/>
      <c r="E32" s="2"/>
    </row>
    <row r="33" spans="2:5" x14ac:dyDescent="0.25">
      <c r="B33" s="2"/>
      <c r="C33" s="2"/>
      <c r="D33" s="2"/>
      <c r="E33" s="2"/>
    </row>
    <row r="34" spans="2:5" x14ac:dyDescent="0.25">
      <c r="B34" s="2"/>
      <c r="C34" s="2"/>
      <c r="D34" s="2"/>
      <c r="E34" s="2"/>
    </row>
    <row r="35" spans="2:5" x14ac:dyDescent="0.25">
      <c r="B35" s="2"/>
      <c r="C35" s="2"/>
      <c r="D35" s="2"/>
      <c r="E35" s="2"/>
    </row>
    <row r="36" spans="2:5" x14ac:dyDescent="0.25">
      <c r="B36" s="2"/>
      <c r="C36" s="2"/>
      <c r="D36" s="2"/>
      <c r="E36" s="2"/>
    </row>
    <row r="37" spans="2:5" x14ac:dyDescent="0.25">
      <c r="B37" s="2"/>
      <c r="C37" s="2"/>
      <c r="D37" s="2"/>
      <c r="E37" s="2"/>
    </row>
    <row r="38" spans="2:5" x14ac:dyDescent="0.25">
      <c r="B38" s="2"/>
      <c r="C38" s="2"/>
      <c r="D38" s="2"/>
      <c r="E38" s="2"/>
    </row>
    <row r="39" spans="2:5" x14ac:dyDescent="0.25">
      <c r="B39" s="2"/>
      <c r="C39" s="2"/>
      <c r="D39" s="2"/>
      <c r="E39" s="2"/>
    </row>
    <row r="40" spans="2:5" x14ac:dyDescent="0.25">
      <c r="B40" s="2"/>
      <c r="C40" s="2"/>
      <c r="D40" s="2"/>
      <c r="E40" s="2"/>
    </row>
    <row r="41" spans="2:5" x14ac:dyDescent="0.25">
      <c r="B41" s="2"/>
      <c r="C41" s="2"/>
      <c r="D41" s="2"/>
      <c r="E41" s="2"/>
    </row>
    <row r="42" spans="2:5" x14ac:dyDescent="0.25">
      <c r="B42" s="2"/>
      <c r="C42" s="2"/>
      <c r="D42" s="2"/>
      <c r="E42" s="2"/>
    </row>
    <row r="43" spans="2:5" x14ac:dyDescent="0.25">
      <c r="B43" s="2"/>
      <c r="C43" s="2"/>
      <c r="D43" s="2"/>
      <c r="E43" s="2"/>
    </row>
    <row r="44" spans="2:5" x14ac:dyDescent="0.25">
      <c r="B44" s="2"/>
      <c r="C44" s="2"/>
      <c r="D44" s="2"/>
      <c r="E44" s="2"/>
    </row>
    <row r="45" spans="2:5" x14ac:dyDescent="0.25">
      <c r="B45" s="2"/>
      <c r="C45" s="2"/>
      <c r="D45" s="2"/>
      <c r="E45" s="2"/>
    </row>
    <row r="46" spans="2:5" x14ac:dyDescent="0.25">
      <c r="B46" s="2"/>
      <c r="C46" s="2"/>
      <c r="D46" s="2"/>
      <c r="E46" s="2"/>
    </row>
    <row r="47" spans="2:5" x14ac:dyDescent="0.25">
      <c r="B47" s="2"/>
      <c r="C47" s="2"/>
      <c r="D47" s="2"/>
      <c r="E47" s="2"/>
    </row>
    <row r="48" spans="2:5" x14ac:dyDescent="0.25">
      <c r="B48" s="2"/>
      <c r="C48" s="2"/>
      <c r="D48" s="2"/>
      <c r="E48" s="2"/>
    </row>
    <row r="49" spans="2:5" x14ac:dyDescent="0.25">
      <c r="B49" s="3"/>
      <c r="C49" s="3"/>
      <c r="D49" s="3"/>
      <c r="E49" s="3"/>
    </row>
    <row r="50" spans="2:5" x14ac:dyDescent="0.25">
      <c r="B50" s="3"/>
      <c r="C50" s="3"/>
      <c r="D50" s="3"/>
      <c r="E50" s="3"/>
    </row>
    <row r="51" spans="2:5" x14ac:dyDescent="0.25">
      <c r="B51" s="3"/>
      <c r="C51" s="3"/>
      <c r="D51" s="3"/>
      <c r="E51" s="3"/>
    </row>
    <row r="52" spans="2:5" x14ac:dyDescent="0.25">
      <c r="B52" s="3"/>
      <c r="C52" s="3"/>
      <c r="D52" s="3"/>
      <c r="E52" s="3"/>
    </row>
    <row r="53" spans="2:5" x14ac:dyDescent="0.25">
      <c r="B53" s="3"/>
      <c r="C53" s="3"/>
      <c r="D53" s="3"/>
      <c r="E53" s="3"/>
    </row>
    <row r="54" spans="2:5" x14ac:dyDescent="0.25">
      <c r="B54" s="3"/>
      <c r="C54" s="3"/>
      <c r="D54" s="3"/>
      <c r="E54" s="3"/>
    </row>
    <row r="55" spans="2:5" x14ac:dyDescent="0.25">
      <c r="B55" s="3"/>
      <c r="C55" s="3"/>
      <c r="D55" s="3"/>
      <c r="E55" s="3"/>
    </row>
    <row r="56" spans="2:5" x14ac:dyDescent="0.25">
      <c r="B56" s="3"/>
      <c r="C56" s="3"/>
      <c r="D56" s="3"/>
      <c r="E56" s="3"/>
    </row>
    <row r="57" spans="2:5" x14ac:dyDescent="0.25">
      <c r="B57" s="3"/>
      <c r="C57" s="3"/>
      <c r="D57" s="3"/>
      <c r="E57" s="3"/>
    </row>
    <row r="58" spans="2:5" x14ac:dyDescent="0.25">
      <c r="B58" s="3"/>
      <c r="C58" s="3"/>
      <c r="D58" s="3"/>
      <c r="E58" s="3"/>
    </row>
    <row r="59" spans="2:5" x14ac:dyDescent="0.25">
      <c r="B59" s="3"/>
      <c r="C59" s="3"/>
      <c r="D59" s="3"/>
      <c r="E59" s="3"/>
    </row>
    <row r="60" spans="2:5" x14ac:dyDescent="0.25">
      <c r="B60" s="3"/>
      <c r="C60" s="3"/>
      <c r="D60" s="3"/>
      <c r="E60" s="3"/>
    </row>
    <row r="61" spans="2:5" x14ac:dyDescent="0.25">
      <c r="B61" s="3"/>
      <c r="C61" s="3"/>
      <c r="D61" s="3"/>
      <c r="E61" s="3"/>
    </row>
    <row r="62" spans="2:5" x14ac:dyDescent="0.25">
      <c r="B62" s="3"/>
      <c r="C62" s="3"/>
      <c r="D62" s="3"/>
      <c r="E62" s="3"/>
    </row>
    <row r="63" spans="2:5" x14ac:dyDescent="0.25">
      <c r="B63" s="3"/>
      <c r="C63" s="3"/>
      <c r="D63" s="3"/>
      <c r="E63" s="3"/>
    </row>
    <row r="64" spans="2:5" x14ac:dyDescent="0.25">
      <c r="B64" s="3"/>
      <c r="C64" s="3"/>
      <c r="D64" s="3"/>
      <c r="E64" s="3"/>
    </row>
    <row r="65" spans="2:5" x14ac:dyDescent="0.25">
      <c r="B65" s="3"/>
      <c r="C65" s="3"/>
      <c r="D65" s="3"/>
      <c r="E65" s="3"/>
    </row>
    <row r="66" spans="2:5" x14ac:dyDescent="0.25">
      <c r="B66" s="3"/>
      <c r="C66" s="3"/>
      <c r="D66" s="3"/>
      <c r="E66" s="3"/>
    </row>
    <row r="67" spans="2:5" x14ac:dyDescent="0.25">
      <c r="B67" s="3"/>
      <c r="C67" s="3"/>
      <c r="D67" s="3"/>
      <c r="E67" s="3"/>
    </row>
    <row r="68" spans="2:5" x14ac:dyDescent="0.25">
      <c r="B68" s="3"/>
      <c r="C68" s="3"/>
      <c r="D68" s="3"/>
      <c r="E68" s="3"/>
    </row>
    <row r="69" spans="2:5" x14ac:dyDescent="0.25">
      <c r="B69" s="3"/>
      <c r="C69" s="3"/>
      <c r="D69" s="3"/>
      <c r="E69" s="3"/>
    </row>
    <row r="70" spans="2:5" x14ac:dyDescent="0.25">
      <c r="B70" s="3"/>
      <c r="C70" s="3"/>
      <c r="D70" s="3"/>
      <c r="E70" s="3"/>
    </row>
    <row r="71" spans="2:5" x14ac:dyDescent="0.25">
      <c r="B71" s="3"/>
      <c r="C71" s="3"/>
      <c r="D71" s="3"/>
      <c r="E71" s="3"/>
    </row>
    <row r="72" spans="2:5" x14ac:dyDescent="0.25">
      <c r="B72" s="3"/>
      <c r="C72" s="3"/>
      <c r="D72" s="3"/>
      <c r="E72" s="3"/>
    </row>
    <row r="73" spans="2:5" x14ac:dyDescent="0.25">
      <c r="B73" s="3"/>
      <c r="C73" s="3"/>
      <c r="D73" s="3"/>
      <c r="E73" s="3"/>
    </row>
    <row r="74" spans="2:5" x14ac:dyDescent="0.25">
      <c r="B74" s="3"/>
      <c r="C74" s="3"/>
      <c r="D74" s="3"/>
      <c r="E74" s="3"/>
    </row>
    <row r="75" spans="2:5" x14ac:dyDescent="0.25">
      <c r="B75" s="3"/>
      <c r="C75" s="3"/>
      <c r="D75" s="3"/>
      <c r="E75" s="3"/>
    </row>
    <row r="76" spans="2:5" x14ac:dyDescent="0.25">
      <c r="B76" s="3"/>
      <c r="C76" s="3"/>
      <c r="D76" s="3"/>
      <c r="E76" s="3"/>
    </row>
    <row r="77" spans="2:5" x14ac:dyDescent="0.25">
      <c r="B77" s="3"/>
      <c r="C77" s="3"/>
      <c r="D77" s="3"/>
      <c r="E77" s="3"/>
    </row>
    <row r="78" spans="2:5" x14ac:dyDescent="0.25">
      <c r="B78" s="3"/>
      <c r="C78" s="3"/>
      <c r="D78" s="3"/>
      <c r="E78" s="3"/>
    </row>
    <row r="79" spans="2:5" x14ac:dyDescent="0.25">
      <c r="B79" s="3"/>
      <c r="C79" s="3"/>
      <c r="D79" s="3"/>
      <c r="E79" s="3"/>
    </row>
  </sheetData>
  <sheetProtection password="DE12" sheet="1" objects="1" scenarios="1"/>
  <mergeCells count="19">
    <mergeCell ref="D23:E23"/>
    <mergeCell ref="C13:E13"/>
    <mergeCell ref="C15:E15"/>
    <mergeCell ref="C16:E16"/>
    <mergeCell ref="C17:E17"/>
    <mergeCell ref="C18:E18"/>
    <mergeCell ref="B19:E19"/>
    <mergeCell ref="C14:E14"/>
    <mergeCell ref="C8:E8"/>
    <mergeCell ref="C9:E9"/>
    <mergeCell ref="C10:E10"/>
    <mergeCell ref="C11:E11"/>
    <mergeCell ref="C12:E12"/>
    <mergeCell ref="C7:E7"/>
    <mergeCell ref="B2:E2"/>
    <mergeCell ref="B3:E3"/>
    <mergeCell ref="C4:E4"/>
    <mergeCell ref="C5:E5"/>
    <mergeCell ref="C6:E6"/>
  </mergeCells>
  <pageMargins left="0.7" right="0.7" top="0.75" bottom="0.75" header="0.3" footer="0.3"/>
  <pageSetup orientation="portrait"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101"/>
  <sheetViews>
    <sheetView zoomScaleNormal="100" zoomScalePageLayoutView="125" workbookViewId="0">
      <selection activeCell="G7" sqref="G7"/>
    </sheetView>
  </sheetViews>
  <sheetFormatPr baseColWidth="10" defaultColWidth="8.85546875" defaultRowHeight="15" x14ac:dyDescent="0.25"/>
  <cols>
    <col min="1" max="1" width="1.7109375" style="1" customWidth="1"/>
    <col min="2" max="2" width="37.28515625" style="1" customWidth="1"/>
    <col min="3" max="3" width="6" style="1" customWidth="1"/>
    <col min="4" max="4" width="33.7109375" style="1" customWidth="1"/>
    <col min="5" max="5" width="5.85546875" style="1" customWidth="1"/>
    <col min="6" max="6" width="5" style="1" customWidth="1"/>
    <col min="7" max="7" width="11.7109375" style="1" customWidth="1"/>
    <col min="8" max="8" width="10.42578125" style="1" customWidth="1"/>
    <col min="9" max="9" width="2.28515625" style="1" customWidth="1"/>
    <col min="10" max="16384" width="8.85546875" style="1"/>
  </cols>
  <sheetData>
    <row r="1" spans="2:10" ht="9" customHeight="1" x14ac:dyDescent="0.25"/>
    <row r="2" spans="2:10" ht="43.5" customHeight="1" x14ac:dyDescent="0.25">
      <c r="B2" s="89" t="s">
        <v>119</v>
      </c>
      <c r="C2" s="89"/>
      <c r="D2" s="89"/>
      <c r="E2" s="89"/>
      <c r="F2" s="89"/>
      <c r="G2" s="89"/>
    </row>
    <row r="3" spans="2:10" ht="9" customHeight="1" thickBot="1" x14ac:dyDescent="0.3">
      <c r="B3" s="11"/>
      <c r="C3" s="11"/>
      <c r="D3" s="11"/>
      <c r="E3" s="11"/>
      <c r="F3" s="11"/>
      <c r="G3" s="11"/>
    </row>
    <row r="4" spans="2:10" x14ac:dyDescent="0.25">
      <c r="B4" s="93" t="s">
        <v>115</v>
      </c>
      <c r="C4" s="94"/>
      <c r="D4" s="94"/>
      <c r="E4" s="94"/>
      <c r="F4" s="94"/>
      <c r="G4" s="94"/>
      <c r="H4" s="95"/>
    </row>
    <row r="5" spans="2:10" ht="51" customHeight="1" x14ac:dyDescent="0.25">
      <c r="B5" s="8" t="s">
        <v>116</v>
      </c>
      <c r="C5" s="96" t="s">
        <v>140</v>
      </c>
      <c r="D5" s="97"/>
      <c r="E5" s="97"/>
      <c r="F5" s="97"/>
      <c r="G5" s="97"/>
      <c r="H5" s="98"/>
      <c r="J5" s="36">
        <f>+LEN(C5)</f>
        <v>80</v>
      </c>
    </row>
    <row r="6" spans="2:10" ht="30" customHeight="1" x14ac:dyDescent="0.25">
      <c r="B6" s="90" t="s">
        <v>123</v>
      </c>
      <c r="C6" s="91"/>
      <c r="D6" s="91"/>
      <c r="E6" s="91"/>
      <c r="F6" s="91"/>
      <c r="G6" s="99" t="s">
        <v>141</v>
      </c>
      <c r="H6" s="100"/>
    </row>
    <row r="7" spans="2:10" ht="30" customHeight="1" x14ac:dyDescent="0.25">
      <c r="B7" s="92" t="s">
        <v>125</v>
      </c>
      <c r="C7" s="91"/>
      <c r="D7" s="91"/>
      <c r="E7" s="91"/>
      <c r="F7" s="91"/>
      <c r="G7" s="48">
        <f>+'Financiamiento del Proyecto'!E18</f>
        <v>250000</v>
      </c>
      <c r="H7" s="49">
        <f>+'Financiamiento del Proyecto'!E19</f>
        <v>0.82034454470877771</v>
      </c>
    </row>
    <row r="8" spans="2:10" ht="30" customHeight="1" x14ac:dyDescent="0.25">
      <c r="B8" s="90" t="s">
        <v>124</v>
      </c>
      <c r="C8" s="91"/>
      <c r="D8" s="91"/>
      <c r="E8" s="91"/>
      <c r="F8" s="91"/>
      <c r="G8" s="48">
        <f>+'Financiamiento del Proyecto'!F18</f>
        <v>54750</v>
      </c>
      <c r="H8" s="49">
        <f>+'Financiamiento del Proyecto'!F19</f>
        <v>0.17965545529122232</v>
      </c>
    </row>
    <row r="9" spans="2:10" ht="30" customHeight="1" x14ac:dyDescent="0.25">
      <c r="B9" s="92" t="s">
        <v>126</v>
      </c>
      <c r="C9" s="124"/>
      <c r="D9" s="124"/>
      <c r="E9" s="124"/>
      <c r="F9" s="124"/>
      <c r="G9" s="118" t="s">
        <v>143</v>
      </c>
      <c r="H9" s="119"/>
    </row>
    <row r="10" spans="2:10" ht="30" customHeight="1" thickBot="1" x14ac:dyDescent="0.3">
      <c r="B10" s="125" t="s">
        <v>54</v>
      </c>
      <c r="C10" s="126"/>
      <c r="D10" s="120" t="s">
        <v>142</v>
      </c>
      <c r="E10" s="120"/>
      <c r="F10" s="120"/>
      <c r="G10" s="120"/>
      <c r="H10" s="121"/>
    </row>
    <row r="11" spans="2:10" ht="9" customHeight="1" thickBot="1" x14ac:dyDescent="0.3"/>
    <row r="12" spans="2:10" ht="30" customHeight="1" x14ac:dyDescent="0.25">
      <c r="B12" s="109" t="s">
        <v>82</v>
      </c>
      <c r="C12" s="110"/>
      <c r="D12" s="110"/>
      <c r="E12" s="111"/>
    </row>
    <row r="13" spans="2:10" ht="30" customHeight="1" x14ac:dyDescent="0.25">
      <c r="B13" s="106" t="s">
        <v>117</v>
      </c>
      <c r="C13" s="107"/>
      <c r="D13" s="107"/>
      <c r="E13" s="108"/>
    </row>
    <row r="14" spans="2:10" ht="30.75" customHeight="1" x14ac:dyDescent="0.25">
      <c r="B14" s="112" t="s">
        <v>84</v>
      </c>
      <c r="C14" s="113"/>
      <c r="D14" s="114"/>
      <c r="E14" s="37" t="s">
        <v>139</v>
      </c>
    </row>
    <row r="15" spans="2:10" ht="30.75" customHeight="1" x14ac:dyDescent="0.25">
      <c r="B15" s="112" t="s">
        <v>85</v>
      </c>
      <c r="C15" s="113"/>
      <c r="D15" s="114"/>
      <c r="E15" s="38"/>
    </row>
    <row r="16" spans="2:10" ht="30.75" customHeight="1" thickBot="1" x14ac:dyDescent="0.3">
      <c r="B16" s="115" t="s">
        <v>122</v>
      </c>
      <c r="C16" s="116"/>
      <c r="D16" s="117"/>
      <c r="E16" s="39"/>
    </row>
    <row r="17" spans="2:7" ht="9" customHeight="1" thickBot="1" x14ac:dyDescent="0.3"/>
    <row r="18" spans="2:7" ht="28.5" customHeight="1" x14ac:dyDescent="0.25">
      <c r="B18" s="101" t="s">
        <v>121</v>
      </c>
      <c r="C18" s="102"/>
      <c r="D18" s="102"/>
      <c r="E18" s="103"/>
      <c r="F18" s="7"/>
      <c r="G18" s="7"/>
    </row>
    <row r="19" spans="2:7" x14ac:dyDescent="0.25">
      <c r="B19" s="5" t="s">
        <v>27</v>
      </c>
      <c r="C19" s="104" t="s">
        <v>144</v>
      </c>
      <c r="D19" s="104"/>
      <c r="E19" s="105"/>
      <c r="F19" s="3"/>
      <c r="G19" s="3"/>
    </row>
    <row r="20" spans="2:7" x14ac:dyDescent="0.25">
      <c r="B20" s="9" t="s">
        <v>28</v>
      </c>
      <c r="C20" s="104" t="s">
        <v>145</v>
      </c>
      <c r="D20" s="104"/>
      <c r="E20" s="105"/>
      <c r="F20" s="3"/>
      <c r="G20" s="3"/>
    </row>
    <row r="21" spans="2:7" x14ac:dyDescent="0.25">
      <c r="B21" s="9" t="s">
        <v>29</v>
      </c>
      <c r="C21" s="104" t="s">
        <v>131</v>
      </c>
      <c r="D21" s="104"/>
      <c r="E21" s="105"/>
      <c r="F21" s="3"/>
      <c r="G21" s="3"/>
    </row>
    <row r="22" spans="2:7" x14ac:dyDescent="0.25">
      <c r="B22" s="9" t="s">
        <v>32</v>
      </c>
      <c r="C22" s="104" t="s">
        <v>146</v>
      </c>
      <c r="D22" s="104"/>
      <c r="E22" s="105"/>
      <c r="F22" s="3"/>
      <c r="G22" s="3"/>
    </row>
    <row r="23" spans="2:7" x14ac:dyDescent="0.25">
      <c r="B23" s="9" t="s">
        <v>55</v>
      </c>
      <c r="C23" s="104" t="s">
        <v>147</v>
      </c>
      <c r="D23" s="104"/>
      <c r="E23" s="105"/>
      <c r="F23" s="3"/>
      <c r="G23" s="3"/>
    </row>
    <row r="24" spans="2:7" x14ac:dyDescent="0.25">
      <c r="B24" s="9" t="s">
        <v>2</v>
      </c>
      <c r="C24" s="104">
        <v>29689024</v>
      </c>
      <c r="D24" s="104"/>
      <c r="E24" s="105"/>
      <c r="F24" s="3"/>
      <c r="G24" s="3"/>
    </row>
    <row r="25" spans="2:7" x14ac:dyDescent="0.25">
      <c r="B25" s="9" t="s">
        <v>30</v>
      </c>
      <c r="C25" s="104" t="s">
        <v>148</v>
      </c>
      <c r="D25" s="104"/>
      <c r="E25" s="105"/>
      <c r="F25" s="3"/>
      <c r="G25" s="3"/>
    </row>
    <row r="26" spans="2:7" x14ac:dyDescent="0.25">
      <c r="B26" s="9" t="s">
        <v>31</v>
      </c>
      <c r="C26" s="104" t="s">
        <v>136</v>
      </c>
      <c r="D26" s="104"/>
      <c r="E26" s="105"/>
      <c r="F26" s="3"/>
      <c r="G26" s="3"/>
    </row>
    <row r="27" spans="2:7" x14ac:dyDescent="0.25">
      <c r="B27" s="9" t="s">
        <v>9</v>
      </c>
      <c r="C27" s="104" t="s">
        <v>136</v>
      </c>
      <c r="D27" s="104"/>
      <c r="E27" s="105"/>
      <c r="F27" s="3"/>
      <c r="G27" s="3"/>
    </row>
    <row r="28" spans="2:7" x14ac:dyDescent="0.25">
      <c r="B28" s="9" t="s">
        <v>10</v>
      </c>
      <c r="C28" s="104">
        <v>959100010</v>
      </c>
      <c r="D28" s="104"/>
      <c r="E28" s="105"/>
      <c r="F28" s="3"/>
      <c r="G28" s="3"/>
    </row>
    <row r="29" spans="2:7" ht="15.75" thickBot="1" x14ac:dyDescent="0.3">
      <c r="B29" s="10" t="s">
        <v>33</v>
      </c>
      <c r="C29" s="122" t="s">
        <v>149</v>
      </c>
      <c r="D29" s="122"/>
      <c r="E29" s="123"/>
      <c r="F29" s="3"/>
      <c r="G29" s="3"/>
    </row>
    <row r="30" spans="2:7" ht="9" customHeight="1" thickBot="1" x14ac:dyDescent="0.3"/>
    <row r="31" spans="2:7" x14ac:dyDescent="0.25">
      <c r="B31" s="81" t="s">
        <v>34</v>
      </c>
      <c r="C31" s="82"/>
      <c r="D31" s="82"/>
      <c r="E31" s="83"/>
      <c r="F31" s="3"/>
      <c r="G31" s="3"/>
    </row>
    <row r="32" spans="2:7" ht="30" customHeight="1" x14ac:dyDescent="0.25">
      <c r="B32" s="5" t="s">
        <v>1</v>
      </c>
      <c r="C32" s="78"/>
      <c r="D32" s="78"/>
      <c r="E32" s="79"/>
      <c r="F32" s="3"/>
      <c r="G32" s="3"/>
    </row>
    <row r="33" spans="2:7" x14ac:dyDescent="0.25">
      <c r="B33" s="5" t="s">
        <v>3</v>
      </c>
      <c r="C33" s="78"/>
      <c r="D33" s="78"/>
      <c r="E33" s="79"/>
      <c r="F33" s="3"/>
      <c r="G33" s="3"/>
    </row>
    <row r="34" spans="2:7" x14ac:dyDescent="0.25">
      <c r="B34" s="5" t="s">
        <v>4</v>
      </c>
      <c r="C34" s="78"/>
      <c r="D34" s="78"/>
      <c r="E34" s="79"/>
      <c r="F34" s="3"/>
      <c r="G34" s="3"/>
    </row>
    <row r="35" spans="2:7" x14ac:dyDescent="0.25">
      <c r="B35" s="5" t="s">
        <v>25</v>
      </c>
      <c r="C35" s="78"/>
      <c r="D35" s="78"/>
      <c r="E35" s="79"/>
      <c r="F35" s="3"/>
      <c r="G35" s="3"/>
    </row>
    <row r="36" spans="2:7" x14ac:dyDescent="0.25">
      <c r="B36" s="5" t="s">
        <v>5</v>
      </c>
      <c r="C36" s="78"/>
      <c r="D36" s="78"/>
      <c r="E36" s="79"/>
      <c r="F36" s="3"/>
      <c r="G36" s="3"/>
    </row>
    <row r="37" spans="2:7" x14ac:dyDescent="0.25">
      <c r="B37" s="5" t="s">
        <v>6</v>
      </c>
      <c r="C37" s="78"/>
      <c r="D37" s="78"/>
      <c r="E37" s="79"/>
    </row>
    <row r="38" spans="2:7" x14ac:dyDescent="0.25">
      <c r="B38" s="5" t="s">
        <v>7</v>
      </c>
      <c r="C38" s="78"/>
      <c r="D38" s="78"/>
      <c r="E38" s="79"/>
    </row>
    <row r="39" spans="2:7" x14ac:dyDescent="0.25">
      <c r="B39" s="5" t="s">
        <v>2</v>
      </c>
      <c r="C39" s="78"/>
      <c r="D39" s="78"/>
      <c r="E39" s="79"/>
    </row>
    <row r="40" spans="2:7" x14ac:dyDescent="0.25">
      <c r="B40" s="5" t="s">
        <v>8</v>
      </c>
      <c r="C40" s="78"/>
      <c r="D40" s="78"/>
      <c r="E40" s="79"/>
    </row>
    <row r="41" spans="2:7" x14ac:dyDescent="0.25">
      <c r="B41" s="5" t="s">
        <v>26</v>
      </c>
      <c r="C41" s="78"/>
      <c r="D41" s="78"/>
      <c r="E41" s="79"/>
    </row>
    <row r="42" spans="2:7" x14ac:dyDescent="0.25">
      <c r="B42" s="5" t="s">
        <v>9</v>
      </c>
      <c r="C42" s="78"/>
      <c r="D42" s="78"/>
      <c r="E42" s="79"/>
    </row>
    <row r="43" spans="2:7" x14ac:dyDescent="0.25">
      <c r="B43" s="5" t="s">
        <v>10</v>
      </c>
      <c r="C43" s="78"/>
      <c r="D43" s="78"/>
      <c r="E43" s="79"/>
    </row>
    <row r="44" spans="2:7" x14ac:dyDescent="0.25">
      <c r="B44" s="5" t="s">
        <v>11</v>
      </c>
      <c r="C44" s="78"/>
      <c r="D44" s="78"/>
      <c r="E44" s="79"/>
    </row>
    <row r="45" spans="2:7" x14ac:dyDescent="0.25">
      <c r="B45" s="5" t="s">
        <v>12</v>
      </c>
      <c r="C45" s="78"/>
      <c r="D45" s="78"/>
      <c r="E45" s="79"/>
    </row>
    <row r="46" spans="2:7" x14ac:dyDescent="0.25">
      <c r="B46" s="5" t="s">
        <v>13</v>
      </c>
      <c r="C46" s="78"/>
      <c r="D46" s="78"/>
      <c r="E46" s="79"/>
    </row>
    <row r="47" spans="2:7" x14ac:dyDescent="0.25">
      <c r="B47" s="86" t="s">
        <v>14</v>
      </c>
      <c r="C47" s="87"/>
      <c r="D47" s="87"/>
      <c r="E47" s="88"/>
    </row>
    <row r="48" spans="2:7" x14ac:dyDescent="0.25">
      <c r="B48" s="5" t="s">
        <v>15</v>
      </c>
      <c r="C48" s="33"/>
      <c r="D48" s="4" t="s">
        <v>16</v>
      </c>
      <c r="E48" s="35"/>
    </row>
    <row r="49" spans="2:5" x14ac:dyDescent="0.25">
      <c r="B49" s="5" t="s">
        <v>17</v>
      </c>
      <c r="C49" s="33"/>
      <c r="D49" s="4" t="s">
        <v>18</v>
      </c>
      <c r="E49" s="35"/>
    </row>
    <row r="50" spans="2:5" x14ac:dyDescent="0.25">
      <c r="B50" s="5" t="s">
        <v>19</v>
      </c>
      <c r="C50" s="33"/>
      <c r="D50" s="4" t="s">
        <v>20</v>
      </c>
      <c r="E50" s="35"/>
    </row>
    <row r="51" spans="2:5" x14ac:dyDescent="0.25">
      <c r="B51" s="5" t="s">
        <v>21</v>
      </c>
      <c r="C51" s="33"/>
      <c r="D51" s="4" t="s">
        <v>22</v>
      </c>
      <c r="E51" s="35"/>
    </row>
    <row r="52" spans="2:5" x14ac:dyDescent="0.25">
      <c r="B52" s="5" t="s">
        <v>24</v>
      </c>
      <c r="C52" s="33"/>
      <c r="D52" s="4" t="s">
        <v>127</v>
      </c>
      <c r="E52" s="35"/>
    </row>
    <row r="53" spans="2:5" ht="15.75" thickBot="1" x14ac:dyDescent="0.3">
      <c r="B53" s="127"/>
      <c r="C53" s="128"/>
      <c r="D53" s="84"/>
      <c r="E53" s="85"/>
    </row>
    <row r="54" spans="2:5" ht="9" customHeight="1" thickBot="1" x14ac:dyDescent="0.3"/>
    <row r="55" spans="2:5" x14ac:dyDescent="0.25">
      <c r="B55" s="81" t="s">
        <v>35</v>
      </c>
      <c r="C55" s="82"/>
      <c r="D55" s="82"/>
      <c r="E55" s="83"/>
    </row>
    <row r="56" spans="2:5" ht="30" customHeight="1" x14ac:dyDescent="0.25">
      <c r="B56" s="5" t="s">
        <v>1</v>
      </c>
      <c r="C56" s="78"/>
      <c r="D56" s="78"/>
      <c r="E56" s="79"/>
    </row>
    <row r="57" spans="2:5" x14ac:dyDescent="0.25">
      <c r="B57" s="5" t="s">
        <v>3</v>
      </c>
      <c r="C57" s="78"/>
      <c r="D57" s="78"/>
      <c r="E57" s="79"/>
    </row>
    <row r="58" spans="2:5" x14ac:dyDescent="0.25">
      <c r="B58" s="5" t="s">
        <v>4</v>
      </c>
      <c r="C58" s="78"/>
      <c r="D58" s="78"/>
      <c r="E58" s="79"/>
    </row>
    <row r="59" spans="2:5" x14ac:dyDescent="0.25">
      <c r="B59" s="5" t="s">
        <v>25</v>
      </c>
      <c r="C59" s="78"/>
      <c r="D59" s="78"/>
      <c r="E59" s="79"/>
    </row>
    <row r="60" spans="2:5" x14ac:dyDescent="0.25">
      <c r="B60" s="5" t="s">
        <v>5</v>
      </c>
      <c r="C60" s="78"/>
      <c r="D60" s="78"/>
      <c r="E60" s="79"/>
    </row>
    <row r="61" spans="2:5" x14ac:dyDescent="0.25">
      <c r="B61" s="5" t="s">
        <v>6</v>
      </c>
      <c r="C61" s="78"/>
      <c r="D61" s="78"/>
      <c r="E61" s="79"/>
    </row>
    <row r="62" spans="2:5" x14ac:dyDescent="0.25">
      <c r="B62" s="5" t="s">
        <v>7</v>
      </c>
      <c r="C62" s="78"/>
      <c r="D62" s="78"/>
      <c r="E62" s="79"/>
    </row>
    <row r="63" spans="2:5" x14ac:dyDescent="0.25">
      <c r="B63" s="5" t="s">
        <v>2</v>
      </c>
      <c r="C63" s="78"/>
      <c r="D63" s="78"/>
      <c r="E63" s="79"/>
    </row>
    <row r="64" spans="2:5" x14ac:dyDescent="0.25">
      <c r="B64" s="5" t="s">
        <v>8</v>
      </c>
      <c r="C64" s="78"/>
      <c r="D64" s="78"/>
      <c r="E64" s="79"/>
    </row>
    <row r="65" spans="2:5" x14ac:dyDescent="0.25">
      <c r="B65" s="5" t="s">
        <v>26</v>
      </c>
      <c r="C65" s="78"/>
      <c r="D65" s="78"/>
      <c r="E65" s="79"/>
    </row>
    <row r="66" spans="2:5" x14ac:dyDescent="0.25">
      <c r="B66" s="5" t="s">
        <v>9</v>
      </c>
      <c r="C66" s="78"/>
      <c r="D66" s="78"/>
      <c r="E66" s="79"/>
    </row>
    <row r="67" spans="2:5" x14ac:dyDescent="0.25">
      <c r="B67" s="5" t="s">
        <v>10</v>
      </c>
      <c r="C67" s="78"/>
      <c r="D67" s="78"/>
      <c r="E67" s="79"/>
    </row>
    <row r="68" spans="2:5" x14ac:dyDescent="0.25">
      <c r="B68" s="5" t="s">
        <v>11</v>
      </c>
      <c r="C68" s="78"/>
      <c r="D68" s="78"/>
      <c r="E68" s="79"/>
    </row>
    <row r="69" spans="2:5" x14ac:dyDescent="0.25">
      <c r="B69" s="5" t="s">
        <v>12</v>
      </c>
      <c r="C69" s="78"/>
      <c r="D69" s="78"/>
      <c r="E69" s="79"/>
    </row>
    <row r="70" spans="2:5" x14ac:dyDescent="0.25">
      <c r="B70" s="5" t="s">
        <v>13</v>
      </c>
      <c r="C70" s="78"/>
      <c r="D70" s="78"/>
      <c r="E70" s="79"/>
    </row>
    <row r="71" spans="2:5" x14ac:dyDescent="0.25">
      <c r="B71" s="86" t="s">
        <v>14</v>
      </c>
      <c r="C71" s="87"/>
      <c r="D71" s="87"/>
      <c r="E71" s="88"/>
    </row>
    <row r="72" spans="2:5" x14ac:dyDescent="0.25">
      <c r="B72" s="5" t="s">
        <v>15</v>
      </c>
      <c r="C72" s="33"/>
      <c r="D72" s="4" t="s">
        <v>16</v>
      </c>
      <c r="E72" s="35"/>
    </row>
    <row r="73" spans="2:5" x14ac:dyDescent="0.25">
      <c r="B73" s="5" t="s">
        <v>17</v>
      </c>
      <c r="C73" s="33"/>
      <c r="D73" s="4" t="s">
        <v>18</v>
      </c>
      <c r="E73" s="35"/>
    </row>
    <row r="74" spans="2:5" x14ac:dyDescent="0.25">
      <c r="B74" s="5" t="s">
        <v>19</v>
      </c>
      <c r="C74" s="33"/>
      <c r="D74" s="4" t="s">
        <v>20</v>
      </c>
      <c r="E74" s="35"/>
    </row>
    <row r="75" spans="2:5" x14ac:dyDescent="0.25">
      <c r="B75" s="5" t="s">
        <v>21</v>
      </c>
      <c r="C75" s="33"/>
      <c r="D75" s="4" t="s">
        <v>22</v>
      </c>
      <c r="E75" s="35"/>
    </row>
    <row r="76" spans="2:5" x14ac:dyDescent="0.25">
      <c r="B76" s="5" t="s">
        <v>24</v>
      </c>
      <c r="C76" s="33"/>
      <c r="D76" s="4" t="s">
        <v>127</v>
      </c>
      <c r="E76" s="35"/>
    </row>
    <row r="77" spans="2:5" ht="15.75" thickBot="1" x14ac:dyDescent="0.3">
      <c r="B77" s="127"/>
      <c r="C77" s="128"/>
      <c r="D77" s="84"/>
      <c r="E77" s="85"/>
    </row>
    <row r="78" spans="2:5" ht="9" customHeight="1" thickBot="1" x14ac:dyDescent="0.3"/>
    <row r="79" spans="2:5" x14ac:dyDescent="0.25">
      <c r="B79" s="81" t="s">
        <v>36</v>
      </c>
      <c r="C79" s="82"/>
      <c r="D79" s="82"/>
      <c r="E79" s="83"/>
    </row>
    <row r="80" spans="2:5" ht="30" customHeight="1" x14ac:dyDescent="0.25">
      <c r="B80" s="5" t="s">
        <v>1</v>
      </c>
      <c r="C80" s="78"/>
      <c r="D80" s="78"/>
      <c r="E80" s="79"/>
    </row>
    <row r="81" spans="2:5" x14ac:dyDescent="0.25">
      <c r="B81" s="5" t="s">
        <v>3</v>
      </c>
      <c r="C81" s="78"/>
      <c r="D81" s="78"/>
      <c r="E81" s="79"/>
    </row>
    <row r="82" spans="2:5" x14ac:dyDescent="0.25">
      <c r="B82" s="5" t="s">
        <v>4</v>
      </c>
      <c r="C82" s="78"/>
      <c r="D82" s="78"/>
      <c r="E82" s="79"/>
    </row>
    <row r="83" spans="2:5" x14ac:dyDescent="0.25">
      <c r="B83" s="5" t="s">
        <v>25</v>
      </c>
      <c r="C83" s="78"/>
      <c r="D83" s="78"/>
      <c r="E83" s="79"/>
    </row>
    <row r="84" spans="2:5" x14ac:dyDescent="0.25">
      <c r="B84" s="5" t="s">
        <v>5</v>
      </c>
      <c r="C84" s="78"/>
      <c r="D84" s="78"/>
      <c r="E84" s="79"/>
    </row>
    <row r="85" spans="2:5" x14ac:dyDescent="0.25">
      <c r="B85" s="5" t="s">
        <v>6</v>
      </c>
      <c r="C85" s="78"/>
      <c r="D85" s="78"/>
      <c r="E85" s="79"/>
    </row>
    <row r="86" spans="2:5" x14ac:dyDescent="0.25">
      <c r="B86" s="5" t="s">
        <v>7</v>
      </c>
      <c r="C86" s="78"/>
      <c r="D86" s="78"/>
      <c r="E86" s="79"/>
    </row>
    <row r="87" spans="2:5" x14ac:dyDescent="0.25">
      <c r="B87" s="5" t="s">
        <v>2</v>
      </c>
      <c r="C87" s="78"/>
      <c r="D87" s="78"/>
      <c r="E87" s="79"/>
    </row>
    <row r="88" spans="2:5" x14ac:dyDescent="0.25">
      <c r="B88" s="5" t="s">
        <v>8</v>
      </c>
      <c r="C88" s="78"/>
      <c r="D88" s="78"/>
      <c r="E88" s="79"/>
    </row>
    <row r="89" spans="2:5" x14ac:dyDescent="0.25">
      <c r="B89" s="5" t="s">
        <v>26</v>
      </c>
      <c r="C89" s="78"/>
      <c r="D89" s="78"/>
      <c r="E89" s="79"/>
    </row>
    <row r="90" spans="2:5" x14ac:dyDescent="0.25">
      <c r="B90" s="5" t="s">
        <v>9</v>
      </c>
      <c r="C90" s="78"/>
      <c r="D90" s="78"/>
      <c r="E90" s="79"/>
    </row>
    <row r="91" spans="2:5" x14ac:dyDescent="0.25">
      <c r="B91" s="5" t="s">
        <v>10</v>
      </c>
      <c r="C91" s="78"/>
      <c r="D91" s="78"/>
      <c r="E91" s="79"/>
    </row>
    <row r="92" spans="2:5" x14ac:dyDescent="0.25">
      <c r="B92" s="5" t="s">
        <v>11</v>
      </c>
      <c r="C92" s="78"/>
      <c r="D92" s="78"/>
      <c r="E92" s="79"/>
    </row>
    <row r="93" spans="2:5" x14ac:dyDescent="0.25">
      <c r="B93" s="5" t="s">
        <v>12</v>
      </c>
      <c r="C93" s="78"/>
      <c r="D93" s="78"/>
      <c r="E93" s="79"/>
    </row>
    <row r="94" spans="2:5" x14ac:dyDescent="0.25">
      <c r="B94" s="5" t="s">
        <v>13</v>
      </c>
      <c r="C94" s="78"/>
      <c r="D94" s="78"/>
      <c r="E94" s="79"/>
    </row>
    <row r="95" spans="2:5" x14ac:dyDescent="0.25">
      <c r="B95" s="86" t="s">
        <v>14</v>
      </c>
      <c r="C95" s="87"/>
      <c r="D95" s="87"/>
      <c r="E95" s="88"/>
    </row>
    <row r="96" spans="2:5" x14ac:dyDescent="0.25">
      <c r="B96" s="5" t="s">
        <v>15</v>
      </c>
      <c r="C96" s="33"/>
      <c r="D96" s="4" t="s">
        <v>16</v>
      </c>
      <c r="E96" s="35"/>
    </row>
    <row r="97" spans="2:5" x14ac:dyDescent="0.25">
      <c r="B97" s="5" t="s">
        <v>17</v>
      </c>
      <c r="C97" s="33"/>
      <c r="D97" s="4" t="s">
        <v>18</v>
      </c>
      <c r="E97" s="35"/>
    </row>
    <row r="98" spans="2:5" x14ac:dyDescent="0.25">
      <c r="B98" s="5" t="s">
        <v>19</v>
      </c>
      <c r="C98" s="33"/>
      <c r="D98" s="4" t="s">
        <v>20</v>
      </c>
      <c r="E98" s="35"/>
    </row>
    <row r="99" spans="2:5" x14ac:dyDescent="0.25">
      <c r="B99" s="5" t="s">
        <v>21</v>
      </c>
      <c r="C99" s="33"/>
      <c r="D99" s="4" t="s">
        <v>22</v>
      </c>
      <c r="E99" s="35"/>
    </row>
    <row r="100" spans="2:5" x14ac:dyDescent="0.25">
      <c r="B100" s="5" t="s">
        <v>24</v>
      </c>
      <c r="C100" s="33"/>
      <c r="D100" s="4" t="s">
        <v>127</v>
      </c>
      <c r="E100" s="35"/>
    </row>
    <row r="101" spans="2:5" ht="15.75" thickBot="1" x14ac:dyDescent="0.3">
      <c r="B101" s="127"/>
      <c r="C101" s="128"/>
      <c r="D101" s="84"/>
      <c r="E101" s="85"/>
    </row>
  </sheetData>
  <sheetProtection password="DE12" sheet="1" objects="1" scenarios="1"/>
  <mergeCells count="85">
    <mergeCell ref="B95:E95"/>
    <mergeCell ref="D101:E101"/>
    <mergeCell ref="C90:E90"/>
    <mergeCell ref="C91:E91"/>
    <mergeCell ref="C92:E92"/>
    <mergeCell ref="C93:E93"/>
    <mergeCell ref="C94:E94"/>
    <mergeCell ref="B101:C101"/>
    <mergeCell ref="C89:E89"/>
    <mergeCell ref="D77:E77"/>
    <mergeCell ref="B79:E79"/>
    <mergeCell ref="C80:E80"/>
    <mergeCell ref="C81:E81"/>
    <mergeCell ref="C82:E82"/>
    <mergeCell ref="C83:E83"/>
    <mergeCell ref="C84:E84"/>
    <mergeCell ref="C85:E85"/>
    <mergeCell ref="C86:E86"/>
    <mergeCell ref="C87:E87"/>
    <mergeCell ref="C88:E88"/>
    <mergeCell ref="B77:C77"/>
    <mergeCell ref="B71:E71"/>
    <mergeCell ref="C61:E61"/>
    <mergeCell ref="C62:E62"/>
    <mergeCell ref="C63:E63"/>
    <mergeCell ref="C64:E64"/>
    <mergeCell ref="C65:E65"/>
    <mergeCell ref="C66:E66"/>
    <mergeCell ref="C67:E67"/>
    <mergeCell ref="C68:E68"/>
    <mergeCell ref="C69:E69"/>
    <mergeCell ref="C70:E70"/>
    <mergeCell ref="C60:E60"/>
    <mergeCell ref="C45:E45"/>
    <mergeCell ref="C46:E46"/>
    <mergeCell ref="B47:E47"/>
    <mergeCell ref="D53:E53"/>
    <mergeCell ref="B55:E55"/>
    <mergeCell ref="C56:E56"/>
    <mergeCell ref="C57:E57"/>
    <mergeCell ref="C58:E58"/>
    <mergeCell ref="C59:E59"/>
    <mergeCell ref="B53:C53"/>
    <mergeCell ref="C44:E44"/>
    <mergeCell ref="C33:E33"/>
    <mergeCell ref="C34:E34"/>
    <mergeCell ref="C35:E35"/>
    <mergeCell ref="C36:E36"/>
    <mergeCell ref="C37:E37"/>
    <mergeCell ref="C38:E38"/>
    <mergeCell ref="C39:E39"/>
    <mergeCell ref="C40:E40"/>
    <mergeCell ref="C41:E41"/>
    <mergeCell ref="C42:E42"/>
    <mergeCell ref="C43:E43"/>
    <mergeCell ref="G9:H9"/>
    <mergeCell ref="D10:H10"/>
    <mergeCell ref="C32:E32"/>
    <mergeCell ref="C20:E20"/>
    <mergeCell ref="C21:E21"/>
    <mergeCell ref="C22:E22"/>
    <mergeCell ref="C23:E23"/>
    <mergeCell ref="C24:E24"/>
    <mergeCell ref="C25:E25"/>
    <mergeCell ref="C26:E26"/>
    <mergeCell ref="C27:E27"/>
    <mergeCell ref="C28:E28"/>
    <mergeCell ref="C29:E29"/>
    <mergeCell ref="B31:E31"/>
    <mergeCell ref="B9:F9"/>
    <mergeCell ref="B10:C10"/>
    <mergeCell ref="B18:E18"/>
    <mergeCell ref="C19:E19"/>
    <mergeCell ref="B13:E13"/>
    <mergeCell ref="B12:E12"/>
    <mergeCell ref="B14:D14"/>
    <mergeCell ref="B15:D15"/>
    <mergeCell ref="B16:D16"/>
    <mergeCell ref="B2:G2"/>
    <mergeCell ref="B6:F6"/>
    <mergeCell ref="B8:F8"/>
    <mergeCell ref="B7:F7"/>
    <mergeCell ref="B4:H4"/>
    <mergeCell ref="C5:H5"/>
    <mergeCell ref="G6:H6"/>
  </mergeCells>
  <dataValidations count="1">
    <dataValidation type="textLength" operator="lessThan" allowBlank="1" showInputMessage="1" showErrorMessage="1" sqref="C5:H5">
      <formula1>200</formula1>
    </dataValidation>
  </dataValidations>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O95"/>
  <sheetViews>
    <sheetView zoomScale="90" zoomScaleNormal="90" workbookViewId="0">
      <selection activeCell="B33" sqref="B33:G33"/>
    </sheetView>
  </sheetViews>
  <sheetFormatPr baseColWidth="10" defaultColWidth="9.140625" defaultRowHeight="15" x14ac:dyDescent="0.25"/>
  <cols>
    <col min="1" max="1" width="1.7109375" style="1" customWidth="1"/>
    <col min="2" max="2" width="2.85546875" style="1" customWidth="1"/>
    <col min="3" max="3" width="27.140625" style="1" customWidth="1"/>
    <col min="4" max="4" width="16" style="1" customWidth="1"/>
    <col min="5" max="5" width="30" style="1" customWidth="1"/>
    <col min="6" max="7" width="7.85546875" style="1" customWidth="1"/>
    <col min="8" max="9" width="2.5703125" style="1" customWidth="1"/>
    <col min="10" max="10" width="2.85546875" style="1" customWidth="1"/>
    <col min="11" max="11" width="27.140625" style="1" customWidth="1"/>
    <col min="12" max="12" width="16" style="1" customWidth="1"/>
    <col min="13" max="13" width="30" style="1" customWidth="1"/>
    <col min="14" max="15" width="7.85546875" style="1" customWidth="1"/>
    <col min="16" max="16" width="1.7109375" style="1" customWidth="1"/>
    <col min="17" max="16384" width="9.140625" style="1"/>
  </cols>
  <sheetData>
    <row r="2" spans="2:15" ht="47.25" customHeight="1" x14ac:dyDescent="0.25">
      <c r="B2" s="89" t="s">
        <v>95</v>
      </c>
      <c r="C2" s="89"/>
      <c r="D2" s="89"/>
      <c r="E2" s="89"/>
      <c r="F2" s="89"/>
      <c r="G2" s="89"/>
      <c r="J2" s="89"/>
      <c r="K2" s="89"/>
      <c r="L2" s="89"/>
      <c r="M2" s="89"/>
      <c r="N2" s="89"/>
      <c r="O2" s="89"/>
    </row>
    <row r="3" spans="2:15" ht="30" customHeight="1" x14ac:dyDescent="0.25">
      <c r="B3" s="129" t="s">
        <v>96</v>
      </c>
      <c r="C3" s="130"/>
      <c r="D3" s="130"/>
      <c r="E3" s="130"/>
      <c r="F3" s="130"/>
      <c r="G3" s="130"/>
      <c r="J3" s="129"/>
      <c r="K3" s="130"/>
      <c r="L3" s="130"/>
      <c r="M3" s="130"/>
      <c r="N3" s="130"/>
      <c r="O3" s="130"/>
    </row>
    <row r="4" spans="2:15" ht="9" customHeight="1" thickBot="1" x14ac:dyDescent="0.3"/>
    <row r="5" spans="2:15" x14ac:dyDescent="0.25">
      <c r="B5" s="81" t="s">
        <v>0</v>
      </c>
      <c r="C5" s="82"/>
      <c r="D5" s="82"/>
      <c r="E5" s="82"/>
      <c r="F5" s="82"/>
      <c r="G5" s="83"/>
      <c r="J5" s="81" t="s">
        <v>34</v>
      </c>
      <c r="K5" s="82"/>
      <c r="L5" s="82"/>
      <c r="M5" s="82"/>
      <c r="N5" s="82"/>
      <c r="O5" s="83"/>
    </row>
    <row r="6" spans="2:15" ht="30" customHeight="1" x14ac:dyDescent="0.25">
      <c r="B6" s="131" t="s">
        <v>97</v>
      </c>
      <c r="C6" s="132"/>
      <c r="D6" s="133" t="s">
        <v>150</v>
      </c>
      <c r="E6" s="133"/>
      <c r="F6" s="133"/>
      <c r="G6" s="134"/>
      <c r="J6" s="131" t="s">
        <v>97</v>
      </c>
      <c r="K6" s="132"/>
      <c r="L6" s="133"/>
      <c r="M6" s="133"/>
      <c r="N6" s="133"/>
      <c r="O6" s="134"/>
    </row>
    <row r="7" spans="2:15" ht="44.25" customHeight="1" x14ac:dyDescent="0.25">
      <c r="B7" s="135" t="s">
        <v>120</v>
      </c>
      <c r="C7" s="132"/>
      <c r="D7" s="132"/>
      <c r="E7" s="132"/>
      <c r="F7" s="132"/>
      <c r="G7" s="136"/>
      <c r="J7" s="135" t="s">
        <v>98</v>
      </c>
      <c r="K7" s="132"/>
      <c r="L7" s="132"/>
      <c r="M7" s="132"/>
      <c r="N7" s="132"/>
      <c r="O7" s="136"/>
    </row>
    <row r="8" spans="2:15" ht="105" customHeight="1" x14ac:dyDescent="0.25">
      <c r="B8" s="139" t="s">
        <v>151</v>
      </c>
      <c r="C8" s="133"/>
      <c r="D8" s="133"/>
      <c r="E8" s="133"/>
      <c r="F8" s="133"/>
      <c r="G8" s="134"/>
      <c r="J8" s="139"/>
      <c r="K8" s="133"/>
      <c r="L8" s="133"/>
      <c r="M8" s="133"/>
      <c r="N8" s="133"/>
      <c r="O8" s="134"/>
    </row>
    <row r="9" spans="2:15" ht="31.5" customHeight="1" thickBot="1" x14ac:dyDescent="0.3">
      <c r="B9" s="140" t="s">
        <v>99</v>
      </c>
      <c r="C9" s="141"/>
      <c r="D9" s="141"/>
      <c r="E9" s="141"/>
      <c r="F9" s="141"/>
      <c r="G9" s="142"/>
      <c r="J9" s="140" t="s">
        <v>99</v>
      </c>
      <c r="K9" s="141"/>
      <c r="L9" s="141"/>
      <c r="M9" s="141"/>
      <c r="N9" s="141"/>
      <c r="O9" s="142"/>
    </row>
    <row r="10" spans="2:15" ht="30" customHeight="1" x14ac:dyDescent="0.25">
      <c r="B10" s="29" t="s">
        <v>100</v>
      </c>
      <c r="C10" s="30" t="s">
        <v>101</v>
      </c>
      <c r="D10" s="143" t="s">
        <v>152</v>
      </c>
      <c r="E10" s="144"/>
      <c r="F10" s="144"/>
      <c r="G10" s="145"/>
      <c r="J10" s="29" t="s">
        <v>100</v>
      </c>
      <c r="K10" s="30" t="s">
        <v>101</v>
      </c>
      <c r="L10" s="143"/>
      <c r="M10" s="144"/>
      <c r="N10" s="144"/>
      <c r="O10" s="145"/>
    </row>
    <row r="11" spans="2:15" x14ac:dyDescent="0.25">
      <c r="B11" s="92" t="s">
        <v>102</v>
      </c>
      <c r="C11" s="124"/>
      <c r="D11" s="133" t="s">
        <v>153</v>
      </c>
      <c r="E11" s="133"/>
      <c r="F11" s="133"/>
      <c r="G11" s="134"/>
      <c r="J11" s="92" t="s">
        <v>102</v>
      </c>
      <c r="K11" s="124"/>
      <c r="L11" s="133"/>
      <c r="M11" s="133"/>
      <c r="N11" s="133"/>
      <c r="O11" s="134"/>
    </row>
    <row r="12" spans="2:15" ht="30" x14ac:dyDescent="0.25">
      <c r="B12" s="92" t="s">
        <v>103</v>
      </c>
      <c r="C12" s="124"/>
      <c r="D12" s="71">
        <v>141957</v>
      </c>
      <c r="E12" s="25" t="s">
        <v>104</v>
      </c>
      <c r="F12" s="146">
        <v>50000</v>
      </c>
      <c r="G12" s="147"/>
      <c r="J12" s="92" t="s">
        <v>103</v>
      </c>
      <c r="K12" s="124"/>
      <c r="L12" s="40"/>
      <c r="M12" s="25" t="s">
        <v>104</v>
      </c>
      <c r="N12" s="146"/>
      <c r="O12" s="147"/>
    </row>
    <row r="13" spans="2:15" x14ac:dyDescent="0.25">
      <c r="B13" s="92" t="s">
        <v>105</v>
      </c>
      <c r="C13" s="124"/>
      <c r="D13" s="44">
        <v>41365</v>
      </c>
      <c r="E13" s="25" t="s">
        <v>106</v>
      </c>
      <c r="F13" s="137">
        <v>41852</v>
      </c>
      <c r="G13" s="134"/>
      <c r="J13" s="92" t="s">
        <v>105</v>
      </c>
      <c r="K13" s="124"/>
      <c r="L13" s="41"/>
      <c r="M13" s="25" t="s">
        <v>106</v>
      </c>
      <c r="N13" s="133"/>
      <c r="O13" s="134"/>
    </row>
    <row r="14" spans="2:15" ht="15" customHeight="1" x14ac:dyDescent="0.25">
      <c r="B14" s="92" t="s">
        <v>107</v>
      </c>
      <c r="C14" s="124"/>
      <c r="D14" s="42" t="s">
        <v>131</v>
      </c>
      <c r="E14" s="25" t="s">
        <v>108</v>
      </c>
      <c r="F14" s="148"/>
      <c r="G14" s="149"/>
      <c r="J14" s="92" t="s">
        <v>107</v>
      </c>
      <c r="K14" s="124"/>
      <c r="L14" s="42"/>
      <c r="M14" s="25" t="s">
        <v>108</v>
      </c>
      <c r="N14" s="148"/>
      <c r="O14" s="149"/>
    </row>
    <row r="15" spans="2:15" x14ac:dyDescent="0.25">
      <c r="B15" s="92" t="s">
        <v>109</v>
      </c>
      <c r="C15" s="124"/>
      <c r="D15" s="133" t="s">
        <v>154</v>
      </c>
      <c r="E15" s="133"/>
      <c r="F15" s="133"/>
      <c r="G15" s="134"/>
      <c r="J15" s="92" t="s">
        <v>109</v>
      </c>
      <c r="K15" s="124"/>
      <c r="L15" s="133"/>
      <c r="M15" s="133"/>
      <c r="N15" s="133"/>
      <c r="O15" s="134"/>
    </row>
    <row r="16" spans="2:15" x14ac:dyDescent="0.25">
      <c r="B16" s="90" t="s">
        <v>110</v>
      </c>
      <c r="C16" s="91"/>
      <c r="D16" s="91"/>
      <c r="E16" s="91"/>
      <c r="F16" s="91"/>
      <c r="G16" s="138"/>
      <c r="J16" s="90" t="s">
        <v>110</v>
      </c>
      <c r="K16" s="91"/>
      <c r="L16" s="91"/>
      <c r="M16" s="91"/>
      <c r="N16" s="91"/>
      <c r="O16" s="138"/>
    </row>
    <row r="17" spans="2:15" ht="180" customHeight="1" thickBot="1" x14ac:dyDescent="0.3">
      <c r="B17" s="150" t="s">
        <v>155</v>
      </c>
      <c r="C17" s="151"/>
      <c r="D17" s="151"/>
      <c r="E17" s="151"/>
      <c r="F17" s="151"/>
      <c r="G17" s="152"/>
      <c r="J17" s="150"/>
      <c r="K17" s="151"/>
      <c r="L17" s="151"/>
      <c r="M17" s="151"/>
      <c r="N17" s="151"/>
      <c r="O17" s="152"/>
    </row>
    <row r="18" spans="2:15" ht="30" customHeight="1" x14ac:dyDescent="0.25">
      <c r="B18" s="29" t="s">
        <v>111</v>
      </c>
      <c r="C18" s="30" t="s">
        <v>101</v>
      </c>
      <c r="D18" s="143"/>
      <c r="E18" s="144"/>
      <c r="F18" s="144"/>
      <c r="G18" s="145"/>
      <c r="J18" s="29" t="s">
        <v>111</v>
      </c>
      <c r="K18" s="30" t="s">
        <v>101</v>
      </c>
      <c r="L18" s="143"/>
      <c r="M18" s="144"/>
      <c r="N18" s="144"/>
      <c r="O18" s="145"/>
    </row>
    <row r="19" spans="2:15" x14ac:dyDescent="0.25">
      <c r="B19" s="92" t="s">
        <v>102</v>
      </c>
      <c r="C19" s="124"/>
      <c r="D19" s="133"/>
      <c r="E19" s="133"/>
      <c r="F19" s="133"/>
      <c r="G19" s="134"/>
      <c r="J19" s="92" t="s">
        <v>102</v>
      </c>
      <c r="K19" s="124"/>
      <c r="L19" s="133"/>
      <c r="M19" s="133"/>
      <c r="N19" s="133"/>
      <c r="O19" s="134"/>
    </row>
    <row r="20" spans="2:15" ht="30" x14ac:dyDescent="0.25">
      <c r="B20" s="92" t="s">
        <v>103</v>
      </c>
      <c r="C20" s="124"/>
      <c r="D20" s="43"/>
      <c r="E20" s="25" t="s">
        <v>104</v>
      </c>
      <c r="F20" s="153"/>
      <c r="G20" s="154"/>
      <c r="J20" s="92" t="s">
        <v>103</v>
      </c>
      <c r="K20" s="124"/>
      <c r="L20" s="43"/>
      <c r="M20" s="25" t="s">
        <v>104</v>
      </c>
      <c r="N20" s="153"/>
      <c r="O20" s="154"/>
    </row>
    <row r="21" spans="2:15" x14ac:dyDescent="0.25">
      <c r="B21" s="92" t="s">
        <v>105</v>
      </c>
      <c r="C21" s="124"/>
      <c r="D21" s="41"/>
      <c r="E21" s="25" t="s">
        <v>106</v>
      </c>
      <c r="F21" s="133"/>
      <c r="G21" s="134"/>
      <c r="J21" s="92" t="s">
        <v>105</v>
      </c>
      <c r="K21" s="124"/>
      <c r="L21" s="41"/>
      <c r="M21" s="25" t="s">
        <v>106</v>
      </c>
      <c r="N21" s="133"/>
      <c r="O21" s="134"/>
    </row>
    <row r="22" spans="2:15" ht="15" customHeight="1" x14ac:dyDescent="0.25">
      <c r="B22" s="92" t="s">
        <v>107</v>
      </c>
      <c r="C22" s="124"/>
      <c r="D22" s="42"/>
      <c r="E22" s="25" t="s">
        <v>108</v>
      </c>
      <c r="F22" s="148"/>
      <c r="G22" s="149"/>
      <c r="J22" s="92" t="s">
        <v>107</v>
      </c>
      <c r="K22" s="124"/>
      <c r="L22" s="42"/>
      <c r="M22" s="25" t="s">
        <v>108</v>
      </c>
      <c r="N22" s="148"/>
      <c r="O22" s="149"/>
    </row>
    <row r="23" spans="2:15" x14ac:dyDescent="0.25">
      <c r="B23" s="92" t="s">
        <v>109</v>
      </c>
      <c r="C23" s="124"/>
      <c r="D23" s="133"/>
      <c r="E23" s="133"/>
      <c r="F23" s="133"/>
      <c r="G23" s="134"/>
      <c r="J23" s="92" t="s">
        <v>109</v>
      </c>
      <c r="K23" s="124"/>
      <c r="L23" s="133"/>
      <c r="M23" s="133"/>
      <c r="N23" s="133"/>
      <c r="O23" s="134"/>
    </row>
    <row r="24" spans="2:15" x14ac:dyDescent="0.25">
      <c r="B24" s="90" t="s">
        <v>110</v>
      </c>
      <c r="C24" s="91"/>
      <c r="D24" s="91"/>
      <c r="E24" s="91"/>
      <c r="F24" s="91"/>
      <c r="G24" s="138"/>
      <c r="J24" s="90" t="s">
        <v>110</v>
      </c>
      <c r="K24" s="91"/>
      <c r="L24" s="91"/>
      <c r="M24" s="91"/>
      <c r="N24" s="91"/>
      <c r="O24" s="138"/>
    </row>
    <row r="25" spans="2:15" ht="180" customHeight="1" thickBot="1" x14ac:dyDescent="0.3">
      <c r="B25" s="150"/>
      <c r="C25" s="151"/>
      <c r="D25" s="151"/>
      <c r="E25" s="151"/>
      <c r="F25" s="151"/>
      <c r="G25" s="152"/>
      <c r="J25" s="150"/>
      <c r="K25" s="151"/>
      <c r="L25" s="151"/>
      <c r="M25" s="151"/>
      <c r="N25" s="151"/>
      <c r="O25" s="152"/>
    </row>
    <row r="26" spans="2:15" ht="30" customHeight="1" x14ac:dyDescent="0.25">
      <c r="B26" s="29" t="s">
        <v>112</v>
      </c>
      <c r="C26" s="30" t="s">
        <v>101</v>
      </c>
      <c r="D26" s="143" t="s">
        <v>178</v>
      </c>
      <c r="E26" s="144"/>
      <c r="F26" s="144"/>
      <c r="G26" s="145"/>
      <c r="J26" s="29" t="s">
        <v>112</v>
      </c>
      <c r="K26" s="30" t="s">
        <v>101</v>
      </c>
      <c r="L26" s="143"/>
      <c r="M26" s="144"/>
      <c r="N26" s="144"/>
      <c r="O26" s="145"/>
    </row>
    <row r="27" spans="2:15" x14ac:dyDescent="0.25">
      <c r="B27" s="92" t="s">
        <v>102</v>
      </c>
      <c r="C27" s="124"/>
      <c r="D27" s="133"/>
      <c r="E27" s="133"/>
      <c r="F27" s="133"/>
      <c r="G27" s="134"/>
      <c r="J27" s="92" t="s">
        <v>102</v>
      </c>
      <c r="K27" s="124"/>
      <c r="L27" s="133"/>
      <c r="M27" s="133"/>
      <c r="N27" s="133"/>
      <c r="O27" s="134"/>
    </row>
    <row r="28" spans="2:15" ht="30" x14ac:dyDescent="0.25">
      <c r="B28" s="92" t="s">
        <v>103</v>
      </c>
      <c r="C28" s="124"/>
      <c r="D28" s="43">
        <v>91300</v>
      </c>
      <c r="E28" s="25" t="s">
        <v>104</v>
      </c>
      <c r="F28" s="153"/>
      <c r="G28" s="154"/>
      <c r="J28" s="92" t="s">
        <v>103</v>
      </c>
      <c r="K28" s="124"/>
      <c r="L28" s="43"/>
      <c r="M28" s="25" t="s">
        <v>104</v>
      </c>
      <c r="N28" s="153"/>
      <c r="O28" s="154"/>
    </row>
    <row r="29" spans="2:15" x14ac:dyDescent="0.25">
      <c r="B29" s="92" t="s">
        <v>105</v>
      </c>
      <c r="C29" s="124"/>
      <c r="D29" s="171">
        <v>41893</v>
      </c>
      <c r="E29" s="25" t="s">
        <v>106</v>
      </c>
      <c r="F29" s="172">
        <v>41711</v>
      </c>
      <c r="G29" s="134"/>
      <c r="J29" s="92" t="s">
        <v>105</v>
      </c>
      <c r="K29" s="124"/>
      <c r="L29" s="41"/>
      <c r="M29" s="25" t="s">
        <v>106</v>
      </c>
      <c r="N29" s="133"/>
      <c r="O29" s="134"/>
    </row>
    <row r="30" spans="2:15" ht="15" customHeight="1" x14ac:dyDescent="0.25">
      <c r="B30" s="92" t="s">
        <v>107</v>
      </c>
      <c r="C30" s="124"/>
      <c r="D30" s="42" t="s">
        <v>131</v>
      </c>
      <c r="E30" s="25" t="s">
        <v>108</v>
      </c>
      <c r="F30" s="148"/>
      <c r="G30" s="149"/>
      <c r="J30" s="92" t="s">
        <v>107</v>
      </c>
      <c r="K30" s="124"/>
      <c r="L30" s="42"/>
      <c r="M30" s="25" t="s">
        <v>108</v>
      </c>
      <c r="N30" s="148"/>
      <c r="O30" s="149"/>
    </row>
    <row r="31" spans="2:15" x14ac:dyDescent="0.25">
      <c r="B31" s="92" t="s">
        <v>109</v>
      </c>
      <c r="C31" s="124"/>
      <c r="D31" s="133" t="s">
        <v>179</v>
      </c>
      <c r="E31" s="133"/>
      <c r="F31" s="133"/>
      <c r="G31" s="134"/>
      <c r="J31" s="92" t="s">
        <v>109</v>
      </c>
      <c r="K31" s="124"/>
      <c r="L31" s="133"/>
      <c r="M31" s="133"/>
      <c r="N31" s="133"/>
      <c r="O31" s="134"/>
    </row>
    <row r="32" spans="2:15" x14ac:dyDescent="0.25">
      <c r="B32" s="90" t="s">
        <v>110</v>
      </c>
      <c r="C32" s="91"/>
      <c r="D32" s="91"/>
      <c r="E32" s="91"/>
      <c r="F32" s="91"/>
      <c r="G32" s="138"/>
      <c r="J32" s="90" t="s">
        <v>110</v>
      </c>
      <c r="K32" s="91"/>
      <c r="L32" s="91"/>
      <c r="M32" s="91"/>
      <c r="N32" s="91"/>
      <c r="O32" s="138"/>
    </row>
    <row r="33" spans="2:15" ht="180" customHeight="1" thickBot="1" x14ac:dyDescent="0.3">
      <c r="B33" s="150" t="s">
        <v>180</v>
      </c>
      <c r="C33" s="151"/>
      <c r="D33" s="151"/>
      <c r="E33" s="151"/>
      <c r="F33" s="151"/>
      <c r="G33" s="152"/>
      <c r="J33" s="150"/>
      <c r="K33" s="151"/>
      <c r="L33" s="151"/>
      <c r="M33" s="151"/>
      <c r="N33" s="151"/>
      <c r="O33" s="152"/>
    </row>
    <row r="34" spans="2:15" ht="30" customHeight="1" x14ac:dyDescent="0.25">
      <c r="B34" s="29" t="s">
        <v>113</v>
      </c>
      <c r="C34" s="30" t="s">
        <v>101</v>
      </c>
      <c r="D34" s="143"/>
      <c r="E34" s="144"/>
      <c r="F34" s="144"/>
      <c r="G34" s="145"/>
      <c r="J34" s="29" t="s">
        <v>113</v>
      </c>
      <c r="K34" s="30" t="s">
        <v>101</v>
      </c>
      <c r="L34" s="143"/>
      <c r="M34" s="144"/>
      <c r="N34" s="144"/>
      <c r="O34" s="145"/>
    </row>
    <row r="35" spans="2:15" x14ac:dyDescent="0.25">
      <c r="B35" s="92" t="s">
        <v>102</v>
      </c>
      <c r="C35" s="124"/>
      <c r="D35" s="133"/>
      <c r="E35" s="133"/>
      <c r="F35" s="133"/>
      <c r="G35" s="134"/>
      <c r="J35" s="92" t="s">
        <v>102</v>
      </c>
      <c r="K35" s="124"/>
      <c r="L35" s="133"/>
      <c r="M35" s="133"/>
      <c r="N35" s="133"/>
      <c r="O35" s="134"/>
    </row>
    <row r="36" spans="2:15" ht="30" x14ac:dyDescent="0.25">
      <c r="B36" s="92" t="s">
        <v>103</v>
      </c>
      <c r="C36" s="124"/>
      <c r="D36" s="43"/>
      <c r="E36" s="25" t="s">
        <v>104</v>
      </c>
      <c r="F36" s="153"/>
      <c r="G36" s="154"/>
      <c r="J36" s="92" t="s">
        <v>103</v>
      </c>
      <c r="K36" s="124"/>
      <c r="L36" s="43"/>
      <c r="M36" s="25" t="s">
        <v>104</v>
      </c>
      <c r="N36" s="153"/>
      <c r="O36" s="154"/>
    </row>
    <row r="37" spans="2:15" x14ac:dyDescent="0.25">
      <c r="B37" s="92" t="s">
        <v>105</v>
      </c>
      <c r="C37" s="124"/>
      <c r="D37" s="41"/>
      <c r="E37" s="25" t="s">
        <v>106</v>
      </c>
      <c r="F37" s="133"/>
      <c r="G37" s="134"/>
      <c r="J37" s="92" t="s">
        <v>105</v>
      </c>
      <c r="K37" s="124"/>
      <c r="L37" s="41"/>
      <c r="M37" s="25" t="s">
        <v>106</v>
      </c>
      <c r="N37" s="133"/>
      <c r="O37" s="134"/>
    </row>
    <row r="38" spans="2:15" ht="15" customHeight="1" x14ac:dyDescent="0.25">
      <c r="B38" s="92" t="s">
        <v>107</v>
      </c>
      <c r="C38" s="124"/>
      <c r="D38" s="42"/>
      <c r="E38" s="25" t="s">
        <v>108</v>
      </c>
      <c r="F38" s="148"/>
      <c r="G38" s="149"/>
      <c r="J38" s="92" t="s">
        <v>107</v>
      </c>
      <c r="K38" s="124"/>
      <c r="L38" s="42"/>
      <c r="M38" s="25" t="s">
        <v>108</v>
      </c>
      <c r="N38" s="148"/>
      <c r="O38" s="149"/>
    </row>
    <row r="39" spans="2:15" x14ac:dyDescent="0.25">
      <c r="B39" s="92" t="s">
        <v>109</v>
      </c>
      <c r="C39" s="124"/>
      <c r="D39" s="133"/>
      <c r="E39" s="133"/>
      <c r="F39" s="133"/>
      <c r="G39" s="134"/>
      <c r="J39" s="92" t="s">
        <v>109</v>
      </c>
      <c r="K39" s="124"/>
      <c r="L39" s="133"/>
      <c r="M39" s="133"/>
      <c r="N39" s="133"/>
      <c r="O39" s="134"/>
    </row>
    <row r="40" spans="2:15" x14ac:dyDescent="0.25">
      <c r="B40" s="90" t="s">
        <v>110</v>
      </c>
      <c r="C40" s="91"/>
      <c r="D40" s="91"/>
      <c r="E40" s="91"/>
      <c r="F40" s="91"/>
      <c r="G40" s="138"/>
      <c r="J40" s="90" t="s">
        <v>110</v>
      </c>
      <c r="K40" s="91"/>
      <c r="L40" s="91"/>
      <c r="M40" s="91"/>
      <c r="N40" s="91"/>
      <c r="O40" s="138"/>
    </row>
    <row r="41" spans="2:15" ht="180" customHeight="1" thickBot="1" x14ac:dyDescent="0.3">
      <c r="B41" s="150"/>
      <c r="C41" s="151"/>
      <c r="D41" s="151"/>
      <c r="E41" s="151"/>
      <c r="F41" s="151"/>
      <c r="G41" s="152"/>
      <c r="J41" s="150"/>
      <c r="K41" s="151"/>
      <c r="L41" s="151"/>
      <c r="M41" s="151"/>
      <c r="N41" s="151"/>
      <c r="O41" s="152"/>
    </row>
    <row r="42" spans="2:15" ht="30" customHeight="1" x14ac:dyDescent="0.25">
      <c r="B42" s="29" t="s">
        <v>114</v>
      </c>
      <c r="C42" s="30" t="s">
        <v>101</v>
      </c>
      <c r="D42" s="143"/>
      <c r="E42" s="144"/>
      <c r="F42" s="144"/>
      <c r="G42" s="145"/>
      <c r="J42" s="29" t="s">
        <v>114</v>
      </c>
      <c r="K42" s="30" t="s">
        <v>101</v>
      </c>
      <c r="L42" s="143"/>
      <c r="M42" s="144"/>
      <c r="N42" s="144"/>
      <c r="O42" s="145"/>
    </row>
    <row r="43" spans="2:15" x14ac:dyDescent="0.25">
      <c r="B43" s="92" t="s">
        <v>102</v>
      </c>
      <c r="C43" s="124"/>
      <c r="D43" s="133"/>
      <c r="E43" s="133"/>
      <c r="F43" s="133"/>
      <c r="G43" s="134"/>
      <c r="J43" s="92" t="s">
        <v>102</v>
      </c>
      <c r="K43" s="124"/>
      <c r="L43" s="133"/>
      <c r="M43" s="133"/>
      <c r="N43" s="133"/>
      <c r="O43" s="134"/>
    </row>
    <row r="44" spans="2:15" ht="30" x14ac:dyDescent="0.25">
      <c r="B44" s="92" t="s">
        <v>103</v>
      </c>
      <c r="C44" s="124"/>
      <c r="D44" s="43"/>
      <c r="E44" s="25" t="s">
        <v>104</v>
      </c>
      <c r="F44" s="153"/>
      <c r="G44" s="154"/>
      <c r="J44" s="92" t="s">
        <v>103</v>
      </c>
      <c r="K44" s="124"/>
      <c r="L44" s="43"/>
      <c r="M44" s="25" t="s">
        <v>104</v>
      </c>
      <c r="N44" s="153"/>
      <c r="O44" s="154"/>
    </row>
    <row r="45" spans="2:15" x14ac:dyDescent="0.25">
      <c r="B45" s="92" t="s">
        <v>105</v>
      </c>
      <c r="C45" s="124"/>
      <c r="D45" s="44"/>
      <c r="E45" s="25" t="s">
        <v>106</v>
      </c>
      <c r="F45" s="133"/>
      <c r="G45" s="134"/>
      <c r="J45" s="92" t="s">
        <v>105</v>
      </c>
      <c r="K45" s="124"/>
      <c r="L45" s="44"/>
      <c r="M45" s="25" t="s">
        <v>106</v>
      </c>
      <c r="N45" s="133"/>
      <c r="O45" s="134"/>
    </row>
    <row r="46" spans="2:15" ht="15" customHeight="1" x14ac:dyDescent="0.25">
      <c r="B46" s="92" t="s">
        <v>107</v>
      </c>
      <c r="C46" s="124"/>
      <c r="D46" s="42"/>
      <c r="E46" s="25" t="s">
        <v>108</v>
      </c>
      <c r="F46" s="148"/>
      <c r="G46" s="149"/>
      <c r="J46" s="92" t="s">
        <v>107</v>
      </c>
      <c r="K46" s="124"/>
      <c r="L46" s="42"/>
      <c r="M46" s="25" t="s">
        <v>108</v>
      </c>
      <c r="N46" s="148"/>
      <c r="O46" s="149"/>
    </row>
    <row r="47" spans="2:15" x14ac:dyDescent="0.25">
      <c r="B47" s="92" t="s">
        <v>109</v>
      </c>
      <c r="C47" s="124"/>
      <c r="D47" s="133"/>
      <c r="E47" s="133"/>
      <c r="F47" s="133"/>
      <c r="G47" s="134"/>
      <c r="J47" s="92" t="s">
        <v>109</v>
      </c>
      <c r="K47" s="124"/>
      <c r="L47" s="133"/>
      <c r="M47" s="133"/>
      <c r="N47" s="133"/>
      <c r="O47" s="134"/>
    </row>
    <row r="48" spans="2:15" x14ac:dyDescent="0.25">
      <c r="B48" s="90" t="s">
        <v>110</v>
      </c>
      <c r="C48" s="91"/>
      <c r="D48" s="91"/>
      <c r="E48" s="91"/>
      <c r="F48" s="91"/>
      <c r="G48" s="138"/>
      <c r="J48" s="90" t="s">
        <v>110</v>
      </c>
      <c r="K48" s="91"/>
      <c r="L48" s="91"/>
      <c r="M48" s="91"/>
      <c r="N48" s="91"/>
      <c r="O48" s="138"/>
    </row>
    <row r="49" spans="2:15" ht="180.75" customHeight="1" thickBot="1" x14ac:dyDescent="0.3">
      <c r="B49" s="150"/>
      <c r="C49" s="151"/>
      <c r="D49" s="151"/>
      <c r="E49" s="151"/>
      <c r="F49" s="151"/>
      <c r="G49" s="152"/>
      <c r="J49" s="150"/>
      <c r="K49" s="151"/>
      <c r="L49" s="151"/>
      <c r="M49" s="151"/>
      <c r="N49" s="151"/>
      <c r="O49" s="152"/>
    </row>
    <row r="50" spans="2:15" ht="9" customHeight="1" thickBot="1" x14ac:dyDescent="0.3"/>
    <row r="51" spans="2:15" x14ac:dyDescent="0.25">
      <c r="B51" s="81" t="s">
        <v>35</v>
      </c>
      <c r="C51" s="82"/>
      <c r="D51" s="82"/>
      <c r="E51" s="82"/>
      <c r="F51" s="82"/>
      <c r="G51" s="83"/>
      <c r="J51" s="81" t="s">
        <v>36</v>
      </c>
      <c r="K51" s="82"/>
      <c r="L51" s="82"/>
      <c r="M51" s="82"/>
      <c r="N51" s="82"/>
      <c r="O51" s="83"/>
    </row>
    <row r="52" spans="2:15" ht="29.25" customHeight="1" x14ac:dyDescent="0.25">
      <c r="B52" s="131" t="s">
        <v>97</v>
      </c>
      <c r="C52" s="132"/>
      <c r="D52" s="133"/>
      <c r="E52" s="133"/>
      <c r="F52" s="133"/>
      <c r="G52" s="134"/>
      <c r="J52" s="131" t="s">
        <v>97</v>
      </c>
      <c r="K52" s="132"/>
      <c r="L52" s="133"/>
      <c r="M52" s="133"/>
      <c r="N52" s="133"/>
      <c r="O52" s="134"/>
    </row>
    <row r="53" spans="2:15" ht="48.75" customHeight="1" x14ac:dyDescent="0.25">
      <c r="B53" s="135" t="s">
        <v>120</v>
      </c>
      <c r="C53" s="132"/>
      <c r="D53" s="132"/>
      <c r="E53" s="132"/>
      <c r="F53" s="132"/>
      <c r="G53" s="136"/>
      <c r="J53" s="135" t="s">
        <v>120</v>
      </c>
      <c r="K53" s="132"/>
      <c r="L53" s="132"/>
      <c r="M53" s="132"/>
      <c r="N53" s="132"/>
      <c r="O53" s="136"/>
    </row>
    <row r="54" spans="2:15" ht="105" customHeight="1" x14ac:dyDescent="0.25">
      <c r="B54" s="139"/>
      <c r="C54" s="133"/>
      <c r="D54" s="133"/>
      <c r="E54" s="133"/>
      <c r="F54" s="133"/>
      <c r="G54" s="134"/>
      <c r="J54" s="139"/>
      <c r="K54" s="133"/>
      <c r="L54" s="133"/>
      <c r="M54" s="133"/>
      <c r="N54" s="133"/>
      <c r="O54" s="134"/>
    </row>
    <row r="55" spans="2:15" ht="30.75" customHeight="1" thickBot="1" x14ac:dyDescent="0.3">
      <c r="B55" s="140" t="s">
        <v>99</v>
      </c>
      <c r="C55" s="141"/>
      <c r="D55" s="141"/>
      <c r="E55" s="141"/>
      <c r="F55" s="141"/>
      <c r="G55" s="142"/>
      <c r="J55" s="140" t="s">
        <v>99</v>
      </c>
      <c r="K55" s="141"/>
      <c r="L55" s="141"/>
      <c r="M55" s="141"/>
      <c r="N55" s="141"/>
      <c r="O55" s="142"/>
    </row>
    <row r="56" spans="2:15" ht="30" customHeight="1" x14ac:dyDescent="0.25">
      <c r="B56" s="29" t="s">
        <v>100</v>
      </c>
      <c r="C56" s="30" t="s">
        <v>101</v>
      </c>
      <c r="D56" s="143"/>
      <c r="E56" s="144"/>
      <c r="F56" s="144"/>
      <c r="G56" s="145"/>
      <c r="J56" s="29" t="s">
        <v>100</v>
      </c>
      <c r="K56" s="30" t="s">
        <v>101</v>
      </c>
      <c r="L56" s="143"/>
      <c r="M56" s="144"/>
      <c r="N56" s="144"/>
      <c r="O56" s="145"/>
    </row>
    <row r="57" spans="2:15" x14ac:dyDescent="0.25">
      <c r="B57" s="92" t="s">
        <v>102</v>
      </c>
      <c r="C57" s="124"/>
      <c r="D57" s="133"/>
      <c r="E57" s="133"/>
      <c r="F57" s="133"/>
      <c r="G57" s="134"/>
      <c r="J57" s="92" t="s">
        <v>102</v>
      </c>
      <c r="K57" s="124"/>
      <c r="L57" s="133"/>
      <c r="M57" s="133"/>
      <c r="N57" s="133"/>
      <c r="O57" s="134"/>
    </row>
    <row r="58" spans="2:15" ht="30" x14ac:dyDescent="0.25">
      <c r="B58" s="92" t="s">
        <v>103</v>
      </c>
      <c r="C58" s="124"/>
      <c r="D58" s="40"/>
      <c r="E58" s="25" t="s">
        <v>104</v>
      </c>
      <c r="F58" s="146"/>
      <c r="G58" s="147"/>
      <c r="J58" s="92" t="s">
        <v>103</v>
      </c>
      <c r="K58" s="124"/>
      <c r="L58" s="40"/>
      <c r="M58" s="25" t="s">
        <v>104</v>
      </c>
      <c r="N58" s="146"/>
      <c r="O58" s="147"/>
    </row>
    <row r="59" spans="2:15" x14ac:dyDescent="0.25">
      <c r="B59" s="92" t="s">
        <v>105</v>
      </c>
      <c r="C59" s="124"/>
      <c r="D59" s="41"/>
      <c r="E59" s="25" t="s">
        <v>106</v>
      </c>
      <c r="F59" s="133"/>
      <c r="G59" s="134"/>
      <c r="J59" s="92" t="s">
        <v>105</v>
      </c>
      <c r="K59" s="124"/>
      <c r="L59" s="41"/>
      <c r="M59" s="25" t="s">
        <v>106</v>
      </c>
      <c r="N59" s="133"/>
      <c r="O59" s="134"/>
    </row>
    <row r="60" spans="2:15" ht="15" customHeight="1" x14ac:dyDescent="0.25">
      <c r="B60" s="92" t="s">
        <v>107</v>
      </c>
      <c r="C60" s="124"/>
      <c r="D60" s="42"/>
      <c r="E60" s="25" t="s">
        <v>108</v>
      </c>
      <c r="F60" s="148"/>
      <c r="G60" s="149"/>
      <c r="J60" s="92" t="s">
        <v>107</v>
      </c>
      <c r="K60" s="124"/>
      <c r="L60" s="42"/>
      <c r="M60" s="25" t="s">
        <v>108</v>
      </c>
      <c r="N60" s="148"/>
      <c r="O60" s="149"/>
    </row>
    <row r="61" spans="2:15" x14ac:dyDescent="0.25">
      <c r="B61" s="92" t="s">
        <v>109</v>
      </c>
      <c r="C61" s="124"/>
      <c r="D61" s="133"/>
      <c r="E61" s="133"/>
      <c r="F61" s="133"/>
      <c r="G61" s="134"/>
      <c r="J61" s="92" t="s">
        <v>109</v>
      </c>
      <c r="K61" s="124"/>
      <c r="L61" s="133"/>
      <c r="M61" s="133"/>
      <c r="N61" s="133"/>
      <c r="O61" s="134"/>
    </row>
    <row r="62" spans="2:15" x14ac:dyDescent="0.25">
      <c r="B62" s="90" t="s">
        <v>110</v>
      </c>
      <c r="C62" s="91"/>
      <c r="D62" s="91"/>
      <c r="E62" s="91"/>
      <c r="F62" s="91"/>
      <c r="G62" s="138"/>
      <c r="J62" s="90" t="s">
        <v>110</v>
      </c>
      <c r="K62" s="91"/>
      <c r="L62" s="91"/>
      <c r="M62" s="91"/>
      <c r="N62" s="91"/>
      <c r="O62" s="138"/>
    </row>
    <row r="63" spans="2:15" ht="180" customHeight="1" thickBot="1" x14ac:dyDescent="0.3">
      <c r="B63" s="150"/>
      <c r="C63" s="151"/>
      <c r="D63" s="151"/>
      <c r="E63" s="151"/>
      <c r="F63" s="151"/>
      <c r="G63" s="152"/>
      <c r="J63" s="150"/>
      <c r="K63" s="151"/>
      <c r="L63" s="151"/>
      <c r="M63" s="151"/>
      <c r="N63" s="151"/>
      <c r="O63" s="152"/>
    </row>
    <row r="64" spans="2:15" ht="30" customHeight="1" x14ac:dyDescent="0.25">
      <c r="B64" s="29" t="s">
        <v>111</v>
      </c>
      <c r="C64" s="30" t="s">
        <v>101</v>
      </c>
      <c r="D64" s="143"/>
      <c r="E64" s="144"/>
      <c r="F64" s="144"/>
      <c r="G64" s="145"/>
      <c r="J64" s="29" t="s">
        <v>111</v>
      </c>
      <c r="K64" s="30" t="s">
        <v>101</v>
      </c>
      <c r="L64" s="143"/>
      <c r="M64" s="144"/>
      <c r="N64" s="144"/>
      <c r="O64" s="145"/>
    </row>
    <row r="65" spans="2:15" x14ac:dyDescent="0.25">
      <c r="B65" s="92" t="s">
        <v>102</v>
      </c>
      <c r="C65" s="124"/>
      <c r="D65" s="133"/>
      <c r="E65" s="133"/>
      <c r="F65" s="133"/>
      <c r="G65" s="134"/>
      <c r="J65" s="92" t="s">
        <v>102</v>
      </c>
      <c r="K65" s="124"/>
      <c r="L65" s="133"/>
      <c r="M65" s="133"/>
      <c r="N65" s="133"/>
      <c r="O65" s="134"/>
    </row>
    <row r="66" spans="2:15" ht="30" x14ac:dyDescent="0.25">
      <c r="B66" s="92" t="s">
        <v>103</v>
      </c>
      <c r="C66" s="124"/>
      <c r="D66" s="43"/>
      <c r="E66" s="25" t="s">
        <v>104</v>
      </c>
      <c r="F66" s="153"/>
      <c r="G66" s="154"/>
      <c r="J66" s="92" t="s">
        <v>103</v>
      </c>
      <c r="K66" s="124"/>
      <c r="L66" s="43"/>
      <c r="M66" s="25" t="s">
        <v>104</v>
      </c>
      <c r="N66" s="153"/>
      <c r="O66" s="154"/>
    </row>
    <row r="67" spans="2:15" x14ac:dyDescent="0.25">
      <c r="B67" s="92" t="s">
        <v>105</v>
      </c>
      <c r="C67" s="124"/>
      <c r="D67" s="41"/>
      <c r="E67" s="25" t="s">
        <v>106</v>
      </c>
      <c r="F67" s="133"/>
      <c r="G67" s="134"/>
      <c r="J67" s="92" t="s">
        <v>105</v>
      </c>
      <c r="K67" s="124"/>
      <c r="L67" s="41"/>
      <c r="M67" s="25" t="s">
        <v>106</v>
      </c>
      <c r="N67" s="133"/>
      <c r="O67" s="134"/>
    </row>
    <row r="68" spans="2:15" ht="15" customHeight="1" x14ac:dyDescent="0.25">
      <c r="B68" s="92" t="s">
        <v>107</v>
      </c>
      <c r="C68" s="124"/>
      <c r="D68" s="42"/>
      <c r="E68" s="25" t="s">
        <v>108</v>
      </c>
      <c r="F68" s="148"/>
      <c r="G68" s="149"/>
      <c r="J68" s="92" t="s">
        <v>107</v>
      </c>
      <c r="K68" s="124"/>
      <c r="L68" s="42"/>
      <c r="M68" s="25" t="s">
        <v>108</v>
      </c>
      <c r="N68" s="148"/>
      <c r="O68" s="149"/>
    </row>
    <row r="69" spans="2:15" x14ac:dyDescent="0.25">
      <c r="B69" s="92" t="s">
        <v>109</v>
      </c>
      <c r="C69" s="124"/>
      <c r="D69" s="133"/>
      <c r="E69" s="133"/>
      <c r="F69" s="133"/>
      <c r="G69" s="134"/>
      <c r="J69" s="92" t="s">
        <v>109</v>
      </c>
      <c r="K69" s="124"/>
      <c r="L69" s="133"/>
      <c r="M69" s="133"/>
      <c r="N69" s="133"/>
      <c r="O69" s="134"/>
    </row>
    <row r="70" spans="2:15" x14ac:dyDescent="0.25">
      <c r="B70" s="90" t="s">
        <v>110</v>
      </c>
      <c r="C70" s="91"/>
      <c r="D70" s="91"/>
      <c r="E70" s="91"/>
      <c r="F70" s="91"/>
      <c r="G70" s="138"/>
      <c r="J70" s="90" t="s">
        <v>110</v>
      </c>
      <c r="K70" s="91"/>
      <c r="L70" s="91"/>
      <c r="M70" s="91"/>
      <c r="N70" s="91"/>
      <c r="O70" s="138"/>
    </row>
    <row r="71" spans="2:15" ht="180" customHeight="1" thickBot="1" x14ac:dyDescent="0.3">
      <c r="B71" s="150"/>
      <c r="C71" s="151"/>
      <c r="D71" s="151"/>
      <c r="E71" s="151"/>
      <c r="F71" s="151"/>
      <c r="G71" s="152"/>
      <c r="J71" s="150"/>
      <c r="K71" s="151"/>
      <c r="L71" s="151"/>
      <c r="M71" s="151"/>
      <c r="N71" s="151"/>
      <c r="O71" s="152"/>
    </row>
    <row r="72" spans="2:15" ht="30" customHeight="1" x14ac:dyDescent="0.25">
      <c r="B72" s="29" t="s">
        <v>112</v>
      </c>
      <c r="C72" s="30" t="s">
        <v>101</v>
      </c>
      <c r="D72" s="143"/>
      <c r="E72" s="144"/>
      <c r="F72" s="144"/>
      <c r="G72" s="145"/>
      <c r="J72" s="29" t="s">
        <v>112</v>
      </c>
      <c r="K72" s="30" t="s">
        <v>101</v>
      </c>
      <c r="L72" s="143"/>
      <c r="M72" s="144"/>
      <c r="N72" s="144"/>
      <c r="O72" s="145"/>
    </row>
    <row r="73" spans="2:15" x14ac:dyDescent="0.25">
      <c r="B73" s="92" t="s">
        <v>102</v>
      </c>
      <c r="C73" s="124"/>
      <c r="D73" s="133"/>
      <c r="E73" s="133"/>
      <c r="F73" s="133"/>
      <c r="G73" s="134"/>
      <c r="J73" s="92" t="s">
        <v>102</v>
      </c>
      <c r="K73" s="124"/>
      <c r="L73" s="133"/>
      <c r="M73" s="133"/>
      <c r="N73" s="133"/>
      <c r="O73" s="134"/>
    </row>
    <row r="74" spans="2:15" ht="30" x14ac:dyDescent="0.25">
      <c r="B74" s="92" t="s">
        <v>103</v>
      </c>
      <c r="C74" s="124"/>
      <c r="D74" s="43"/>
      <c r="E74" s="25" t="s">
        <v>104</v>
      </c>
      <c r="F74" s="153"/>
      <c r="G74" s="154"/>
      <c r="J74" s="92" t="s">
        <v>103</v>
      </c>
      <c r="K74" s="124"/>
      <c r="L74" s="43"/>
      <c r="M74" s="25" t="s">
        <v>104</v>
      </c>
      <c r="N74" s="153"/>
      <c r="O74" s="154"/>
    </row>
    <row r="75" spans="2:15" x14ac:dyDescent="0.25">
      <c r="B75" s="92" t="s">
        <v>105</v>
      </c>
      <c r="C75" s="124"/>
      <c r="D75" s="41"/>
      <c r="E75" s="25" t="s">
        <v>106</v>
      </c>
      <c r="F75" s="133"/>
      <c r="G75" s="134"/>
      <c r="J75" s="92" t="s">
        <v>105</v>
      </c>
      <c r="K75" s="124"/>
      <c r="L75" s="41"/>
      <c r="M75" s="25" t="s">
        <v>106</v>
      </c>
      <c r="N75" s="133"/>
      <c r="O75" s="134"/>
    </row>
    <row r="76" spans="2:15" ht="15" customHeight="1" x14ac:dyDescent="0.25">
      <c r="B76" s="92" t="s">
        <v>107</v>
      </c>
      <c r="C76" s="124"/>
      <c r="D76" s="42"/>
      <c r="E76" s="25" t="s">
        <v>108</v>
      </c>
      <c r="F76" s="148"/>
      <c r="G76" s="149"/>
      <c r="J76" s="92" t="s">
        <v>107</v>
      </c>
      <c r="K76" s="124"/>
      <c r="L76" s="42"/>
      <c r="M76" s="25" t="s">
        <v>108</v>
      </c>
      <c r="N76" s="148"/>
      <c r="O76" s="149"/>
    </row>
    <row r="77" spans="2:15" x14ac:dyDescent="0.25">
      <c r="B77" s="92" t="s">
        <v>109</v>
      </c>
      <c r="C77" s="124"/>
      <c r="D77" s="133"/>
      <c r="E77" s="133"/>
      <c r="F77" s="133"/>
      <c r="G77" s="134"/>
      <c r="J77" s="92" t="s">
        <v>109</v>
      </c>
      <c r="K77" s="124"/>
      <c r="L77" s="133"/>
      <c r="M77" s="133"/>
      <c r="N77" s="133"/>
      <c r="O77" s="134"/>
    </row>
    <row r="78" spans="2:15" x14ac:dyDescent="0.25">
      <c r="B78" s="90" t="s">
        <v>110</v>
      </c>
      <c r="C78" s="91"/>
      <c r="D78" s="91"/>
      <c r="E78" s="91"/>
      <c r="F78" s="91"/>
      <c r="G78" s="138"/>
      <c r="J78" s="90" t="s">
        <v>110</v>
      </c>
      <c r="K78" s="91"/>
      <c r="L78" s="91"/>
      <c r="M78" s="91"/>
      <c r="N78" s="91"/>
      <c r="O78" s="138"/>
    </row>
    <row r="79" spans="2:15" ht="180" customHeight="1" thickBot="1" x14ac:dyDescent="0.3">
      <c r="B79" s="150"/>
      <c r="C79" s="151"/>
      <c r="D79" s="151"/>
      <c r="E79" s="151"/>
      <c r="F79" s="151"/>
      <c r="G79" s="152"/>
      <c r="J79" s="150"/>
      <c r="K79" s="151"/>
      <c r="L79" s="151"/>
      <c r="M79" s="151"/>
      <c r="N79" s="151"/>
      <c r="O79" s="152"/>
    </row>
    <row r="80" spans="2:15" ht="30" customHeight="1" x14ac:dyDescent="0.25">
      <c r="B80" s="29" t="s">
        <v>113</v>
      </c>
      <c r="C80" s="30" t="s">
        <v>101</v>
      </c>
      <c r="D80" s="143"/>
      <c r="E80" s="144"/>
      <c r="F80" s="144"/>
      <c r="G80" s="145"/>
      <c r="J80" s="29" t="s">
        <v>113</v>
      </c>
      <c r="K80" s="30" t="s">
        <v>101</v>
      </c>
      <c r="L80" s="143"/>
      <c r="M80" s="144"/>
      <c r="N80" s="144"/>
      <c r="O80" s="145"/>
    </row>
    <row r="81" spans="2:15" x14ac:dyDescent="0.25">
      <c r="B81" s="92" t="s">
        <v>102</v>
      </c>
      <c r="C81" s="124"/>
      <c r="D81" s="133"/>
      <c r="E81" s="133"/>
      <c r="F81" s="133"/>
      <c r="G81" s="134"/>
      <c r="J81" s="92" t="s">
        <v>102</v>
      </c>
      <c r="K81" s="124"/>
      <c r="L81" s="133"/>
      <c r="M81" s="133"/>
      <c r="N81" s="133"/>
      <c r="O81" s="134"/>
    </row>
    <row r="82" spans="2:15" ht="30" x14ac:dyDescent="0.25">
      <c r="B82" s="92" t="s">
        <v>103</v>
      </c>
      <c r="C82" s="124"/>
      <c r="D82" s="43"/>
      <c r="E82" s="25" t="s">
        <v>104</v>
      </c>
      <c r="F82" s="153"/>
      <c r="G82" s="154"/>
      <c r="J82" s="92" t="s">
        <v>103</v>
      </c>
      <c r="K82" s="124"/>
      <c r="L82" s="43"/>
      <c r="M82" s="25" t="s">
        <v>104</v>
      </c>
      <c r="N82" s="153"/>
      <c r="O82" s="154"/>
    </row>
    <row r="83" spans="2:15" x14ac:dyDescent="0.25">
      <c r="B83" s="92" t="s">
        <v>105</v>
      </c>
      <c r="C83" s="124"/>
      <c r="D83" s="41"/>
      <c r="E83" s="25" t="s">
        <v>106</v>
      </c>
      <c r="F83" s="133"/>
      <c r="G83" s="134"/>
      <c r="J83" s="92" t="s">
        <v>105</v>
      </c>
      <c r="K83" s="124"/>
      <c r="L83" s="41"/>
      <c r="M83" s="25" t="s">
        <v>106</v>
      </c>
      <c r="N83" s="133"/>
      <c r="O83" s="134"/>
    </row>
    <row r="84" spans="2:15" ht="15" customHeight="1" x14ac:dyDescent="0.25">
      <c r="B84" s="92" t="s">
        <v>107</v>
      </c>
      <c r="C84" s="124"/>
      <c r="D84" s="42"/>
      <c r="E84" s="25" t="s">
        <v>108</v>
      </c>
      <c r="F84" s="148"/>
      <c r="G84" s="149"/>
      <c r="J84" s="92" t="s">
        <v>107</v>
      </c>
      <c r="K84" s="124"/>
      <c r="L84" s="42"/>
      <c r="M84" s="25" t="s">
        <v>108</v>
      </c>
      <c r="N84" s="148"/>
      <c r="O84" s="149"/>
    </row>
    <row r="85" spans="2:15" x14ac:dyDescent="0.25">
      <c r="B85" s="92" t="s">
        <v>109</v>
      </c>
      <c r="C85" s="124"/>
      <c r="D85" s="133"/>
      <c r="E85" s="133"/>
      <c r="F85" s="133"/>
      <c r="G85" s="134"/>
      <c r="J85" s="92" t="s">
        <v>109</v>
      </c>
      <c r="K85" s="124"/>
      <c r="L85" s="133"/>
      <c r="M85" s="133"/>
      <c r="N85" s="133"/>
      <c r="O85" s="134"/>
    </row>
    <row r="86" spans="2:15" x14ac:dyDescent="0.25">
      <c r="B86" s="90" t="s">
        <v>110</v>
      </c>
      <c r="C86" s="91"/>
      <c r="D86" s="91"/>
      <c r="E86" s="91"/>
      <c r="F86" s="91"/>
      <c r="G86" s="138"/>
      <c r="J86" s="90" t="s">
        <v>110</v>
      </c>
      <c r="K86" s="91"/>
      <c r="L86" s="91"/>
      <c r="M86" s="91"/>
      <c r="N86" s="91"/>
      <c r="O86" s="138"/>
    </row>
    <row r="87" spans="2:15" ht="180" customHeight="1" thickBot="1" x14ac:dyDescent="0.3">
      <c r="B87" s="150"/>
      <c r="C87" s="151"/>
      <c r="D87" s="151"/>
      <c r="E87" s="151"/>
      <c r="F87" s="151"/>
      <c r="G87" s="152"/>
      <c r="J87" s="150"/>
      <c r="K87" s="151"/>
      <c r="L87" s="151"/>
      <c r="M87" s="151"/>
      <c r="N87" s="151"/>
      <c r="O87" s="152"/>
    </row>
    <row r="88" spans="2:15" ht="30" customHeight="1" x14ac:dyDescent="0.25">
      <c r="B88" s="29" t="s">
        <v>114</v>
      </c>
      <c r="C88" s="30" t="s">
        <v>101</v>
      </c>
      <c r="D88" s="143"/>
      <c r="E88" s="144"/>
      <c r="F88" s="144"/>
      <c r="G88" s="145"/>
      <c r="J88" s="29" t="s">
        <v>114</v>
      </c>
      <c r="K88" s="30" t="s">
        <v>101</v>
      </c>
      <c r="L88" s="143"/>
      <c r="M88" s="144"/>
      <c r="N88" s="144"/>
      <c r="O88" s="145"/>
    </row>
    <row r="89" spans="2:15" x14ac:dyDescent="0.25">
      <c r="B89" s="92" t="s">
        <v>102</v>
      </c>
      <c r="C89" s="124"/>
      <c r="D89" s="133"/>
      <c r="E89" s="133"/>
      <c r="F89" s="133"/>
      <c r="G89" s="134"/>
      <c r="J89" s="92" t="s">
        <v>102</v>
      </c>
      <c r="K89" s="124"/>
      <c r="L89" s="133"/>
      <c r="M89" s="133"/>
      <c r="N89" s="133"/>
      <c r="O89" s="134"/>
    </row>
    <row r="90" spans="2:15" ht="30" x14ac:dyDescent="0.25">
      <c r="B90" s="92" t="s">
        <v>103</v>
      </c>
      <c r="C90" s="124"/>
      <c r="D90" s="43"/>
      <c r="E90" s="25" t="s">
        <v>104</v>
      </c>
      <c r="F90" s="153"/>
      <c r="G90" s="154"/>
      <c r="J90" s="92" t="s">
        <v>103</v>
      </c>
      <c r="K90" s="124"/>
      <c r="L90" s="43"/>
      <c r="M90" s="25" t="s">
        <v>104</v>
      </c>
      <c r="N90" s="153"/>
      <c r="O90" s="154"/>
    </row>
    <row r="91" spans="2:15" x14ac:dyDescent="0.25">
      <c r="B91" s="92" t="s">
        <v>105</v>
      </c>
      <c r="C91" s="124"/>
      <c r="D91" s="44"/>
      <c r="E91" s="25" t="s">
        <v>106</v>
      </c>
      <c r="F91" s="133"/>
      <c r="G91" s="134"/>
      <c r="J91" s="92" t="s">
        <v>105</v>
      </c>
      <c r="K91" s="124"/>
      <c r="L91" s="44"/>
      <c r="M91" s="25" t="s">
        <v>106</v>
      </c>
      <c r="N91" s="133"/>
      <c r="O91" s="134"/>
    </row>
    <row r="92" spans="2:15" ht="15" customHeight="1" x14ac:dyDescent="0.25">
      <c r="B92" s="92" t="s">
        <v>107</v>
      </c>
      <c r="C92" s="124"/>
      <c r="D92" s="42"/>
      <c r="E92" s="25" t="s">
        <v>108</v>
      </c>
      <c r="F92" s="148"/>
      <c r="G92" s="149"/>
      <c r="J92" s="92" t="s">
        <v>107</v>
      </c>
      <c r="K92" s="124"/>
      <c r="L92" s="42"/>
      <c r="M92" s="25" t="s">
        <v>108</v>
      </c>
      <c r="N92" s="148"/>
      <c r="O92" s="149"/>
    </row>
    <row r="93" spans="2:15" x14ac:dyDescent="0.25">
      <c r="B93" s="92" t="s">
        <v>109</v>
      </c>
      <c r="C93" s="124"/>
      <c r="D93" s="133"/>
      <c r="E93" s="133"/>
      <c r="F93" s="133"/>
      <c r="G93" s="134"/>
      <c r="J93" s="92" t="s">
        <v>109</v>
      </c>
      <c r="K93" s="124"/>
      <c r="L93" s="133"/>
      <c r="M93" s="133"/>
      <c r="N93" s="133"/>
      <c r="O93" s="134"/>
    </row>
    <row r="94" spans="2:15" x14ac:dyDescent="0.25">
      <c r="B94" s="90" t="s">
        <v>110</v>
      </c>
      <c r="C94" s="91"/>
      <c r="D94" s="91"/>
      <c r="E94" s="91"/>
      <c r="F94" s="91"/>
      <c r="G94" s="138"/>
      <c r="J94" s="90" t="s">
        <v>110</v>
      </c>
      <c r="K94" s="91"/>
      <c r="L94" s="91"/>
      <c r="M94" s="91"/>
      <c r="N94" s="91"/>
      <c r="O94" s="138"/>
    </row>
    <row r="95" spans="2:15" ht="180.75" customHeight="1" thickBot="1" x14ac:dyDescent="0.3">
      <c r="B95" s="150"/>
      <c r="C95" s="151"/>
      <c r="D95" s="151"/>
      <c r="E95" s="151"/>
      <c r="F95" s="151"/>
      <c r="G95" s="152"/>
      <c r="J95" s="150"/>
      <c r="K95" s="151"/>
      <c r="L95" s="151"/>
      <c r="M95" s="151"/>
      <c r="N95" s="151"/>
      <c r="O95" s="152"/>
    </row>
  </sheetData>
  <sheetProtection password="DE12" sheet="1" objects="1" scenarios="1"/>
  <mergeCells count="288">
    <mergeCell ref="B94:G94"/>
    <mergeCell ref="J94:O94"/>
    <mergeCell ref="B95:G95"/>
    <mergeCell ref="J95:O95"/>
    <mergeCell ref="B92:C92"/>
    <mergeCell ref="F92:G92"/>
    <mergeCell ref="J92:K92"/>
    <mergeCell ref="N92:O92"/>
    <mergeCell ref="B93:C93"/>
    <mergeCell ref="D93:G93"/>
    <mergeCell ref="J93:K93"/>
    <mergeCell ref="L93:O93"/>
    <mergeCell ref="B90:C90"/>
    <mergeCell ref="F90:G90"/>
    <mergeCell ref="J90:K90"/>
    <mergeCell ref="N90:O90"/>
    <mergeCell ref="B91:C91"/>
    <mergeCell ref="F91:G91"/>
    <mergeCell ref="J91:K91"/>
    <mergeCell ref="N91:O91"/>
    <mergeCell ref="B87:G87"/>
    <mergeCell ref="J87:O87"/>
    <mergeCell ref="D88:G88"/>
    <mergeCell ref="L88:O88"/>
    <mergeCell ref="B89:C89"/>
    <mergeCell ref="D89:G89"/>
    <mergeCell ref="J89:K89"/>
    <mergeCell ref="L89:O89"/>
    <mergeCell ref="B85:C85"/>
    <mergeCell ref="D85:G85"/>
    <mergeCell ref="J85:K85"/>
    <mergeCell ref="L85:O85"/>
    <mergeCell ref="B86:G86"/>
    <mergeCell ref="J86:O86"/>
    <mergeCell ref="B83:C83"/>
    <mergeCell ref="F83:G83"/>
    <mergeCell ref="J83:K83"/>
    <mergeCell ref="N83:O83"/>
    <mergeCell ref="B84:C84"/>
    <mergeCell ref="F84:G84"/>
    <mergeCell ref="J84:K84"/>
    <mergeCell ref="N84:O84"/>
    <mergeCell ref="B81:C81"/>
    <mergeCell ref="D81:G81"/>
    <mergeCell ref="J81:K81"/>
    <mergeCell ref="L81:O81"/>
    <mergeCell ref="B82:C82"/>
    <mergeCell ref="F82:G82"/>
    <mergeCell ref="J82:K82"/>
    <mergeCell ref="N82:O82"/>
    <mergeCell ref="B78:G78"/>
    <mergeCell ref="J78:O78"/>
    <mergeCell ref="B79:G79"/>
    <mergeCell ref="J79:O79"/>
    <mergeCell ref="D80:G80"/>
    <mergeCell ref="L80:O80"/>
    <mergeCell ref="B76:C76"/>
    <mergeCell ref="F76:G76"/>
    <mergeCell ref="J76:K76"/>
    <mergeCell ref="N76:O76"/>
    <mergeCell ref="B77:C77"/>
    <mergeCell ref="D77:G77"/>
    <mergeCell ref="J77:K77"/>
    <mergeCell ref="L77:O77"/>
    <mergeCell ref="B74:C74"/>
    <mergeCell ref="F74:G74"/>
    <mergeCell ref="J74:K74"/>
    <mergeCell ref="N74:O74"/>
    <mergeCell ref="B75:C75"/>
    <mergeCell ref="F75:G75"/>
    <mergeCell ref="J75:K75"/>
    <mergeCell ref="N75:O75"/>
    <mergeCell ref="B71:G71"/>
    <mergeCell ref="J71:O71"/>
    <mergeCell ref="D72:G72"/>
    <mergeCell ref="L72:O72"/>
    <mergeCell ref="B73:C73"/>
    <mergeCell ref="D73:G73"/>
    <mergeCell ref="J73:K73"/>
    <mergeCell ref="L73:O73"/>
    <mergeCell ref="B69:C69"/>
    <mergeCell ref="D69:G69"/>
    <mergeCell ref="J69:K69"/>
    <mergeCell ref="L69:O69"/>
    <mergeCell ref="B70:G70"/>
    <mergeCell ref="J70:O70"/>
    <mergeCell ref="B67:C67"/>
    <mergeCell ref="F67:G67"/>
    <mergeCell ref="J67:K67"/>
    <mergeCell ref="N67:O67"/>
    <mergeCell ref="B68:C68"/>
    <mergeCell ref="F68:G68"/>
    <mergeCell ref="J68:K68"/>
    <mergeCell ref="N68:O68"/>
    <mergeCell ref="B65:C65"/>
    <mergeCell ref="D65:G65"/>
    <mergeCell ref="J65:K65"/>
    <mergeCell ref="L65:O65"/>
    <mergeCell ref="B66:C66"/>
    <mergeCell ref="F66:G66"/>
    <mergeCell ref="J66:K66"/>
    <mergeCell ref="N66:O66"/>
    <mergeCell ref="B62:G62"/>
    <mergeCell ref="J62:O62"/>
    <mergeCell ref="B63:G63"/>
    <mergeCell ref="J63:O63"/>
    <mergeCell ref="D64:G64"/>
    <mergeCell ref="L64:O64"/>
    <mergeCell ref="B60:C60"/>
    <mergeCell ref="F60:G60"/>
    <mergeCell ref="J60:K60"/>
    <mergeCell ref="N60:O60"/>
    <mergeCell ref="B61:C61"/>
    <mergeCell ref="D61:G61"/>
    <mergeCell ref="J61:K61"/>
    <mergeCell ref="L61:O61"/>
    <mergeCell ref="B58:C58"/>
    <mergeCell ref="F58:G58"/>
    <mergeCell ref="J58:K58"/>
    <mergeCell ref="N58:O58"/>
    <mergeCell ref="B59:C59"/>
    <mergeCell ref="F59:G59"/>
    <mergeCell ref="J59:K59"/>
    <mergeCell ref="N59:O59"/>
    <mergeCell ref="D56:G56"/>
    <mergeCell ref="L56:O56"/>
    <mergeCell ref="B57:C57"/>
    <mergeCell ref="D57:G57"/>
    <mergeCell ref="J57:K57"/>
    <mergeCell ref="L57:O57"/>
    <mergeCell ref="B53:G53"/>
    <mergeCell ref="J53:O53"/>
    <mergeCell ref="B54:G54"/>
    <mergeCell ref="J54:O54"/>
    <mergeCell ref="B55:G55"/>
    <mergeCell ref="J55:O55"/>
    <mergeCell ref="J48:O48"/>
    <mergeCell ref="J49:O49"/>
    <mergeCell ref="B51:G51"/>
    <mergeCell ref="J51:O51"/>
    <mergeCell ref="B52:C52"/>
    <mergeCell ref="D52:G52"/>
    <mergeCell ref="J52:K52"/>
    <mergeCell ref="L52:O52"/>
    <mergeCell ref="B48:G48"/>
    <mergeCell ref="B49:G49"/>
    <mergeCell ref="J45:K45"/>
    <mergeCell ref="N45:O45"/>
    <mergeCell ref="J46:K46"/>
    <mergeCell ref="N46:O46"/>
    <mergeCell ref="J47:K47"/>
    <mergeCell ref="L47:O47"/>
    <mergeCell ref="J40:O40"/>
    <mergeCell ref="J41:O41"/>
    <mergeCell ref="L42:O42"/>
    <mergeCell ref="J43:K43"/>
    <mergeCell ref="L43:O43"/>
    <mergeCell ref="J44:K44"/>
    <mergeCell ref="N44:O44"/>
    <mergeCell ref="J37:K37"/>
    <mergeCell ref="N37:O37"/>
    <mergeCell ref="J38:K38"/>
    <mergeCell ref="N38:O38"/>
    <mergeCell ref="J39:K39"/>
    <mergeCell ref="L39:O39"/>
    <mergeCell ref="J32:O32"/>
    <mergeCell ref="J33:O33"/>
    <mergeCell ref="L34:O34"/>
    <mergeCell ref="J35:K35"/>
    <mergeCell ref="L35:O35"/>
    <mergeCell ref="J36:K36"/>
    <mergeCell ref="N36:O36"/>
    <mergeCell ref="J29:K29"/>
    <mergeCell ref="N29:O29"/>
    <mergeCell ref="J30:K30"/>
    <mergeCell ref="N30:O30"/>
    <mergeCell ref="J31:K31"/>
    <mergeCell ref="L31:O31"/>
    <mergeCell ref="J24:O24"/>
    <mergeCell ref="J25:O25"/>
    <mergeCell ref="L26:O26"/>
    <mergeCell ref="J27:K27"/>
    <mergeCell ref="L27:O27"/>
    <mergeCell ref="J28:K28"/>
    <mergeCell ref="N28:O28"/>
    <mergeCell ref="J21:K21"/>
    <mergeCell ref="N21:O21"/>
    <mergeCell ref="J22:K22"/>
    <mergeCell ref="N22:O22"/>
    <mergeCell ref="J23:K23"/>
    <mergeCell ref="L23:O23"/>
    <mergeCell ref="J16:O16"/>
    <mergeCell ref="J17:O17"/>
    <mergeCell ref="L18:O18"/>
    <mergeCell ref="J19:K19"/>
    <mergeCell ref="L19:O19"/>
    <mergeCell ref="J20:K20"/>
    <mergeCell ref="N20:O20"/>
    <mergeCell ref="N13:O13"/>
    <mergeCell ref="J14:K14"/>
    <mergeCell ref="N14:O14"/>
    <mergeCell ref="J15:K15"/>
    <mergeCell ref="L15:O15"/>
    <mergeCell ref="J9:O9"/>
    <mergeCell ref="L10:O10"/>
    <mergeCell ref="J11:K11"/>
    <mergeCell ref="L11:O11"/>
    <mergeCell ref="J12:K12"/>
    <mergeCell ref="N12:O12"/>
    <mergeCell ref="J2:O2"/>
    <mergeCell ref="J3:O3"/>
    <mergeCell ref="J5:O5"/>
    <mergeCell ref="J6:K6"/>
    <mergeCell ref="L6:O6"/>
    <mergeCell ref="J7:O7"/>
    <mergeCell ref="J8:O8"/>
    <mergeCell ref="B45:C45"/>
    <mergeCell ref="F45:G45"/>
    <mergeCell ref="B37:C37"/>
    <mergeCell ref="F37:G37"/>
    <mergeCell ref="B38:C38"/>
    <mergeCell ref="F38:G38"/>
    <mergeCell ref="B39:C39"/>
    <mergeCell ref="D39:G39"/>
    <mergeCell ref="B32:G32"/>
    <mergeCell ref="B33:G33"/>
    <mergeCell ref="D34:G34"/>
    <mergeCell ref="B35:C35"/>
    <mergeCell ref="D35:G35"/>
    <mergeCell ref="B36:C36"/>
    <mergeCell ref="F36:G36"/>
    <mergeCell ref="B29:C29"/>
    <mergeCell ref="J13:K13"/>
    <mergeCell ref="B46:C46"/>
    <mergeCell ref="F46:G46"/>
    <mergeCell ref="B47:C47"/>
    <mergeCell ref="D47:G47"/>
    <mergeCell ref="B40:G40"/>
    <mergeCell ref="B41:G41"/>
    <mergeCell ref="D42:G42"/>
    <mergeCell ref="B43:C43"/>
    <mergeCell ref="D43:G43"/>
    <mergeCell ref="B44:C44"/>
    <mergeCell ref="F44:G44"/>
    <mergeCell ref="F29:G29"/>
    <mergeCell ref="B30:C30"/>
    <mergeCell ref="F30:G30"/>
    <mergeCell ref="B31:C31"/>
    <mergeCell ref="D31:G31"/>
    <mergeCell ref="B24:G24"/>
    <mergeCell ref="B25:G25"/>
    <mergeCell ref="D26:G26"/>
    <mergeCell ref="B27:C27"/>
    <mergeCell ref="D27:G27"/>
    <mergeCell ref="B28:C28"/>
    <mergeCell ref="F28:G28"/>
    <mergeCell ref="B21:C21"/>
    <mergeCell ref="F21:G21"/>
    <mergeCell ref="B22:C22"/>
    <mergeCell ref="F22:G22"/>
    <mergeCell ref="B23:C23"/>
    <mergeCell ref="D23:G23"/>
    <mergeCell ref="B17:G17"/>
    <mergeCell ref="D18:G18"/>
    <mergeCell ref="B19:C19"/>
    <mergeCell ref="D19:G19"/>
    <mergeCell ref="B20:C20"/>
    <mergeCell ref="F20:G20"/>
    <mergeCell ref="B15:C15"/>
    <mergeCell ref="D15:G15"/>
    <mergeCell ref="B16:G16"/>
    <mergeCell ref="B8:G8"/>
    <mergeCell ref="B9:G9"/>
    <mergeCell ref="D10:G10"/>
    <mergeCell ref="B11:C11"/>
    <mergeCell ref="D11:G11"/>
    <mergeCell ref="B12:C12"/>
    <mergeCell ref="F12:G12"/>
    <mergeCell ref="F14:G14"/>
    <mergeCell ref="B2:G2"/>
    <mergeCell ref="B3:G3"/>
    <mergeCell ref="B5:G5"/>
    <mergeCell ref="B6:C6"/>
    <mergeCell ref="D6:G6"/>
    <mergeCell ref="B7:G7"/>
    <mergeCell ref="B13:C13"/>
    <mergeCell ref="F13:G13"/>
    <mergeCell ref="B14:C14"/>
  </mergeCells>
  <dataValidations count="2">
    <dataValidation type="textLength" operator="lessThanOrEqual" allowBlank="1" showInputMessage="1" showErrorMessage="1" sqref="B8:G8 J8:O8 B54:G54 J54:O54">
      <formula1>500</formula1>
    </dataValidation>
    <dataValidation type="textLength" operator="lessThanOrEqual" allowBlank="1" showInputMessage="1" showErrorMessage="1" sqref="B17:G17 J17:O17 B25:G25 J25:O25 B33:G33 J33:O33 B41:G41 J41:O41 B49:G49 J49:O49 B63:G63 J63:O63 B71:G71 J71:O71 B79:G79 J79:O79 B87:G87 J87:O87 B95:G95 J95:O95">
      <formula1>1000</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27"/>
  <sheetViews>
    <sheetView zoomScaleNormal="100" zoomScalePageLayoutView="150" workbookViewId="0">
      <selection activeCell="B3" sqref="B3"/>
    </sheetView>
  </sheetViews>
  <sheetFormatPr baseColWidth="10" defaultColWidth="8.85546875" defaultRowHeight="15" x14ac:dyDescent="0.25"/>
  <cols>
    <col min="1" max="1" width="1.7109375" style="1" customWidth="1"/>
    <col min="2" max="2" width="100" style="1" customWidth="1"/>
    <col min="3" max="3" width="1.7109375" style="1" customWidth="1"/>
    <col min="4" max="4" width="8.85546875" style="47"/>
    <col min="5" max="16384" width="8.85546875" style="1"/>
  </cols>
  <sheetData>
    <row r="1" spans="2:4" ht="9" customHeight="1" x14ac:dyDescent="0.25"/>
    <row r="2" spans="2:4" x14ac:dyDescent="0.25">
      <c r="B2" s="12" t="s">
        <v>94</v>
      </c>
    </row>
    <row r="3" spans="2:4" x14ac:dyDescent="0.25">
      <c r="B3" s="24" t="s">
        <v>83</v>
      </c>
    </row>
    <row r="4" spans="2:4" ht="9" customHeight="1" thickBot="1" x14ac:dyDescent="0.3">
      <c r="B4" s="24"/>
    </row>
    <row r="5" spans="2:4" x14ac:dyDescent="0.25">
      <c r="B5" s="18" t="s">
        <v>37</v>
      </c>
    </row>
    <row r="6" spans="2:4" ht="33" customHeight="1" x14ac:dyDescent="0.25">
      <c r="B6" s="20" t="s">
        <v>87</v>
      </c>
    </row>
    <row r="7" spans="2:4" ht="120" customHeight="1" thickBot="1" x14ac:dyDescent="0.3">
      <c r="B7" s="46" t="s">
        <v>156</v>
      </c>
      <c r="D7" s="47">
        <f>+LEN(B7)</f>
        <v>978</v>
      </c>
    </row>
    <row r="8" spans="2:4" ht="9" customHeight="1" thickBot="1" x14ac:dyDescent="0.3">
      <c r="B8" s="45"/>
    </row>
    <row r="9" spans="2:4" x14ac:dyDescent="0.25">
      <c r="B9" s="19" t="s">
        <v>38</v>
      </c>
    </row>
    <row r="10" spans="2:4" ht="141.94999999999999" customHeight="1" x14ac:dyDescent="0.25">
      <c r="B10" s="20" t="s">
        <v>92</v>
      </c>
    </row>
    <row r="11" spans="2:4" ht="120" customHeight="1" thickBot="1" x14ac:dyDescent="0.3">
      <c r="B11" s="46" t="s">
        <v>157</v>
      </c>
      <c r="D11" s="47">
        <f>+LEN(B11)</f>
        <v>792</v>
      </c>
    </row>
    <row r="12" spans="2:4" ht="9" customHeight="1" thickBot="1" x14ac:dyDescent="0.3"/>
    <row r="13" spans="2:4" x14ac:dyDescent="0.25">
      <c r="B13" s="19" t="s">
        <v>88</v>
      </c>
    </row>
    <row r="14" spans="2:4" ht="70.5" customHeight="1" x14ac:dyDescent="0.25">
      <c r="B14" s="20" t="s">
        <v>90</v>
      </c>
    </row>
    <row r="15" spans="2:4" ht="120" customHeight="1" thickBot="1" x14ac:dyDescent="0.3">
      <c r="B15" s="46" t="s">
        <v>158</v>
      </c>
      <c r="D15" s="47">
        <f>+LEN(B15)</f>
        <v>507</v>
      </c>
    </row>
    <row r="16" spans="2:4" ht="9" customHeight="1" thickBot="1" x14ac:dyDescent="0.3"/>
    <row r="17" spans="2:4" x14ac:dyDescent="0.25">
      <c r="B17" s="19" t="s">
        <v>39</v>
      </c>
    </row>
    <row r="18" spans="2:4" ht="83.25" customHeight="1" x14ac:dyDescent="0.25">
      <c r="B18" s="20" t="s">
        <v>89</v>
      </c>
    </row>
    <row r="19" spans="2:4" ht="330" customHeight="1" thickBot="1" x14ac:dyDescent="0.3">
      <c r="B19" s="46" t="s">
        <v>159</v>
      </c>
      <c r="D19" s="47">
        <f>+LEN(B19)</f>
        <v>2381</v>
      </c>
    </row>
    <row r="20" spans="2:4" ht="9" customHeight="1" thickBot="1" x14ac:dyDescent="0.3">
      <c r="B20" s="12"/>
    </row>
    <row r="21" spans="2:4" x14ac:dyDescent="0.25">
      <c r="B21" s="19" t="s">
        <v>80</v>
      </c>
    </row>
    <row r="22" spans="2:4" ht="81.75" customHeight="1" x14ac:dyDescent="0.25">
      <c r="B22" s="20" t="s">
        <v>93</v>
      </c>
    </row>
    <row r="23" spans="2:4" ht="330" customHeight="1" thickBot="1" x14ac:dyDescent="0.3">
      <c r="B23" s="46" t="s">
        <v>160</v>
      </c>
      <c r="D23" s="47">
        <f>+LEN(B23)</f>
        <v>2732</v>
      </c>
    </row>
    <row r="24" spans="2:4" ht="9" customHeight="1" thickBot="1" x14ac:dyDescent="0.3">
      <c r="B24" s="12"/>
    </row>
    <row r="25" spans="2:4" x14ac:dyDescent="0.25">
      <c r="B25" s="19" t="s">
        <v>81</v>
      </c>
    </row>
    <row r="26" spans="2:4" ht="79.5" customHeight="1" x14ac:dyDescent="0.25">
      <c r="B26" s="20" t="s">
        <v>91</v>
      </c>
    </row>
    <row r="27" spans="2:4" ht="232.5" customHeight="1" thickBot="1" x14ac:dyDescent="0.3">
      <c r="B27" s="46" t="s">
        <v>177</v>
      </c>
      <c r="D27" s="47">
        <f>+LEN(B27)</f>
        <v>970</v>
      </c>
    </row>
  </sheetData>
  <sheetProtection password="DE12" sheet="1" objects="1" scenarios="1"/>
  <dataValidations count="3">
    <dataValidation type="textLength" operator="lessThanOrEqual" allowBlank="1" showInputMessage="1" showErrorMessage="1" sqref="B7 B11 B15">
      <formula1>1000</formula1>
    </dataValidation>
    <dataValidation type="textLength" operator="lessThanOrEqual" allowBlank="1" showInputMessage="1" showErrorMessage="1" sqref="B19 B23">
      <formula1>3000</formula1>
    </dataValidation>
    <dataValidation type="textLength" operator="lessThanOrEqual" allowBlank="1" showInputMessage="1" showErrorMessage="1" sqref="B27">
      <formula1>2000</formula1>
    </dataValidation>
  </dataValidations>
  <pageMargins left="0.7" right="0.7" top="0.75" bottom="0.75" header="0.3" footer="0.3"/>
  <pageSetup orientation="portrait"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73"/>
  <sheetViews>
    <sheetView zoomScale="90" zoomScaleNormal="90" zoomScalePageLayoutView="90" workbookViewId="0">
      <selection activeCell="B3" sqref="B3:C3"/>
    </sheetView>
  </sheetViews>
  <sheetFormatPr baseColWidth="10" defaultColWidth="8.85546875" defaultRowHeight="15" x14ac:dyDescent="0.25"/>
  <cols>
    <col min="1" max="1" width="1.7109375" style="1" customWidth="1"/>
    <col min="2" max="3" width="53.85546875" style="1" customWidth="1"/>
    <col min="4" max="4" width="1.7109375" style="1" customWidth="1"/>
    <col min="5" max="5" width="8.85546875" style="47"/>
    <col min="6" max="16384" width="8.85546875" style="1"/>
  </cols>
  <sheetData>
    <row r="1" spans="2:5" ht="8.25" customHeight="1" x14ac:dyDescent="0.25"/>
    <row r="2" spans="2:5" x14ac:dyDescent="0.25">
      <c r="B2" s="12" t="s">
        <v>40</v>
      </c>
    </row>
    <row r="3" spans="2:5" ht="41.25" customHeight="1" x14ac:dyDescent="0.25">
      <c r="B3" s="89" t="s">
        <v>56</v>
      </c>
      <c r="C3" s="89"/>
    </row>
    <row r="4" spans="2:5" ht="9" customHeight="1" thickBot="1" x14ac:dyDescent="0.3"/>
    <row r="5" spans="2:5" ht="24" customHeight="1" x14ac:dyDescent="0.25">
      <c r="B5" s="159" t="s">
        <v>41</v>
      </c>
      <c r="C5" s="160"/>
    </row>
    <row r="6" spans="2:5" ht="24" customHeight="1" x14ac:dyDescent="0.25">
      <c r="B6" s="28" t="s">
        <v>42</v>
      </c>
      <c r="C6" s="13" t="s">
        <v>43</v>
      </c>
    </row>
    <row r="7" spans="2:5" ht="109.5" customHeight="1" x14ac:dyDescent="0.25">
      <c r="B7" s="8" t="s">
        <v>57</v>
      </c>
      <c r="C7" s="51" t="s">
        <v>161</v>
      </c>
      <c r="E7" s="47">
        <f>+LEN(C7)</f>
        <v>47</v>
      </c>
    </row>
    <row r="8" spans="2:5" ht="109.5" customHeight="1" x14ac:dyDescent="0.25">
      <c r="B8" s="32" t="s">
        <v>58</v>
      </c>
      <c r="C8" s="77" t="s">
        <v>162</v>
      </c>
      <c r="E8" s="47">
        <f>+LEN(C8)</f>
        <v>82</v>
      </c>
    </row>
    <row r="9" spans="2:5" ht="109.5" customHeight="1" x14ac:dyDescent="0.25">
      <c r="B9" s="32" t="s">
        <v>128</v>
      </c>
      <c r="C9" s="77" t="s">
        <v>163</v>
      </c>
      <c r="E9" s="47">
        <f>+LEN(C9)</f>
        <v>117</v>
      </c>
    </row>
    <row r="10" spans="2:5" ht="30" customHeight="1" x14ac:dyDescent="0.25">
      <c r="B10" s="32" t="s">
        <v>46</v>
      </c>
      <c r="C10" s="51"/>
    </row>
    <row r="11" spans="2:5" ht="30" customHeight="1" x14ac:dyDescent="0.25">
      <c r="B11" s="28" t="s">
        <v>45</v>
      </c>
      <c r="C11" s="51" t="s">
        <v>131</v>
      </c>
    </row>
    <row r="12" spans="2:5" ht="21.75" customHeight="1" x14ac:dyDescent="0.25">
      <c r="B12" s="155" t="s">
        <v>44</v>
      </c>
      <c r="C12" s="156"/>
    </row>
    <row r="13" spans="2:5" ht="217.5" customHeight="1" thickBot="1" x14ac:dyDescent="0.3">
      <c r="B13" s="157" t="s">
        <v>164</v>
      </c>
      <c r="C13" s="158"/>
      <c r="E13" s="47">
        <f>+LEN(B13)</f>
        <v>346</v>
      </c>
    </row>
    <row r="14" spans="2:5" ht="9" customHeight="1" thickBot="1" x14ac:dyDescent="0.3"/>
    <row r="15" spans="2:5" ht="24" customHeight="1" x14ac:dyDescent="0.25">
      <c r="B15" s="159" t="s">
        <v>47</v>
      </c>
      <c r="C15" s="160"/>
    </row>
    <row r="16" spans="2:5" s="26" customFormat="1" ht="30.75" customHeight="1" x14ac:dyDescent="0.25">
      <c r="B16" s="28" t="s">
        <v>42</v>
      </c>
      <c r="C16" s="52" t="s">
        <v>165</v>
      </c>
      <c r="E16" s="50"/>
    </row>
    <row r="17" spans="2:5" s="26" customFormat="1" ht="108.75" customHeight="1" x14ac:dyDescent="0.25">
      <c r="B17" s="27" t="s">
        <v>57</v>
      </c>
      <c r="C17" s="51" t="s">
        <v>166</v>
      </c>
      <c r="E17" s="47">
        <f>+LEN(C17)</f>
        <v>31</v>
      </c>
    </row>
    <row r="18" spans="2:5" s="26" customFormat="1" ht="108.75" customHeight="1" x14ac:dyDescent="0.25">
      <c r="B18" s="28" t="s">
        <v>58</v>
      </c>
      <c r="C18" s="51" t="s">
        <v>167</v>
      </c>
      <c r="E18" s="47">
        <f>+LEN(C18)</f>
        <v>62</v>
      </c>
    </row>
    <row r="19" spans="2:5" s="26" customFormat="1" ht="108.75" customHeight="1" x14ac:dyDescent="0.25">
      <c r="B19" s="32" t="s">
        <v>128</v>
      </c>
      <c r="C19" s="77" t="s">
        <v>168</v>
      </c>
      <c r="E19" s="47">
        <f>+LEN(C19)</f>
        <v>239</v>
      </c>
    </row>
    <row r="20" spans="2:5" s="26" customFormat="1" ht="30.75" customHeight="1" x14ac:dyDescent="0.25">
      <c r="B20" s="28" t="s">
        <v>46</v>
      </c>
      <c r="C20" s="51"/>
      <c r="E20" s="50"/>
    </row>
    <row r="21" spans="2:5" s="26" customFormat="1" ht="30.75" customHeight="1" x14ac:dyDescent="0.25">
      <c r="B21" s="28" t="s">
        <v>45</v>
      </c>
      <c r="C21" s="51" t="s">
        <v>131</v>
      </c>
      <c r="E21" s="50"/>
    </row>
    <row r="22" spans="2:5" s="26" customFormat="1" ht="30.75" customHeight="1" x14ac:dyDescent="0.25">
      <c r="B22" s="90" t="s">
        <v>44</v>
      </c>
      <c r="C22" s="138"/>
      <c r="E22" s="50"/>
    </row>
    <row r="23" spans="2:5" ht="217.5" customHeight="1" thickBot="1" x14ac:dyDescent="0.3">
      <c r="B23" s="157" t="s">
        <v>168</v>
      </c>
      <c r="C23" s="158"/>
      <c r="E23" s="47">
        <f>+LEN(B23)</f>
        <v>239</v>
      </c>
    </row>
    <row r="24" spans="2:5" ht="9" customHeight="1" thickBot="1" x14ac:dyDescent="0.3"/>
    <row r="25" spans="2:5" ht="24" customHeight="1" x14ac:dyDescent="0.25">
      <c r="B25" s="159" t="s">
        <v>48</v>
      </c>
      <c r="C25" s="160"/>
    </row>
    <row r="26" spans="2:5" s="26" customFormat="1" ht="30.75" customHeight="1" x14ac:dyDescent="0.25">
      <c r="B26" s="28" t="s">
        <v>42</v>
      </c>
      <c r="C26" s="52" t="s">
        <v>165</v>
      </c>
      <c r="E26" s="50"/>
    </row>
    <row r="27" spans="2:5" s="26" customFormat="1" ht="108.75" customHeight="1" x14ac:dyDescent="0.25">
      <c r="B27" s="27" t="s">
        <v>57</v>
      </c>
      <c r="C27" s="51" t="s">
        <v>166</v>
      </c>
      <c r="E27" s="47">
        <f>+LEN(C27)</f>
        <v>31</v>
      </c>
    </row>
    <row r="28" spans="2:5" s="26" customFormat="1" ht="108.75" customHeight="1" x14ac:dyDescent="0.25">
      <c r="B28" s="28" t="s">
        <v>58</v>
      </c>
      <c r="C28" s="51" t="s">
        <v>167</v>
      </c>
      <c r="E28" s="47">
        <f>+LEN(C28)</f>
        <v>62</v>
      </c>
    </row>
    <row r="29" spans="2:5" s="26" customFormat="1" ht="108.75" customHeight="1" x14ac:dyDescent="0.25">
      <c r="B29" s="32" t="s">
        <v>128</v>
      </c>
      <c r="C29" s="77" t="s">
        <v>168</v>
      </c>
      <c r="E29" s="47">
        <f>+LEN(C29)</f>
        <v>239</v>
      </c>
    </row>
    <row r="30" spans="2:5" s="26" customFormat="1" ht="30.75" customHeight="1" x14ac:dyDescent="0.25">
      <c r="B30" s="28" t="s">
        <v>46</v>
      </c>
      <c r="C30" s="51"/>
      <c r="E30" s="50"/>
    </row>
    <row r="31" spans="2:5" s="26" customFormat="1" ht="30.75" customHeight="1" x14ac:dyDescent="0.25">
      <c r="B31" s="28" t="s">
        <v>45</v>
      </c>
      <c r="C31" s="51" t="s">
        <v>131</v>
      </c>
      <c r="E31" s="50"/>
    </row>
    <row r="32" spans="2:5" s="26" customFormat="1" ht="30.75" customHeight="1" x14ac:dyDescent="0.25">
      <c r="B32" s="90" t="s">
        <v>44</v>
      </c>
      <c r="C32" s="138"/>
      <c r="E32" s="50"/>
    </row>
    <row r="33" spans="2:5" ht="217.5" customHeight="1" thickBot="1" x14ac:dyDescent="0.3">
      <c r="B33" s="157" t="s">
        <v>168</v>
      </c>
      <c r="C33" s="158"/>
      <c r="E33" s="47">
        <f>+LEN(B33)</f>
        <v>239</v>
      </c>
    </row>
    <row r="34" spans="2:5" ht="9" customHeight="1" thickBot="1" x14ac:dyDescent="0.3"/>
    <row r="35" spans="2:5" ht="24" customHeight="1" x14ac:dyDescent="0.25">
      <c r="B35" s="159" t="s">
        <v>49</v>
      </c>
      <c r="C35" s="160"/>
    </row>
    <row r="36" spans="2:5" s="26" customFormat="1" ht="30.75" customHeight="1" x14ac:dyDescent="0.25">
      <c r="B36" s="28" t="s">
        <v>42</v>
      </c>
      <c r="C36" s="52" t="s">
        <v>169</v>
      </c>
      <c r="E36" s="50"/>
    </row>
    <row r="37" spans="2:5" s="26" customFormat="1" ht="108.75" customHeight="1" x14ac:dyDescent="0.25">
      <c r="B37" s="27" t="s">
        <v>57</v>
      </c>
      <c r="C37" s="51" t="s">
        <v>170</v>
      </c>
      <c r="E37" s="47">
        <f>+LEN(C37)</f>
        <v>26</v>
      </c>
    </row>
    <row r="38" spans="2:5" s="26" customFormat="1" ht="108.75" customHeight="1" x14ac:dyDescent="0.25">
      <c r="B38" s="28" t="s">
        <v>58</v>
      </c>
      <c r="C38" s="51" t="s">
        <v>171</v>
      </c>
      <c r="E38" s="47">
        <f>+LEN(C38)</f>
        <v>76</v>
      </c>
    </row>
    <row r="39" spans="2:5" s="26" customFormat="1" ht="108.75" customHeight="1" x14ac:dyDescent="0.25">
      <c r="B39" s="32" t="s">
        <v>128</v>
      </c>
      <c r="C39" s="77" t="s">
        <v>172</v>
      </c>
      <c r="E39" s="47">
        <f>+LEN(C39)</f>
        <v>268</v>
      </c>
    </row>
    <row r="40" spans="2:5" s="26" customFormat="1" ht="30.75" customHeight="1" x14ac:dyDescent="0.25">
      <c r="B40" s="28" t="s">
        <v>46</v>
      </c>
      <c r="C40" s="51"/>
      <c r="E40" s="50"/>
    </row>
    <row r="41" spans="2:5" s="26" customFormat="1" ht="30.75" customHeight="1" x14ac:dyDescent="0.25">
      <c r="B41" s="28" t="s">
        <v>45</v>
      </c>
      <c r="C41" s="51" t="s">
        <v>131</v>
      </c>
      <c r="E41" s="50"/>
    </row>
    <row r="42" spans="2:5" s="26" customFormat="1" ht="30.75" customHeight="1" x14ac:dyDescent="0.25">
      <c r="B42" s="90" t="s">
        <v>44</v>
      </c>
      <c r="C42" s="138"/>
      <c r="E42" s="50"/>
    </row>
    <row r="43" spans="2:5" ht="217.5" customHeight="1" thickBot="1" x14ac:dyDescent="0.3">
      <c r="B43" s="157" t="s">
        <v>172</v>
      </c>
      <c r="C43" s="158"/>
      <c r="E43" s="47">
        <f>+LEN(B43)</f>
        <v>268</v>
      </c>
    </row>
    <row r="44" spans="2:5" ht="9" customHeight="1" thickBot="1" x14ac:dyDescent="0.3"/>
    <row r="45" spans="2:5" ht="24" customHeight="1" x14ac:dyDescent="0.25">
      <c r="B45" s="159" t="s">
        <v>50</v>
      </c>
      <c r="C45" s="160"/>
    </row>
    <row r="46" spans="2:5" s="26" customFormat="1" ht="30.75" customHeight="1" x14ac:dyDescent="0.25">
      <c r="B46" s="28" t="s">
        <v>42</v>
      </c>
      <c r="C46" s="52" t="s">
        <v>173</v>
      </c>
      <c r="E46" s="50"/>
    </row>
    <row r="47" spans="2:5" s="26" customFormat="1" ht="108.75" customHeight="1" x14ac:dyDescent="0.25">
      <c r="B47" s="27" t="s">
        <v>57</v>
      </c>
      <c r="C47" s="51" t="s">
        <v>147</v>
      </c>
      <c r="E47" s="47">
        <f>+LEN(C47)</f>
        <v>10</v>
      </c>
    </row>
    <row r="48" spans="2:5" s="26" customFormat="1" ht="108.75" customHeight="1" x14ac:dyDescent="0.25">
      <c r="B48" s="28" t="s">
        <v>58</v>
      </c>
      <c r="C48" s="51" t="s">
        <v>174</v>
      </c>
      <c r="E48" s="47">
        <f>+LEN(C48)</f>
        <v>57</v>
      </c>
    </row>
    <row r="49" spans="2:5" s="26" customFormat="1" ht="108.75" customHeight="1" x14ac:dyDescent="0.25">
      <c r="B49" s="32" t="s">
        <v>128</v>
      </c>
      <c r="C49" s="51" t="s">
        <v>175</v>
      </c>
      <c r="E49" s="47">
        <f>+LEN(C49)</f>
        <v>293</v>
      </c>
    </row>
    <row r="50" spans="2:5" s="26" customFormat="1" ht="30.75" customHeight="1" x14ac:dyDescent="0.25">
      <c r="B50" s="28" t="s">
        <v>46</v>
      </c>
      <c r="C50" s="51"/>
      <c r="E50" s="50"/>
    </row>
    <row r="51" spans="2:5" s="26" customFormat="1" ht="30.75" customHeight="1" x14ac:dyDescent="0.25">
      <c r="B51" s="28" t="s">
        <v>45</v>
      </c>
      <c r="C51" s="51" t="s">
        <v>131</v>
      </c>
      <c r="E51" s="50"/>
    </row>
    <row r="52" spans="2:5" s="26" customFormat="1" ht="30.75" customHeight="1" x14ac:dyDescent="0.25">
      <c r="B52" s="90" t="s">
        <v>44</v>
      </c>
      <c r="C52" s="138"/>
      <c r="E52" s="50"/>
    </row>
    <row r="53" spans="2:5" ht="217.5" customHeight="1" thickBot="1" x14ac:dyDescent="0.3">
      <c r="B53" s="157" t="s">
        <v>176</v>
      </c>
      <c r="C53" s="158"/>
      <c r="E53" s="47">
        <f>+LEN(B53)</f>
        <v>176</v>
      </c>
    </row>
    <row r="54" spans="2:5" ht="9" customHeight="1" thickBot="1" x14ac:dyDescent="0.3"/>
    <row r="55" spans="2:5" ht="24" customHeight="1" x14ac:dyDescent="0.25">
      <c r="B55" s="159" t="s">
        <v>51</v>
      </c>
      <c r="C55" s="160"/>
    </row>
    <row r="56" spans="2:5" s="26" customFormat="1" ht="30.75" customHeight="1" x14ac:dyDescent="0.25">
      <c r="B56" s="28" t="s">
        <v>42</v>
      </c>
      <c r="C56" s="52"/>
      <c r="E56" s="50"/>
    </row>
    <row r="57" spans="2:5" s="26" customFormat="1" ht="108.75" customHeight="1" x14ac:dyDescent="0.25">
      <c r="B57" s="27" t="s">
        <v>57</v>
      </c>
      <c r="C57" s="51"/>
      <c r="E57" s="47">
        <f>+LEN(C57)</f>
        <v>0</v>
      </c>
    </row>
    <row r="58" spans="2:5" s="26" customFormat="1" ht="108.75" customHeight="1" x14ac:dyDescent="0.25">
      <c r="B58" s="28" t="s">
        <v>58</v>
      </c>
      <c r="C58" s="51"/>
      <c r="E58" s="47">
        <f>+LEN(C58)</f>
        <v>0</v>
      </c>
    </row>
    <row r="59" spans="2:5" s="26" customFormat="1" ht="108.75" customHeight="1" x14ac:dyDescent="0.25">
      <c r="B59" s="32" t="s">
        <v>128</v>
      </c>
      <c r="C59" s="51"/>
      <c r="E59" s="47">
        <f>+LEN(C59)</f>
        <v>0</v>
      </c>
    </row>
    <row r="60" spans="2:5" s="26" customFormat="1" ht="30.75" customHeight="1" x14ac:dyDescent="0.25">
      <c r="B60" s="28" t="s">
        <v>46</v>
      </c>
      <c r="C60" s="51"/>
      <c r="E60" s="50"/>
    </row>
    <row r="61" spans="2:5" s="26" customFormat="1" ht="30.75" customHeight="1" x14ac:dyDescent="0.25">
      <c r="B61" s="28" t="s">
        <v>45</v>
      </c>
      <c r="C61" s="51"/>
      <c r="E61" s="50"/>
    </row>
    <row r="62" spans="2:5" s="26" customFormat="1" ht="30.75" customHeight="1" x14ac:dyDescent="0.25">
      <c r="B62" s="90" t="s">
        <v>44</v>
      </c>
      <c r="C62" s="138"/>
      <c r="E62" s="50"/>
    </row>
    <row r="63" spans="2:5" ht="217.5" customHeight="1" thickBot="1" x14ac:dyDescent="0.3">
      <c r="B63" s="157"/>
      <c r="C63" s="158"/>
      <c r="E63" s="47">
        <f>+LEN(B63)</f>
        <v>0</v>
      </c>
    </row>
    <row r="64" spans="2:5" ht="9" customHeight="1" thickBot="1" x14ac:dyDescent="0.3"/>
    <row r="65" spans="2:5" ht="24" customHeight="1" x14ac:dyDescent="0.25">
      <c r="B65" s="159" t="s">
        <v>52</v>
      </c>
      <c r="C65" s="160"/>
    </row>
    <row r="66" spans="2:5" s="26" customFormat="1" ht="30.75" customHeight="1" x14ac:dyDescent="0.25">
      <c r="B66" s="28" t="s">
        <v>42</v>
      </c>
      <c r="C66" s="52"/>
      <c r="E66" s="50"/>
    </row>
    <row r="67" spans="2:5" s="26" customFormat="1" ht="108.75" customHeight="1" x14ac:dyDescent="0.25">
      <c r="B67" s="27" t="s">
        <v>57</v>
      </c>
      <c r="C67" s="51"/>
      <c r="E67" s="47">
        <f>+LEN(C67)</f>
        <v>0</v>
      </c>
    </row>
    <row r="68" spans="2:5" s="26" customFormat="1" ht="108.75" customHeight="1" x14ac:dyDescent="0.25">
      <c r="B68" s="28" t="s">
        <v>58</v>
      </c>
      <c r="C68" s="51"/>
      <c r="E68" s="47">
        <f>+LEN(C68)</f>
        <v>0</v>
      </c>
    </row>
    <row r="69" spans="2:5" s="26" customFormat="1" ht="108.75" customHeight="1" x14ac:dyDescent="0.25">
      <c r="B69" s="32" t="s">
        <v>128</v>
      </c>
      <c r="C69" s="51"/>
      <c r="E69" s="47">
        <f>+LEN(C69)</f>
        <v>0</v>
      </c>
    </row>
    <row r="70" spans="2:5" s="26" customFormat="1" ht="30.75" customHeight="1" x14ac:dyDescent="0.25">
      <c r="B70" s="28" t="s">
        <v>46</v>
      </c>
      <c r="C70" s="51"/>
      <c r="E70" s="50"/>
    </row>
    <row r="71" spans="2:5" s="26" customFormat="1" ht="30.75" customHeight="1" x14ac:dyDescent="0.25">
      <c r="B71" s="28" t="s">
        <v>45</v>
      </c>
      <c r="C71" s="51"/>
      <c r="E71" s="50"/>
    </row>
    <row r="72" spans="2:5" s="26" customFormat="1" ht="30.75" customHeight="1" x14ac:dyDescent="0.25">
      <c r="B72" s="90" t="s">
        <v>44</v>
      </c>
      <c r="C72" s="138"/>
      <c r="E72" s="50"/>
    </row>
    <row r="73" spans="2:5" ht="217.5" customHeight="1" thickBot="1" x14ac:dyDescent="0.3">
      <c r="B73" s="157"/>
      <c r="C73" s="158"/>
      <c r="E73" s="47">
        <f>+LEN(B73)</f>
        <v>0</v>
      </c>
    </row>
  </sheetData>
  <sheetProtection password="DE12" sheet="1" objects="1" scenarios="1"/>
  <mergeCells count="22">
    <mergeCell ref="B63:C63"/>
    <mergeCell ref="B65:C65"/>
    <mergeCell ref="B72:C72"/>
    <mergeCell ref="B73:C73"/>
    <mergeCell ref="B43:C43"/>
    <mergeCell ref="B45:C45"/>
    <mergeCell ref="B52:C52"/>
    <mergeCell ref="B53:C53"/>
    <mergeCell ref="B55:C55"/>
    <mergeCell ref="B62:C62"/>
    <mergeCell ref="B42:C42"/>
    <mergeCell ref="B3:C3"/>
    <mergeCell ref="B12:C12"/>
    <mergeCell ref="B13:C13"/>
    <mergeCell ref="B5:C5"/>
    <mergeCell ref="B15:C15"/>
    <mergeCell ref="B22:C22"/>
    <mergeCell ref="B23:C23"/>
    <mergeCell ref="B25:C25"/>
    <mergeCell ref="B32:C32"/>
    <mergeCell ref="B33:C33"/>
    <mergeCell ref="B35:C35"/>
  </mergeCells>
  <dataValidations count="2">
    <dataValidation type="textLength" operator="lessThanOrEqual" allowBlank="1" showInputMessage="1" showErrorMessage="1" sqref="C7:C9 C17 C18 C19 C27 C28 C29 C37 C38 C39 C47 C48 C49 C57 C58 C59 C67 C68 C69">
      <formula1>500</formula1>
    </dataValidation>
    <dataValidation type="textLength" operator="lessThanOrEqual" allowBlank="1" showInputMessage="1" showErrorMessage="1" sqref="B13:C13 B23:C23 B33:C33 B43:C43 B53:C53 B63:C63 B73:C73">
      <formula1>2000</formula1>
    </dataValidation>
  </dataValidations>
  <pageMargins left="0.7" right="0.7" top="0.75" bottom="0.75" header="0.3" footer="0.3"/>
  <pageSetup orientation="portrait"/>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23"/>
  <sheetViews>
    <sheetView zoomScaleNormal="100" zoomScalePageLayoutView="150" workbookViewId="0">
      <selection activeCell="H16" sqref="H16"/>
    </sheetView>
  </sheetViews>
  <sheetFormatPr baseColWidth="10" defaultColWidth="8.85546875" defaultRowHeight="15" x14ac:dyDescent="0.25"/>
  <cols>
    <col min="1" max="1" width="1.7109375" style="1" customWidth="1"/>
    <col min="2" max="2" width="4.140625" style="1" customWidth="1"/>
    <col min="3" max="3" width="39.42578125" style="1" customWidth="1"/>
    <col min="4" max="10" width="16.140625" style="1" customWidth="1"/>
    <col min="11" max="11" width="1.7109375" style="1" customWidth="1"/>
    <col min="12" max="16384" width="8.85546875" style="1"/>
  </cols>
  <sheetData>
    <row r="1" spans="2:11" ht="9" customHeight="1" x14ac:dyDescent="0.25"/>
    <row r="2" spans="2:11" x14ac:dyDescent="0.25">
      <c r="C2" s="12" t="s">
        <v>53</v>
      </c>
    </row>
    <row r="3" spans="2:11" ht="48.75" customHeight="1" x14ac:dyDescent="0.25">
      <c r="C3" s="169" t="s">
        <v>129</v>
      </c>
      <c r="D3" s="169"/>
      <c r="E3" s="169"/>
      <c r="F3" s="169"/>
      <c r="G3" s="169"/>
      <c r="H3" s="169"/>
      <c r="I3" s="169"/>
      <c r="J3" s="169"/>
    </row>
    <row r="4" spans="2:11" ht="9" customHeight="1" thickBot="1" x14ac:dyDescent="0.3"/>
    <row r="5" spans="2:11" ht="48.75" customHeight="1" x14ac:dyDescent="0.25">
      <c r="B5" s="161" t="s">
        <v>62</v>
      </c>
      <c r="C5" s="163" t="s">
        <v>59</v>
      </c>
      <c r="D5" s="163" t="s">
        <v>60</v>
      </c>
      <c r="E5" s="163" t="s">
        <v>76</v>
      </c>
      <c r="F5" s="163" t="s">
        <v>79</v>
      </c>
      <c r="G5" s="163" t="s">
        <v>61</v>
      </c>
      <c r="H5" s="163"/>
      <c r="I5" s="163" t="s">
        <v>86</v>
      </c>
      <c r="J5" s="170"/>
      <c r="K5" s="14"/>
    </row>
    <row r="6" spans="2:11" ht="15.75" thickBot="1" x14ac:dyDescent="0.3">
      <c r="B6" s="162"/>
      <c r="C6" s="164"/>
      <c r="D6" s="164"/>
      <c r="E6" s="164"/>
      <c r="F6" s="164"/>
      <c r="G6" s="15" t="s">
        <v>63</v>
      </c>
      <c r="H6" s="15" t="s">
        <v>64</v>
      </c>
      <c r="I6" s="15" t="s">
        <v>63</v>
      </c>
      <c r="J6" s="16" t="s">
        <v>64</v>
      </c>
    </row>
    <row r="7" spans="2:11" ht="19.5" customHeight="1" x14ac:dyDescent="0.25">
      <c r="B7" s="21">
        <v>1</v>
      </c>
      <c r="C7" s="22" t="s">
        <v>65</v>
      </c>
      <c r="D7" s="53">
        <f>SUM(E7:F7)</f>
        <v>45000</v>
      </c>
      <c r="E7" s="65">
        <v>30000</v>
      </c>
      <c r="F7" s="56">
        <f>+SUM(G7:J7)</f>
        <v>15000</v>
      </c>
      <c r="G7" s="65">
        <v>8000</v>
      </c>
      <c r="H7" s="67">
        <v>7000</v>
      </c>
      <c r="I7" s="67"/>
      <c r="J7" s="68"/>
    </row>
    <row r="8" spans="2:11" ht="19.5" customHeight="1" x14ac:dyDescent="0.25">
      <c r="B8" s="17">
        <v>2</v>
      </c>
      <c r="C8" s="23" t="s">
        <v>66</v>
      </c>
      <c r="D8" s="53">
        <f t="shared" ref="D8:D16" si="0">SUM(E8:F8)</f>
        <v>152500</v>
      </c>
      <c r="E8" s="66">
        <v>130000</v>
      </c>
      <c r="F8" s="57">
        <f t="shared" ref="F8:F16" si="1">+SUM(G8:J8)</f>
        <v>22500</v>
      </c>
      <c r="G8" s="66">
        <v>22500</v>
      </c>
      <c r="H8" s="69"/>
      <c r="I8" s="69"/>
      <c r="J8" s="70"/>
    </row>
    <row r="9" spans="2:11" ht="19.5" customHeight="1" x14ac:dyDescent="0.25">
      <c r="B9" s="17">
        <v>3</v>
      </c>
      <c r="C9" s="23" t="s">
        <v>67</v>
      </c>
      <c r="D9" s="53">
        <f t="shared" si="0"/>
        <v>5000</v>
      </c>
      <c r="E9" s="66">
        <v>5000</v>
      </c>
      <c r="F9" s="57">
        <f t="shared" si="1"/>
        <v>0</v>
      </c>
      <c r="G9" s="66"/>
      <c r="H9" s="69"/>
      <c r="I9" s="69"/>
      <c r="J9" s="70"/>
    </row>
    <row r="10" spans="2:11" ht="19.5" customHeight="1" x14ac:dyDescent="0.25">
      <c r="B10" s="17">
        <v>4</v>
      </c>
      <c r="C10" s="23" t="s">
        <v>68</v>
      </c>
      <c r="D10" s="53">
        <f t="shared" si="0"/>
        <v>10000</v>
      </c>
      <c r="E10" s="66">
        <v>10000</v>
      </c>
      <c r="F10" s="57">
        <f t="shared" si="1"/>
        <v>0</v>
      </c>
      <c r="G10" s="66"/>
      <c r="H10" s="69"/>
      <c r="I10" s="69"/>
      <c r="J10" s="70"/>
    </row>
    <row r="11" spans="2:11" ht="19.5" customHeight="1" x14ac:dyDescent="0.25">
      <c r="B11" s="17">
        <v>5</v>
      </c>
      <c r="C11" s="23" t="s">
        <v>69</v>
      </c>
      <c r="D11" s="53">
        <f t="shared" si="0"/>
        <v>3750</v>
      </c>
      <c r="E11" s="66">
        <v>2500</v>
      </c>
      <c r="F11" s="57">
        <f t="shared" si="1"/>
        <v>1250</v>
      </c>
      <c r="G11" s="66">
        <v>1250</v>
      </c>
      <c r="H11" s="69"/>
      <c r="I11" s="69"/>
      <c r="J11" s="70"/>
    </row>
    <row r="12" spans="2:11" ht="19.5" customHeight="1" x14ac:dyDescent="0.25">
      <c r="B12" s="17">
        <v>6</v>
      </c>
      <c r="C12" s="23" t="s">
        <v>70</v>
      </c>
      <c r="D12" s="53">
        <f t="shared" si="0"/>
        <v>30000</v>
      </c>
      <c r="E12" s="66">
        <v>15000</v>
      </c>
      <c r="F12" s="57">
        <f t="shared" si="1"/>
        <v>15000</v>
      </c>
      <c r="G12" s="66"/>
      <c r="H12" s="69">
        <v>15000</v>
      </c>
      <c r="I12" s="69"/>
      <c r="J12" s="70"/>
    </row>
    <row r="13" spans="2:11" ht="19.5" customHeight="1" x14ac:dyDescent="0.25">
      <c r="B13" s="31">
        <v>7</v>
      </c>
      <c r="C13" s="23" t="s">
        <v>71</v>
      </c>
      <c r="D13" s="53">
        <f t="shared" si="0"/>
        <v>25000</v>
      </c>
      <c r="E13" s="66">
        <v>25000</v>
      </c>
      <c r="F13" s="57">
        <f t="shared" si="1"/>
        <v>0</v>
      </c>
      <c r="G13" s="66"/>
      <c r="H13" s="69"/>
      <c r="I13" s="69"/>
      <c r="J13" s="70"/>
    </row>
    <row r="14" spans="2:11" ht="19.5" customHeight="1" x14ac:dyDescent="0.25">
      <c r="B14" s="17">
        <v>8</v>
      </c>
      <c r="C14" s="23" t="s">
        <v>78</v>
      </c>
      <c r="D14" s="53">
        <f t="shared" si="0"/>
        <v>30000</v>
      </c>
      <c r="E14" s="66">
        <v>30000</v>
      </c>
      <c r="F14" s="57">
        <f t="shared" si="1"/>
        <v>0</v>
      </c>
      <c r="G14" s="66"/>
      <c r="H14" s="69"/>
      <c r="I14" s="69"/>
      <c r="J14" s="70"/>
    </row>
    <row r="15" spans="2:11" ht="19.5" customHeight="1" x14ac:dyDescent="0.25">
      <c r="B15" s="17">
        <v>9</v>
      </c>
      <c r="C15" s="23" t="s">
        <v>72</v>
      </c>
      <c r="D15" s="53">
        <f>SUM(E15:F15)</f>
        <v>1500</v>
      </c>
      <c r="E15" s="66">
        <v>1500</v>
      </c>
      <c r="F15" s="57">
        <f t="shared" si="1"/>
        <v>0</v>
      </c>
      <c r="G15" s="66"/>
      <c r="H15" s="69"/>
      <c r="I15" s="69"/>
      <c r="J15" s="70"/>
    </row>
    <row r="16" spans="2:11" ht="19.5" customHeight="1" x14ac:dyDescent="0.25">
      <c r="B16" s="17">
        <v>10</v>
      </c>
      <c r="C16" s="23" t="s">
        <v>73</v>
      </c>
      <c r="D16" s="53">
        <f t="shared" si="0"/>
        <v>2000</v>
      </c>
      <c r="E16" s="66">
        <v>1000</v>
      </c>
      <c r="F16" s="57">
        <f t="shared" si="1"/>
        <v>1000</v>
      </c>
      <c r="G16" s="66">
        <v>1000</v>
      </c>
      <c r="H16" s="69"/>
      <c r="I16" s="69"/>
      <c r="J16" s="70"/>
    </row>
    <row r="17" spans="2:10" ht="19.5" customHeight="1" x14ac:dyDescent="0.25">
      <c r="B17" s="17">
        <v>11</v>
      </c>
      <c r="C17" s="23" t="s">
        <v>77</v>
      </c>
      <c r="D17" s="53">
        <f>SUM(E17:F17)</f>
        <v>0</v>
      </c>
      <c r="E17" s="60"/>
      <c r="F17" s="57">
        <f>+SUM(G17:J17)</f>
        <v>0</v>
      </c>
      <c r="G17" s="66"/>
      <c r="H17" s="72"/>
      <c r="I17" s="69"/>
      <c r="J17" s="73"/>
    </row>
    <row r="18" spans="2:10" ht="19.5" customHeight="1" x14ac:dyDescent="0.25">
      <c r="B18" s="165" t="s">
        <v>74</v>
      </c>
      <c r="C18" s="166"/>
      <c r="D18" s="54">
        <f t="shared" ref="D18:I18" si="2">+SUM(D7:D17)</f>
        <v>304750</v>
      </c>
      <c r="E18" s="61">
        <f t="shared" si="2"/>
        <v>250000</v>
      </c>
      <c r="F18" s="58">
        <f t="shared" si="2"/>
        <v>54750</v>
      </c>
      <c r="G18" s="61">
        <f t="shared" si="2"/>
        <v>32750</v>
      </c>
      <c r="H18" s="63">
        <f t="shared" si="2"/>
        <v>22000</v>
      </c>
      <c r="I18" s="63">
        <f t="shared" si="2"/>
        <v>0</v>
      </c>
      <c r="J18" s="58">
        <f>+SUM(J6:J17)</f>
        <v>0</v>
      </c>
    </row>
    <row r="19" spans="2:10" ht="19.5" customHeight="1" thickBot="1" x14ac:dyDescent="0.3">
      <c r="B19" s="167" t="s">
        <v>75</v>
      </c>
      <c r="C19" s="168"/>
      <c r="D19" s="55">
        <f>IF(ISERR(D18/$D$18),"",(D18/$D$18))</f>
        <v>1</v>
      </c>
      <c r="E19" s="62">
        <f>IF(ISERR(E18/$D$18),"",(E18/$D$18))</f>
        <v>0.82034454470877771</v>
      </c>
      <c r="F19" s="59">
        <f>IF(ISERR(F18/$D$18),"",(F18/$D$18))</f>
        <v>0.17965545529122232</v>
      </c>
      <c r="G19" s="62">
        <f>IF(ISERR(G18/$F$18),"",(G18/$F$18))</f>
        <v>0.59817351598173518</v>
      </c>
      <c r="H19" s="64">
        <f>IF(ISERR(H18/$F$18),"",(H18/$F$18))</f>
        <v>0.40182648401826482</v>
      </c>
      <c r="I19" s="64">
        <f>IF(ISERR(I18/$F$18),"",(I18/$F$18))</f>
        <v>0</v>
      </c>
      <c r="J19" s="59">
        <f>IF(ISERR(J18/$F$18),"",(J18/$F$18))</f>
        <v>0</v>
      </c>
    </row>
    <row r="20" spans="2:10" ht="9" customHeight="1" x14ac:dyDescent="0.25"/>
    <row r="21" spans="2:10" x14ac:dyDescent="0.25">
      <c r="D21" s="76" t="str">
        <f>+IF(E18&lt;=(D18*0.8),"OK","Error: Aporte solicitado a FASERT es mayor a 80%")</f>
        <v>Error: Aporte solicitado a FASERT es mayor a 80%</v>
      </c>
      <c r="E21" s="75"/>
      <c r="F21" s="75"/>
      <c r="G21" s="76" t="str">
        <f>+IF((G18+I18)&gt;=(F18*0.6),"OK","Error: El Aporte Monetario de la Contrapartida es menor al 60% requerido")</f>
        <v>Error: El Aporte Monetario de la Contrapartida es menor al 60% requerido</v>
      </c>
      <c r="H21" s="75"/>
      <c r="I21" s="75"/>
      <c r="J21" s="75"/>
    </row>
    <row r="22" spans="2:10" x14ac:dyDescent="0.25">
      <c r="H22" s="74"/>
    </row>
    <row r="23" spans="2:10" x14ac:dyDescent="0.25">
      <c r="H23" s="74"/>
    </row>
  </sheetData>
  <sheetProtection password="DE12" sheet="1" objects="1" scenarios="1"/>
  <mergeCells count="10">
    <mergeCell ref="B5:B6"/>
    <mergeCell ref="F5:F6"/>
    <mergeCell ref="B18:C18"/>
    <mergeCell ref="B19:C19"/>
    <mergeCell ref="C3:J3"/>
    <mergeCell ref="C5:C6"/>
    <mergeCell ref="D5:D6"/>
    <mergeCell ref="E5:E6"/>
    <mergeCell ref="G5:H5"/>
    <mergeCell ref="I5:J5"/>
  </mergeCells>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ColWidth="9.140625"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Datos Generales EP</vt:lpstr>
      <vt:lpstr>Datos Generales Perfil</vt:lpstr>
      <vt:lpstr>CV. Institucional</vt:lpstr>
      <vt:lpstr>Descripción Perfil</vt:lpstr>
      <vt:lpstr>Equipo de Trabajo</vt:lpstr>
      <vt:lpstr>Financiamiento del Proyecto</vt: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Fernando Acosta</dc:creator>
  <cp:lastModifiedBy>PC</cp:lastModifiedBy>
  <dcterms:created xsi:type="dcterms:W3CDTF">2014-04-02T19:38:48Z</dcterms:created>
  <dcterms:modified xsi:type="dcterms:W3CDTF">2014-08-03T18:36:51Z</dcterms:modified>
</cp:coreProperties>
</file>