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workbookProtection workbookPassword="DE12" lockStructure="1"/>
  <bookViews>
    <workbookView xWindow="10305" yWindow="45" windowWidth="8895" windowHeight="8085" activeTab="2"/>
  </bookViews>
  <sheets>
    <sheet name="Datos Generales EP" sheetId="1" r:id="rId1"/>
    <sheet name="Datos Generales Perfil" sheetId="2" r:id="rId2"/>
    <sheet name="CV. Institucional" sheetId="7" r:id="rId3"/>
    <sheet name="Descripción Perfil" sheetId="6" r:id="rId4"/>
    <sheet name="Equipo de Trabajo" sheetId="4" r:id="rId5"/>
    <sheet name="Financiamiento del Proyecto" sheetId="5" r:id="rId6"/>
    <sheet name="Sheet1" sheetId="8" state="hidden" r:id="rId7"/>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E23" i="4" l="1"/>
  <c r="E33" i="4"/>
  <c r="E43" i="4"/>
  <c r="E53" i="4"/>
  <c r="E63" i="4"/>
  <c r="E73" i="4"/>
  <c r="E69" i="4"/>
  <c r="E68" i="4"/>
  <c r="E67" i="4"/>
  <c r="E59" i="4"/>
  <c r="E58" i="4"/>
  <c r="E57" i="4"/>
  <c r="E49" i="4"/>
  <c r="E48" i="4"/>
  <c r="E47" i="4"/>
  <c r="E39" i="4"/>
  <c r="E38" i="4"/>
  <c r="E37" i="4"/>
  <c r="E29" i="4"/>
  <c r="E28" i="4"/>
  <c r="E27" i="4"/>
  <c r="E19" i="4"/>
  <c r="E18" i="4"/>
  <c r="E17" i="4"/>
  <c r="E13" i="4"/>
  <c r="E9" i="4"/>
  <c r="E8" i="4"/>
  <c r="E7" i="4"/>
  <c r="D27" i="6"/>
  <c r="D23" i="6"/>
  <c r="D19" i="6"/>
  <c r="D15" i="6"/>
  <c r="D11" i="6"/>
  <c r="D7" i="6"/>
  <c r="J5" i="2"/>
  <c r="F17" i="5" l="1"/>
  <c r="J18" i="5"/>
  <c r="I18" i="5"/>
  <c r="H18" i="5"/>
  <c r="G18" i="5"/>
  <c r="F9" i="5"/>
  <c r="D9" i="5" s="1"/>
  <c r="F10" i="5"/>
  <c r="D10" i="5" s="1"/>
  <c r="F11" i="5"/>
  <c r="D11" i="5" s="1"/>
  <c r="F12" i="5"/>
  <c r="D12" i="5" s="1"/>
  <c r="F13" i="5"/>
  <c r="D13" i="5" s="1"/>
  <c r="F14" i="5"/>
  <c r="F15" i="5"/>
  <c r="D15" i="5" s="1"/>
  <c r="F16" i="5"/>
  <c r="D16" i="5" s="1"/>
  <c r="E18" i="5"/>
  <c r="F8" i="5"/>
  <c r="D8" i="5" s="1"/>
  <c r="F7" i="5"/>
  <c r="D7" i="5" l="1"/>
  <c r="D17" i="5"/>
  <c r="D14" i="5"/>
  <c r="G7" i="2"/>
  <c r="F18" i="5"/>
  <c r="G21" i="5" l="1"/>
  <c r="G19" i="5"/>
  <c r="D18" i="5"/>
  <c r="D21" i="5" s="1"/>
  <c r="J19" i="5"/>
  <c r="G8" i="2"/>
  <c r="H19" i="5"/>
  <c r="I19" i="5"/>
  <c r="F19" i="5" l="1"/>
  <c r="H8" i="2" s="1"/>
  <c r="E19" i="5"/>
  <c r="H7" i="2" s="1"/>
  <c r="D19" i="5"/>
</calcChain>
</file>

<file path=xl/sharedStrings.xml><?xml version="1.0" encoding="utf-8"?>
<sst xmlns="http://schemas.openxmlformats.org/spreadsheetml/2006/main" count="550" uniqueCount="200">
  <si>
    <t>ENTIDAD PROPONENTE</t>
  </si>
  <si>
    <t>Nombre o Razón Social:</t>
  </si>
  <si>
    <t>Documento Nacional de Identidad (DNI):</t>
  </si>
  <si>
    <t>Acrónimo:</t>
  </si>
  <si>
    <t>N° RUC:</t>
  </si>
  <si>
    <t>Fecha de Constitución:</t>
  </si>
  <si>
    <t>Nombre(s) de Representante Legal:</t>
  </si>
  <si>
    <t>Apellido(s) de Representante Legal:</t>
  </si>
  <si>
    <t>Dirección:</t>
  </si>
  <si>
    <t>Departamento:</t>
  </si>
  <si>
    <t>Teléfono:</t>
  </si>
  <si>
    <t>E-Mail</t>
  </si>
  <si>
    <t>Fax:</t>
  </si>
  <si>
    <t>Web-site:</t>
  </si>
  <si>
    <r>
      <rPr>
        <b/>
        <sz val="11"/>
        <color theme="1"/>
        <rFont val="Calibri"/>
        <family val="2"/>
        <scheme val="minor"/>
      </rPr>
      <t>Tipo de Institución (Constitución):</t>
    </r>
    <r>
      <rPr>
        <sz val="10"/>
        <color theme="1"/>
        <rFont val="Calibri"/>
        <family val="2"/>
        <scheme val="minor"/>
      </rPr>
      <t xml:space="preserve"> (</t>
    </r>
    <r>
      <rPr>
        <i/>
        <sz val="9"/>
        <color theme="1"/>
        <rFont val="Calibri"/>
        <family val="2"/>
        <scheme val="minor"/>
      </rPr>
      <t>Marcar con una X</t>
    </r>
    <r>
      <rPr>
        <sz val="10"/>
        <color theme="1"/>
        <rFont val="Calibri"/>
        <family val="2"/>
        <scheme val="minor"/>
      </rPr>
      <t>) (</t>
    </r>
    <r>
      <rPr>
        <i/>
        <sz val="10"/>
        <color rgb="FFFF0000"/>
        <rFont val="Calibri"/>
        <family val="2"/>
        <scheme val="minor"/>
      </rPr>
      <t>solo marcar una</t>
    </r>
    <r>
      <rPr>
        <sz val="10"/>
        <color theme="1"/>
        <rFont val="Calibri"/>
        <family val="2"/>
        <scheme val="minor"/>
      </rPr>
      <t>)</t>
    </r>
  </si>
  <si>
    <t>Empresa Privada</t>
  </si>
  <si>
    <t>Empresa Pública</t>
  </si>
  <si>
    <t>Universidad /Instituto</t>
  </si>
  <si>
    <t>ONG</t>
  </si>
  <si>
    <t>Asociación/Corporación</t>
  </si>
  <si>
    <t>Comunidad</t>
  </si>
  <si>
    <t>Entidad Gubernamental</t>
  </si>
  <si>
    <t>Fundación</t>
  </si>
  <si>
    <r>
      <t>Otros: (</t>
    </r>
    <r>
      <rPr>
        <i/>
        <sz val="9"/>
        <color theme="1"/>
        <rFont val="Calibri"/>
        <family val="2"/>
        <scheme val="minor"/>
      </rPr>
      <t>indicar</t>
    </r>
    <r>
      <rPr>
        <sz val="10"/>
        <color theme="1"/>
        <rFont val="Calibri"/>
        <family val="2"/>
        <scheme val="minor"/>
      </rPr>
      <t>)</t>
    </r>
  </si>
  <si>
    <t>Cooperativa</t>
  </si>
  <si>
    <t>N° Inscripción en Registros Públicos:</t>
  </si>
  <si>
    <t>Distrito:</t>
  </si>
  <si>
    <t>Nombres:</t>
  </si>
  <si>
    <t>Apellidos:</t>
  </si>
  <si>
    <t>Institución:</t>
  </si>
  <si>
    <t>Dirección Domicilio:</t>
  </si>
  <si>
    <t>Ciudad:</t>
  </si>
  <si>
    <t>Cargo que ocupa:</t>
  </si>
  <si>
    <t>E-mail:</t>
  </si>
  <si>
    <r>
      <t xml:space="preserve">ENTIDAD ASOCIADA 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</si>
  <si>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</si>
  <si>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III </t>
    </r>
    <r>
      <rPr>
        <sz val="11"/>
        <color theme="1"/>
        <rFont val="Calibri"/>
        <family val="2"/>
        <scheme val="minor"/>
      </rPr>
      <t>(</t>
    </r>
    <r>
      <rPr>
        <i/>
        <sz val="9"/>
        <color theme="1"/>
        <rFont val="Calibri"/>
        <family val="2"/>
        <scheme val="minor"/>
      </rPr>
      <t>de ser el caso</t>
    </r>
    <r>
      <rPr>
        <sz val="11"/>
        <color theme="1"/>
        <rFont val="Calibri"/>
        <family val="2"/>
        <scheme val="minor"/>
      </rPr>
      <t>)</t>
    </r>
  </si>
  <si>
    <r>
      <rPr>
        <b/>
        <sz val="11"/>
        <color theme="1"/>
        <rFont val="Calibri"/>
        <family val="2"/>
        <scheme val="minor"/>
      </rPr>
      <t>AMBITO GEOGRÁFICO: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</si>
  <si>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BENEFICIARIOS (y usuarios finales):</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</si>
  <si>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RESULTADOS O IMPACTOS ESPERADOS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</si>
  <si>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t>EQUIPO DE TRABAJO</t>
  </si>
  <si>
    <t>Coordinador de Proyecto</t>
  </si>
  <si>
    <t>Cargo en el Proyecto:</t>
  </si>
  <si>
    <t>Coordinador del Proyecto</t>
  </si>
  <si>
    <r>
      <rPr>
        <b/>
        <sz val="11"/>
        <color theme="1"/>
        <rFont val="Calibri"/>
        <family val="2"/>
        <scheme val="minor"/>
      </rPr>
      <t>Roles y responsabilidades dentro del Proyecto: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</si>
  <si>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r>
      <t>Entidad en la que labora: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</si>
  <si>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r>
      <t>Nombre de la persona propuesta, en caso la tenga: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</si>
  <si>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t>Especialista 1</t>
  </si>
  <si>
    <t>Especialista 2</t>
  </si>
  <si>
    <t>Especialista 3</t>
  </si>
  <si>
    <t>Especialista 4</t>
  </si>
  <si>
    <t>Especialista 5</t>
  </si>
  <si>
    <t>Especialista 6</t>
  </si>
  <si>
    <t>FINANCIAMIENTO DEL PROYECTO</t>
  </si>
  <si>
    <r>
      <rPr>
        <b/>
        <sz val="11"/>
        <color theme="1"/>
        <rFont val="Calibri"/>
        <family val="2"/>
        <scheme val="minor"/>
      </rPr>
      <t>Ubicación Principal del Proyecto</t>
    </r>
    <r>
      <rPr>
        <sz val="11"/>
        <color theme="1"/>
        <rFont val="Calibri"/>
        <family val="2"/>
        <scheme val="minor"/>
      </rPr>
      <t>: 
(</t>
    </r>
    <r>
      <rPr>
        <i/>
        <sz val="9"/>
        <color theme="1"/>
        <rFont val="Calibri"/>
        <family val="2"/>
        <scheme val="minor"/>
      </rPr>
      <t>Ej.: Comunidad/Celendín/Cajamarca</t>
    </r>
    <r>
      <rPr>
        <sz val="11"/>
        <color theme="1"/>
        <rFont val="Calibri"/>
        <family val="2"/>
        <scheme val="minor"/>
      </rPr>
      <t>)</t>
    </r>
  </si>
  <si>
    <t>Título o Grado Académico:</t>
  </si>
  <si>
    <t>Describir brevemente el perfil de las principales personas que conformarían el equipo del Proyecto. Si ya se tiene a la persona propuesta indíquelo (es opcional y no influye en la calificación). En la etapa 2 del concurso se podrá actualizar esta información.</t>
  </si>
  <si>
    <r>
      <rPr>
        <b/>
        <sz val="11"/>
        <color theme="1"/>
        <rFont val="Calibri"/>
        <family val="2"/>
        <scheme val="minor"/>
      </rPr>
      <t>Profesión y Grado Académico: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</si>
  <si>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r>
      <t>Experiencia Mínima Requerida (</t>
    </r>
    <r>
      <rPr>
        <b/>
        <sz val="10"/>
        <color theme="1"/>
        <rFont val="Calibri"/>
        <family val="2"/>
        <scheme val="minor"/>
      </rPr>
      <t>años</t>
    </r>
    <r>
      <rPr>
        <b/>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</si>
  <si>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TIPO DE GASTO</t>
  </si>
  <si>
    <t>TOTAL (USD)</t>
  </si>
  <si>
    <t>APORTE ENTIDAD PROPONENTE 
(USD)</t>
  </si>
  <si>
    <t>N°</t>
  </si>
  <si>
    <t>Monetario</t>
  </si>
  <si>
    <t>No Monetario</t>
  </si>
  <si>
    <t>Consultorías, asesorías y similares</t>
  </si>
  <si>
    <t>Personal</t>
  </si>
  <si>
    <t>Viajes</t>
  </si>
  <si>
    <t>Alimentos y Bebidas</t>
  </si>
  <si>
    <t>Alquileres</t>
  </si>
  <si>
    <t>Equipos</t>
  </si>
  <si>
    <t>Materiales e insumos</t>
  </si>
  <si>
    <t>Otros gastos elegibles</t>
  </si>
  <si>
    <t>Otros gastos por contrapartida</t>
  </si>
  <si>
    <t>Total (USD)</t>
  </si>
  <si>
    <t>Total (%)</t>
  </si>
  <si>
    <t>APORTE SOLICITADO A FASERT 
(USD)</t>
  </si>
  <si>
    <t>Gastos financieros</t>
  </si>
  <si>
    <t>Servicios de publicidad y  difusión</t>
  </si>
  <si>
    <t>TOTAL APORTE DE CONTRAPARTIDA
(USD)</t>
  </si>
  <si>
    <r>
      <rPr>
        <b/>
        <sz val="11"/>
        <color theme="1"/>
        <rFont val="Calibri"/>
        <family val="2"/>
        <scheme val="minor"/>
      </rPr>
      <t>DESCRIPCIÓN DE LA ESTRATEGIA DE INTERVENCIÓN/METODOLOGÍA Y ACTIVIDADES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</si>
  <si>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r>
      <rPr>
        <b/>
        <sz val="11"/>
        <color theme="1"/>
        <rFont val="Calibri"/>
        <family val="2"/>
        <scheme val="minor"/>
      </rPr>
      <t>DESCRIPCIÓN DE LA ESTRATEGIA DE SOSTENIBILIDAD DE LA PROPUESTA</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</si>
  <si>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t>PRIORIDADES DE LA CONVOCATORIA</t>
  </si>
  <si>
    <r>
      <rPr>
        <sz val="11"/>
        <color theme="1"/>
        <rFont val="Calibri"/>
        <family val="2"/>
        <scheme val="minor"/>
      </rPr>
      <t>(</t>
    </r>
    <r>
      <rPr>
        <i/>
        <sz val="9"/>
        <color theme="1"/>
        <rFont val="Calibri"/>
        <family val="2"/>
        <scheme val="minor"/>
      </rPr>
      <t>Describir de forma clara, lógica y consisa los alcances generales de la propuesta, indicando datos validados y fiables.</t>
    </r>
    <r>
      <rPr>
        <sz val="11"/>
        <color theme="1"/>
        <rFont val="Calibri"/>
        <family val="2"/>
        <scheme val="minor"/>
      </rPr>
      <t>)</t>
    </r>
  </si>
  <si>
    <t>Categoría I: Proyectos de  dinamización del mercado de las TERT para uso doméstico</t>
  </si>
  <si>
    <t>Categoría II: Proyectos de  masificación para instalación de TERT  para uso doméstico y/o comunitario.</t>
  </si>
  <si>
    <t>APORTE DE ENTIDADES ASOCIADAS
(USD)</t>
  </si>
  <si>
    <t>Explicar la situación del área geográfica que abarca el Proyecto, de lo más local a lo más Regional/Nacional.</t>
  </si>
  <si>
    <r>
      <rPr>
        <b/>
        <sz val="11"/>
        <color theme="1"/>
        <rFont val="Calibri"/>
        <family val="2"/>
        <scheme val="minor"/>
      </rPr>
      <t>OBJETIVOS GENERAL Y ESPECÍFICOS o PROPÓSITO DEL PROYECTO:</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</si>
  <si>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t xml:space="preserve">Defina y explique los resultados finales que se esperan obtener con el fin de alcanzar el propósito del Proyecto. Describir cómo los resultados esperados contribuirán a mejorar la calidad de los beneficiarios del proyecto, a través del acceso sostenible a servicios modernos de energía proporcionados a partir de las TERT y, asimismo, como contribuirán a dinamizar el mercado de las TERT. Para el caso de proyectos de uso productivo de la energía térmica,  indicar el Valor Actual Neto (VAN) esperado, en razón a los beneficios económicos proyectados durante la vida útil de la TERT respecto al costo de la intervención, calculado a una tasa de descuento de 12%. </t>
  </si>
  <si>
    <t>Describir de forma breve y concisa el Objetivo General del Proyecto. El Objetivo General debe reflejar la contribución del proyecto a largo plazo (no se espera lograr el Objetivo General durante la vida del proyecto). Defina los Objetivos Específicos o Propósitos del Proyecto. Debe representar el para qué ha sido diseñado el Proyecto y lo que se quiere lograr, es decir,  el mejoramiento de la situación o problema abordado en el Proyecto al final de la ejecución.</t>
  </si>
  <si>
    <t xml:space="preserve">Explicar la estrategia de sostenibilidad que se plantea para asegurar que los resultados propuestos logren, mediante la implementación del Proyecto, y cómo éstos continuarán manteniéndose (y de ser posible mejorándose al término de la intervención). Explicar si el Proyecto desarrollará nuevos enfoques basados en el desarrollo de mercado, tales como fortalecimiento de proveedores, vínculos con sistemas de financiamiento o crédito, la generación de iniciativas empresariales u otros, que permitan garantizar la sostenibilidad del Proyecto. Indicar los principales riesgos y eventuales planes de contingencia. </t>
  </si>
  <si>
    <t xml:space="preserve">Identificar el tipo de población a quienes se va a beneficiar y de qué forma se proyecta beneficiar a la población objetivo, concretamente, gracias al Proyecto. En lo posible, cuantificar  el porcentaje (%) de hombres y mujeres:
- Para el caso de  Proyectos de masificación de TERT, cuantificar el número de familias que acceden a TERT de uso doméstico, y, de ser el caso, el número de emprendimientos locales proyectados para brindar servicios de soporte a las TERT instaladas.
- Para Proyectos de dinamización del mercado TERT doméstico, se deberán cuantificar las familias que acceden a TERT; de ser el caso, además deberá cuantificarse por el lado de la oferta el número de proveedores de TERT que podrán fortalecerse por acciones del Proyecto. 
- Para los proyectos de uso productivo de energía renovable térmica, se deberá cuantificar el número de unidades productivas (MyPES  y/o unidades productivas familiares) que acceden a una TERT para mejorar sus procesos.
</t>
  </si>
  <si>
    <t>Describa la estrategia de intervención, la metodología y las actividades que llevará a cabo para promover al acceso a las TERT de acuerdo a los objetivos y resultados planteados. Explicar cómo se ha involucrado o se involucrará en cada fase del proyecto a los actores de la cadena de valor de las TERT (fabricantes/proveedores,  usuarios finales y/o instituciones financieras, de ser el caso), así como a las autoridades locales y otros actores de interés; así como las posibles sinergias del Proyecto con otras iniciativas del sector público para brindar acceso a servicios de energía empleando TERT.</t>
  </si>
  <si>
    <t>DESCRIPCIÓN DEL PERFIL</t>
  </si>
  <si>
    <r>
      <rPr>
        <b/>
        <sz val="11"/>
        <color theme="1"/>
        <rFont val="Calibri"/>
        <family val="2"/>
        <scheme val="minor"/>
      </rPr>
      <t>EXPERIENCIA INSTITUCIONAL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</si>
  <si>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t>Describir la experiencia relevante de los últimos 5 años de la Entidad Proponente y Entidades Asociadas, relacionadas a TERT.</t>
  </si>
  <si>
    <t>RAZÓN SOCIAL:</t>
  </si>
  <si>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</si>
  <si>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EXPERIENCIA INSTITUCIONAL</t>
    </r>
    <r>
      <rPr>
        <sz val="11"/>
        <color rgb="FFFF0000"/>
        <rFont val="Calibri"/>
        <family val="2"/>
        <scheme val="minor"/>
      </rPr>
      <t xml:space="preserve"> (</t>
    </r>
    <r>
      <rPr>
        <i/>
        <sz val="9"/>
        <color rgb="FFFF0000"/>
        <rFont val="Calibri"/>
        <family val="2"/>
        <scheme val="minor"/>
      </rPr>
      <t>Relacionada a proyectos de Energía Renovable, indicar las 5 principales experiencias en los últimos 5 años</t>
    </r>
    <r>
      <rPr>
        <sz val="11"/>
        <color rgb="FFFF0000"/>
        <rFont val="Calibri"/>
        <family val="2"/>
        <scheme val="minor"/>
      </rPr>
      <t>)</t>
    </r>
  </si>
  <si>
    <t>1.</t>
  </si>
  <si>
    <t>Nombre del Trabajo</t>
  </si>
  <si>
    <t>Número de Contrato</t>
  </si>
  <si>
    <t>Valor total del Contrato (US$)</t>
  </si>
  <si>
    <t>Valor de los servicios prestados dentro del contrato (US$)</t>
  </si>
  <si>
    <t>Fecha de Inicio (mes/año)</t>
  </si>
  <si>
    <t>Fecha de Termino (mes/año)</t>
  </si>
  <si>
    <t>Entidad Principal</t>
  </si>
  <si>
    <t>Entidad Asociada</t>
  </si>
  <si>
    <t>Contratante o Cliente</t>
  </si>
  <si>
    <r>
      <rPr>
        <b/>
        <sz val="11"/>
        <color theme="1"/>
        <rFont val="Calibri"/>
        <family val="2"/>
        <scheme val="minor"/>
      </rPr>
      <t>Breve descripción Narrativa del Trabajo</t>
    </r>
    <r>
      <rPr>
        <sz val="11"/>
        <color rgb="FFFF0000"/>
        <rFont val="Calibri"/>
        <family val="2"/>
        <scheme val="minor"/>
      </rPr>
      <t xml:space="preserve"> (</t>
    </r>
    <r>
      <rPr>
        <i/>
        <sz val="9"/>
        <color rgb="FFFF0000"/>
        <rFont val="Calibri"/>
        <family val="2"/>
        <scheme val="minor"/>
      </rPr>
      <t>1000 caracteres</t>
    </r>
    <r>
      <rPr>
        <sz val="11"/>
        <color rgb="FFFF0000"/>
        <rFont val="Calibri"/>
        <family val="2"/>
        <scheme val="minor"/>
      </rPr>
      <t>)</t>
    </r>
  </si>
  <si>
    <t>2.</t>
  </si>
  <si>
    <t>3.</t>
  </si>
  <si>
    <t>4.</t>
  </si>
  <si>
    <t>5.</t>
  </si>
  <si>
    <t>RESUMEN DEL PERFIL</t>
  </si>
  <si>
    <r>
      <rPr>
        <b/>
        <sz val="11"/>
        <color theme="1"/>
        <rFont val="Calibri"/>
        <family val="2"/>
        <scheme val="minor"/>
      </rPr>
      <t>TITULO DEL PERFIL</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 caracteres</t>
    </r>
    <r>
      <rPr>
        <sz val="11"/>
        <color rgb="FFFF0000"/>
        <rFont val="Calibri"/>
        <family val="2"/>
        <scheme val="minor"/>
      </rPr>
      <t>)</t>
    </r>
  </si>
  <si>
    <r>
      <t xml:space="preserve">Indicar la categoría en la cual se inscribe el Perfil </t>
    </r>
    <r>
      <rPr>
        <sz val="11"/>
        <color theme="1"/>
        <rFont val="Calibri"/>
        <family val="2"/>
        <scheme val="minor"/>
      </rPr>
      <t>(</t>
    </r>
    <r>
      <rPr>
        <i/>
        <sz val="9"/>
        <color theme="1"/>
        <rFont val="Calibri"/>
        <family val="2"/>
        <scheme val="minor"/>
      </rPr>
      <t>marcar con una X</t>
    </r>
    <r>
      <rPr>
        <sz val="11"/>
        <color theme="1"/>
        <rFont val="Calibri"/>
        <family val="2"/>
        <scheme val="minor"/>
      </rPr>
      <t xml:space="preserve">)
 </t>
    </r>
    <r>
      <rPr>
        <sz val="11"/>
        <color rgb="FFFF0000"/>
        <rFont val="Calibri"/>
        <family val="2"/>
        <scheme val="minor"/>
      </rPr>
      <t>(</t>
    </r>
    <r>
      <rPr>
        <i/>
        <sz val="9"/>
        <color rgb="FFFF0000"/>
        <rFont val="Calibri"/>
        <family val="2"/>
        <scheme val="minor"/>
      </rPr>
      <t>solo marcar una</t>
    </r>
    <r>
      <rPr>
        <sz val="11"/>
        <color rgb="FFFF0000"/>
        <rFont val="Calibri"/>
        <family val="2"/>
        <scheme val="minor"/>
      </rPr>
      <t>)</t>
    </r>
  </si>
  <si>
    <r>
      <rPr>
        <b/>
        <sz val="11"/>
        <color theme="1"/>
        <rFont val="Calibri"/>
        <family val="2"/>
        <scheme val="minor"/>
      </rPr>
      <t xml:space="preserve">DATOS GENERALES ENTIDAD PROPONENTE </t>
    </r>
    <r>
      <rPr>
        <sz val="11"/>
        <color theme="1"/>
        <rFont val="Calibri"/>
        <family val="2"/>
        <scheme val="minor"/>
      </rPr>
      <t>(</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</si>
  <si>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DATOS GENERALES DL PERFIL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</si>
  <si>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</si>
  <si>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ENCARGADO/COORDINADOR DE AL PPROPUESTA:</t>
    </r>
    <r>
      <rPr>
        <sz val="11"/>
        <color theme="1"/>
        <rFont val="Calibri"/>
        <family val="2"/>
        <scheme val="minor"/>
      </rPr>
      <t xml:space="preserve">
(</t>
    </r>
    <r>
      <rPr>
        <i/>
        <sz val="9"/>
        <color theme="1"/>
        <rFont val="Calibri"/>
        <family val="2"/>
        <scheme val="minor"/>
      </rPr>
      <t>encargado de proponer el proyecto y principal persona de contacto en el concurso</t>
    </r>
    <r>
      <rPr>
        <sz val="11"/>
        <color theme="1"/>
        <rFont val="Calibri"/>
        <family val="2"/>
        <scheme val="minor"/>
      </rPr>
      <t>)</t>
    </r>
  </si>
  <si>
    <t>Categoría III: Proyectos de usos productivos de Energía Renovable Térmica.</t>
  </si>
  <si>
    <r>
      <rPr>
        <b/>
        <sz val="11"/>
        <color theme="1"/>
        <rFont val="Calibri"/>
        <family val="2"/>
        <scheme val="minor"/>
      </rPr>
      <t>DURACIÓN DE EJECUCIÓN DEL PROYECTO (meses):</t>
    </r>
    <r>
      <rPr>
        <sz val="11"/>
        <color theme="1"/>
        <rFont val="Calibri"/>
        <family val="2"/>
        <scheme val="minor"/>
      </rPr>
      <t xml:space="preserve"> </t>
    </r>
    <r>
      <rPr>
        <sz val="10"/>
        <color theme="1"/>
        <rFont val="Calibri"/>
        <family val="2"/>
        <scheme val="minor"/>
      </rPr>
      <t>el proyecto debe iniciar su ejecución a partir de Noviembre de 2014 y culminar a mas tardar en Noviembre de 2015</t>
    </r>
    <r>
      <rPr>
        <sz val="11"/>
        <color theme="1"/>
        <rFont val="Calibri"/>
        <family val="2"/>
        <scheme val="minor"/>
      </rPr>
      <t xml:space="preserve"> </t>
    </r>
    <r>
      <rPr>
        <sz val="11"/>
        <color rgb="FFFF0000"/>
        <rFont val="Calibri"/>
        <family val="2"/>
        <scheme val="minor"/>
      </rPr>
      <t>(</t>
    </r>
    <r>
      <rPr>
        <i/>
        <sz val="9"/>
        <color rgb="FFFF0000"/>
        <rFont val="Calibri"/>
        <family val="2"/>
        <scheme val="minor"/>
      </rPr>
      <t>entre 6 y 12 meses</t>
    </r>
    <r>
      <rPr>
        <sz val="11"/>
        <color rgb="FFFF0000"/>
        <rFont val="Calibri"/>
        <family val="2"/>
        <scheme val="minor"/>
      </rPr>
      <t>)</t>
    </r>
  </si>
  <si>
    <r>
      <rPr>
        <b/>
        <sz val="11"/>
        <color theme="1"/>
        <rFont val="Calibri"/>
        <family val="2"/>
        <scheme val="minor"/>
      </rPr>
      <t xml:space="preserve">APORTE DE CONTRAPARTIDA (USD): </t>
    </r>
    <r>
      <rPr>
        <sz val="10"/>
        <color theme="1"/>
        <rFont val="Calibri"/>
        <family val="2"/>
        <scheme val="minor"/>
      </rPr>
      <t>Incluye aporte de la Entidad Proponente, el aporte de las Entidades  Asociadas, Beneficiarios y otras fuentes.</t>
    </r>
  </si>
  <si>
    <t xml:space="preserve">FINANCIAMIENTO SOLICITADO A FASERT (USD): </t>
  </si>
  <si>
    <r>
      <t>Es una postulación individual o en Alianza:</t>
    </r>
    <r>
      <rPr>
        <sz val="11"/>
        <color theme="1"/>
        <rFont val="Calibri"/>
        <family val="2"/>
        <scheme val="minor"/>
      </rPr>
      <t xml:space="preserve"> (</t>
    </r>
    <r>
      <rPr>
        <i/>
        <sz val="9"/>
        <color theme="1"/>
        <rFont val="Calibri"/>
        <family val="2"/>
        <scheme val="minor"/>
      </rPr>
      <t>Individual o en Alianza</t>
    </r>
    <r>
      <rPr>
        <sz val="11"/>
        <color theme="1"/>
        <rFont val="Calibri"/>
        <family val="2"/>
        <scheme val="minor"/>
      </rPr>
      <t>)
(</t>
    </r>
    <r>
      <rPr>
        <i/>
        <sz val="9"/>
        <color theme="1"/>
        <rFont val="Calibri"/>
        <family val="2"/>
        <scheme val="minor"/>
      </rPr>
      <t>de ser una postulación en Alianza completar la información solicitada recuadros abajo</t>
    </r>
    <r>
      <rPr>
        <sz val="11"/>
        <color theme="1"/>
        <rFont val="Calibri"/>
        <family val="2"/>
        <scheme val="minor"/>
      </rPr>
      <t>)</t>
    </r>
  </si>
  <si>
    <t>Otros: (indicar)</t>
  </si>
  <si>
    <r>
      <t xml:space="preserve">Descripción de perfil profesional de la persona: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</si>
  <si>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En esta Etapa se requiere un cálculo aproximado del total de cada tipo de gasto, de acuerdo al Capítulo VII de las Bases. Este  presupuesto debe realizarse con el valor total, incluyendo Impuesto General a las Ventas (IGV). Para presupuestar personal, no deben considerarse los Beneficios Sociales dentro del aporte solicitado a FASERT. 
De resultar seleccionado el Perfil de Proyecto, este monto eventualmente podrá ser ajustado en la Etapa 2 de presentación de Propuesta Detallada y será el aporte máximo a ser financiado por FASERT.</t>
  </si>
  <si>
    <t>12 meses</t>
  </si>
  <si>
    <t>I</t>
  </si>
  <si>
    <t xml:space="preserve">Dr., Mg., Lic. En Ciencias </t>
  </si>
  <si>
    <t>Capacidad de influenciamiento social y liderazgo político ambiental</t>
  </si>
  <si>
    <t>Aseguramiento de control de calidad en proyectos de energía térmica renovable ejecutados en áreas rurales</t>
  </si>
  <si>
    <t>Dr. Mg. Ing., Lic. Técnico profesional En ciencias o ingeniería</t>
  </si>
  <si>
    <t>Administrador</t>
  </si>
  <si>
    <t>Ser responsable cautelar sobre la propiedad y uso de recursos económicos y financieros de la organización beneficiaria del proyecto. Llevar registro de los ingresos y egresos así como de los bienes en stock. Registrar el control de personal . Gestión de caja chica, compra de bienes y servicios del proyecto.</t>
  </si>
  <si>
    <t>3 años</t>
  </si>
  <si>
    <t xml:space="preserve">Ramiro Alfonso Valdivia Herrera, Físico  </t>
  </si>
  <si>
    <t>www.hvrcd.com/ravhcv.doc   /  Consultor independiente</t>
  </si>
  <si>
    <t>X</t>
  </si>
  <si>
    <t>INSTITUCION PÚBLICA</t>
  </si>
  <si>
    <t xml:space="preserve">MUNICIPALIDAD DISTRITAL DE ANDAHUAYLILLAS </t>
  </si>
  <si>
    <t>MDA</t>
  </si>
  <si>
    <t>19 DE DICIEMBRE DE 1914</t>
  </si>
  <si>
    <t>VICENTE</t>
  </si>
  <si>
    <t>SALAS PILARES</t>
  </si>
  <si>
    <t xml:space="preserve">PLAZA DE ARMAS N° 610 </t>
  </si>
  <si>
    <t>ANDAHUAYLILLAS</t>
  </si>
  <si>
    <t>CUSCO</t>
  </si>
  <si>
    <t>vicario-8@hotmail.com</t>
  </si>
  <si>
    <t>Distrito de Andahuaylillas/Quispicanchi/Cusco</t>
  </si>
  <si>
    <t>FORESTACION Y REFORESTACION EN EL DISTRITO DE ANDAHUAYLILLAS</t>
  </si>
  <si>
    <t>MUNICIPALIDAD DISTRITAL DE ANDAHUAYLILLAS</t>
  </si>
  <si>
    <t>Implementación de tecnologías de energía renovable térmica y eficiencia energética para el mejoramiento de la salud de la población y el desarrollo productivo del Distrito de Andahuaylillas.</t>
  </si>
  <si>
    <t>http://www.peru.gob.pe/Nuevo_Portal_Municipal/portales/Municipalidades/786/pm_inicio.asp</t>
  </si>
  <si>
    <t>051 - 084 - 773838</t>
  </si>
  <si>
    <t>SUB-GERENTE DE GESTION AMBIENTAL</t>
  </si>
  <si>
    <t xml:space="preserve">AV. CUSCO N° 712 </t>
  </si>
  <si>
    <t>SAN SEBASTIAN</t>
  </si>
  <si>
    <t>(51) 940236924</t>
  </si>
  <si>
    <t>sandrarroyoa@yahoo.com</t>
  </si>
  <si>
    <t>MASTER EN AGROBIOLOGIA AMBIENTAL - BIOLOGO</t>
  </si>
  <si>
    <t>SANDRA JACKELINE</t>
  </si>
  <si>
    <t xml:space="preserve">Andahuaylillas ha sido reconocida como Patrimonio Cultural de la Nación (2010) y gano el Concurso Nacional “De Mi tierra, Un producto” (2012) organizado por MINCETUR,  destacando el Templo denominado Capilla sixtina de América.
El distrito de Andahuaylillas está ubicado a  3150 msnm con temperaturas max. 20.9°C y min. hasta 0°C, presenta 07 Comunidades Campesinas, 01 Centro Poblado, 03 Asociaciones de Agricultores, 01 Asociación Pro-Vivienda y una Cooperativa de Usuarios, con una población aproximada de 5000 habitantes. 
El 60 % de las familias se dedica al cultivo de maíz amarillo, existen otras variedades de maíz, en menor proporción se cultiva alfalfa, cebada y quinua. En las partes más altas se cultiva papa, habas, lisas, oca. También hay crianza de ganado ovino y vacuno, así como de animales menores como gallinas y cuyes.
Andahuaylillas pertenece a la Provincia de Quispicanchi de la Region Cusco.
</t>
  </si>
  <si>
    <t>Los ejes centrales de la Municipalidad son el Desarrollo económico, Social, Infraestructura y Gestión Ambiental. Por la influencia turística de Andahuaylillas se ha desarrollado y fortalecido capacidades para el emprendimiento de negocios como gastronomía, panadería y producción agropecuaria, esta última con énfasis en la ganadería, animales de crianza menor, cultivos de la zona como el maíz entre otros y hortalizas. En gestión ambiental se trabaja el tema forestal a nivel comunitario.</t>
  </si>
  <si>
    <t>GOB. REGIONAL</t>
  </si>
  <si>
    <t>CONVENIO INTERINSTITUCIONAL</t>
  </si>
  <si>
    <t>INSTALACIÓN DE COCINAS MEJORADAS</t>
  </si>
  <si>
    <t xml:space="preserve">Proyecto que se trabajo en convenio con el Gobierno Regional para la instalacion de cocinas mejoradas, esto con el objetivo de ahorrar combustible para cocinar, como la leña, mejorar el proceso de combustión, mejorar las condiciones de limpieza y comodidad durante la preparación de alimentos, reducir los tiempos de preparación de alimentos.
</t>
  </si>
  <si>
    <t>APOYO A LA PRODUCCION AGROPECUARIA</t>
  </si>
  <si>
    <t>Familias con hijos pequeños y edad escolar con problemas de nutrición, se implementaran Fitotoldos domiciliaros para la producción de hortalizas que complementen su nutrición.
Productores agropecuarios, se implementara con biodigestores para el adecuado uso de sus residuos orgánicos y así mejorar la calidad de la producción.
Familias que aun cuentan con fogones tradicionales de leña, se implementara con cocinas mejoradas para mejorar el proceso de combustión en beneficio de su salud.
Familias que deseen contar con baños con termas solares, para mejorar los hábitos de higiene.
Emprendedores locales que deseen formar un negocio de soporte de TERT, con un minimo de 50 ubicados en las distintas comunidades beneficiadas.
Con la participación de varias empresas proveedoras de TERT que incluyan sistemas crediticios municipales a manera de pequeños fondos rotatorios. Beneficiando a un aproximado de 700 familias de comunidades campesinas del Distrito, con 55% hombres y 45% mujeres.</t>
  </si>
  <si>
    <t>Obj. general: Generar e incentivar el uso de TERT por las familias del Distrito de Andahuaylillas para dar una solución y mitigar los problemas en la salud y actividades productivas, buscando el uso eficiente de la energía.
Obj. específicos: 
- Mejorar la alimentación con nutrición balanceada con la Implementación de fitotoldos familiares para la producción de hortalizas. 
- Reducir los problemas de enfermedades respiratorias, con la implementación de cocinas mejoradas.
- Mejorar la salud y hábitos de higiene, con la implantación de baños con termas solares para que puedan obtener agua caliente.
- Formar emprendedores locales  para dar soporte a las TERT.
- Que cada beneficiario se haga difusor local de los beneficios en energía. 
- Mejorar el bioclima del hogar gracias a los Fitotoldos adosados a viviendas, calentamiento del hogar por cocinas mejoradas.</t>
  </si>
  <si>
    <t xml:space="preserve">La agricultura orgánica siempre requerirá el uso de abonos orgánicos, que entre otros resultan del proceso de biodigestado (abonos líquido y sólido), que con cargas implementadas apropiadamente en biodigestores pueden disminuir la contaminación directa del agua, y el consiguiente ahorro de dicho insumo. 
Proveen un mejor bioclima con invernaderos familiares (~100m2) adosados-centrados en la vivienda lo que reduce gastos en salud, y brindan la oportunidad de cultivos no tradicionales en la zona, o utilizar ocasionalmente dicho espacio para el secado de productos. 
Brindar de agua caliente solar, la cual es requerida por las bajas temperaturas en la zona, mejorando hábitos de higiene y salud. 
Beneficios hacia los proveedores de TERT locales, se ponga manifiesto pues la municipalidad licitará libremente la instalación  con supervisión de la municipalidad en su integridad técnica-económica desde la implementación hasta el mediano plazo (Mercados d Carbono), y donde el proveedor se compromete a mostrar los ahorros  en emisiones y a capacitar a cada usuario beneficiario, haciéndolo participe en la implementación, lo que se cuantifica como aporte en mano de obra.
Se pretende incluir la participación del profesorado y alumnado para la observación y posible medición de los cambios energéticos en los entornos familiares, ej. cantidad de leña consumida antes y luego de la implementación de cocinas mejoradas, así como la mejora de la temperatura media del hogar (medidas en varios ambientes a varias horas) y similar caso para el caso de invernaderos, evaluando la mejora en ingresos familiares luego de algunos meses; ahorros en abonos por manejo técnico eficaz de biodigestores, y cuantificación por lecho. Para el agua caliente solar puede cuantificarse la temperatura máxima alcanzada, así como la eficiencia térmica de la therma, vs la radiación solar estacional y las temperaturas, salud familiar respectivamente. 
</t>
  </si>
  <si>
    <t>Con conocimiento y práctica en sistemas de energía térmica renovable, recomendable experiencia con invernaderos,  tratamiento de residuos y efluentes con biodigestores, cocinas solares y mejoradas, calefacción de hogar y o agua caliente solar.</t>
  </si>
  <si>
    <t>Supervisión de costos y presupuestos en la compra de materiales incluidos en TERT. 
Visitas en locación de usuarios finales, antes, durante y post instalación,  instruyendo a los usuarios finales sobre cuestiones de mantenimiento y evaluación del impacto familiar: salud, energía, costos.
Apoyo tecnico para los beneficiarios del Proyecto.
Realizar talleres y capacitaciones para el usos adecuado de las TERT.
Proponer y diseñar TERT adecuados a la zona.
Direccion tecnica para la instalacion de las TERT</t>
  </si>
  <si>
    <t>Con práctica en la gestión económica financiera administrativa de organizaciones, con dominio de herramientas informáticas. Manejo de sistemas presupuestales</t>
  </si>
  <si>
    <t xml:space="preserve">Licenciado en Administracion de Negocios. </t>
  </si>
  <si>
    <t>Con especialidad en Marketing y desarrollo Empresarial.</t>
  </si>
  <si>
    <t>TECNICO</t>
  </si>
  <si>
    <t>3 AÑOS</t>
  </si>
  <si>
    <t xml:space="preserve">
-  Es el responsable de desarrollar, coordinar y ejecutar todas las tareas relacionadas con el proyecto. 
- Programar y supervisar los estudios técnicos, elaborar informes, propuestas y recomendaciones para el proyecto. 
- Dirigir y diseñar la puesta en marcha del plan de trabajo. 
- Coordinar el diseño detallado de los sistemas, métodos, normas y procedimientos. 
- Coordinar los programas de capacitación de los integrantes del equipo y el material correspondiente. 
- Elaborar los cronogramas de trabajo y determinar la asignación de tareas.
-Dictar cursos y seminarios en las materias de su competencia.
</t>
  </si>
  <si>
    <t>VIRGINIA SANCHEZ FLORES</t>
  </si>
  <si>
    <t>Lic. Ing. ADMINISTRACION, ADMINISTRACION DE EMPRESAS O CONTABILIDAD</t>
  </si>
  <si>
    <t>4 AÑOS</t>
  </si>
  <si>
    <t>TECNICO ESPECIALISTA EN INSTALACION DE TERT</t>
  </si>
  <si>
    <t>TECNICO DE INSTALACION DE TERT</t>
  </si>
  <si>
    <t>Encargado de realizar las capacitaciones tecnicas para las instalaciones de las TERT.
Apoyo tecnico especializado para la implementacion domiciliaria.
Asegurar la eficiencia de la TERT.
Monitorear el uso adecuado de la TERT</t>
  </si>
  <si>
    <t>Fortalecer las capacidades empresariales, técnicas y financieras de los proveedores de TERT.
Sensibilizar y desarrollar capacidades en la demanda del sector doméstico. 
Coordinar la participación de instituciones financieras que ofrezcan un financiamiento adecuado para adquirir la tecnología.
Formar emprendedores locales que deseen formar un negocio de soporte de TERT.</t>
  </si>
  <si>
    <t>ESPECIALISTA AGROPECUARIO</t>
  </si>
  <si>
    <t>INGENIERO AGRONOMO, BIOLOGO</t>
  </si>
  <si>
    <t xml:space="preserve">Brindar asesoramiento en instalacion de fitotoldos y uso de biodigestores.
Realizar talleres formativos para la instalacion.
Realizar talleres de Fortalecimiento de capacidades para la produccion de compost y biol.
Asesorar en la produccion de hortalizas u otros productos.
Hacer un seguimiento constante a las familas beneficiadas con fitotoldos o biodigestores.
Proponer modelos de biodigestores que se adecuen a la zona y al presupuesto destinado.
</t>
  </si>
  <si>
    <t>PERSONA CON CONOCIMIENTO DE PRODUCCION DE BIOL, COMPOST, ABONOS ORGANICOS Y DE HORTALIZAS U OTROS VEGETALES. EXPERIENCIA EN LA INSTALACION DE FITOTOLDOS Y USO DE BIODIGESTORES.</t>
  </si>
  <si>
    <t>ENCARGADO DEL AREA DE DESARROLLO EMPRESARIAL</t>
  </si>
  <si>
    <t xml:space="preserve">El proyecto de forestacion y reforestacion, con una duracion de cuatro años, tiene dentro de sus objetivos la produccion de especies forestales nativas y exoticas con empleo de fitotoldos comunales en cuatro comunidades campesinas, en donde ademas se busca el fortalecimiento de capacidades de los pobladores para la prodUccion. Las plantas producidas son distribuidas en todo el distrito de acuerdo a su extension, priorizando el beneficio ambiental.  </t>
  </si>
  <si>
    <t>Este proyecto con una duracion de cuatro años, cuenta con varios componentes, para el fortalecimiento de cadenas productivas, siendo una de ellos la instalacion de fitotoldos para la produccion de hortalizas con fines comerciales para las comunidades, se instalo fitotoldos en tres comunidades campesinas. Los productos finales se exponen en ferias tanto para concurso como para la venta.</t>
  </si>
  <si>
    <t>ARROYO ALFARO</t>
  </si>
  <si>
    <t>En base a los diagnósticos y sistemas de focalización de las familias del Distrito de Andahuaylillas, se identificara a los beneficiarios.
Se realizaran talleres de sensibilización así como de fortalecimiento de capacidades y de emprendimiento empresarial. Se realizaran pasantias a otros sectores donde exista una intervencion exitosa de TERT.
Se contara con un programa radial para informar de los beneficios de las TERT, avances del proyecto e informacion sobre el cuidado y proteccion del ambiente, asi como actividades de movilización. 
Se georreferenciará la locación de cada usuario final, se determinará la potencialidad local (ej. temperatura,  insolacion local-sombras, etc.) de eficiencia térmica según TERT. 
Se formara especialistas para dar soporte a las TERT instaladas.
Se licitará-invitara a la participación de proveedores locales de TERT, evaluando como municipalidad las características técnico financieras y de mantenimiento al mediano plazo, ahorros de emisiones de los sistemas presentados,  así como la oferta de capacitación ofrecida al usuario final, de manera que en la etapa de ejecución del proyecto, este participe de la implementación. No se ha considerado la participación de entidades financieras, más que como un fondo revolvente municipal con diseño supervisado por FASERT, y como contraparte, pero eso si los resultados financieros del proyecto serán expuestos en asambleas generales. 
Se ha mencionado que una evaluación social de caracter científico, con propósito de calificar bonos del carbono, se realizará con participación de los entes educativos y educandos, quienes realizarán observaciones instrumentadas tipo para evaluar la eficiencia energética-térmica-financiera de los sistemas en cada familia x cada familia y suma comunal. Se espera que de obtenerse dichos fondos, estos sirvan de capital semilla para los fondos rotatorios.  Para la supervisión y conducción Técnica de estas experiencias, la Municipalidad considera la participación de un experto en ER.
Se buscara publicitar antes, durante y despues de instaladas las TERT para su difusion.</t>
  </si>
  <si>
    <t>La capacitación de todo usuario final por los proveedores, personal capacitado por la municipalidad, garantiza el mantenimiento apropiado de los sistemas TERT,  a la par que su difusión al interior de las comunidades y fuera de la mismas. Los beneficios alcanzados por la implementación del sistema TERT electo, debe considerar algunos ahorros para cubrir costos de mantenimiento y reposición (ej. de cubiertas caso invernaderos), mano de obra (biodigestores).  La participación del profesorado y alumnado en la evaluacion del impacto ambiental del proyecto garantiza la eficiencia local de cada sistema familiar TERT instalado y la difusión de la tecnología a las nuevas generaciones.  A la fecha no se ha considerado la participación de entidades créditicias, pero demostrada la rentabilidad local-familiar de los  sistemas TERT, entonces dada una demanda local, se podrá garantizar el retorno de prestamos verdes que entidades como la Mutual Cusco puedan ofrecer. El enfoque fundamental del proyecto es la adopción y el manejo generalizado de tecnologías TERT, como vox populi en la población d Andahuaylillas. Otro factor importante para la sostenbilidad es la formacion e inclusion adecuada de los proveedores delas TERT asi como de los emprendedores locales para dar soporte y mantenimiento a las TERT en el Distrito, una vez culminado el proyecto.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</si>
</sst>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 &quot;€&quot;_-;\-* #,##0.00\ &quot;€&quot;_-;_-* &quot;-&quot;??\ &quot;€&quot;_-;_-@_-"/>
    <numFmt numFmtId="165" formatCode="[$$-409]#,##0.00"/>
    <numFmt numFmtId="166" formatCode="_-[$$-409]* #,##0.00_ ;_-[$$-409]* \-#,##0.00\ ;_-[$$-409]* &quot;-&quot;??_ ;_-@_ "/>
  </numFmts>
  <fonts count="15" x14ac:knownFonts="1">
    <font>
      <sz val="11"/>
      <color theme="1"/>
      <name val="Calibri"/>
      <family val="2"/>
      <scheme val="minor"/>
    </font>
    <font>
      <sz val="11"/>
      <color rgb="FFFF0000"/>
      <name val="Calibri"/>
      <family val="2"/>
      <scheme val="minor"/>
    </font>
    <font>
      <b/>
      <sz val="11"/>
      <color theme="1"/>
      <name val="Calibri"/>
      <family val="2"/>
      <scheme val="minor"/>
    </font>
    <font>
      <i/>
      <sz val="9"/>
      <color theme="1"/>
      <name val="Calibri"/>
      <family val="2"/>
      <scheme val="minor"/>
    </font>
    <font>
      <sz val="10"/>
      <color theme="1"/>
      <name val="Calibri"/>
      <family val="2"/>
      <scheme val="minor"/>
    </font>
    <font>
      <i/>
      <sz val="9"/>
      <color rgb="FFFF0000"/>
      <name val="Calibri"/>
      <family val="2"/>
      <scheme val="minor"/>
    </font>
    <font>
      <b/>
      <sz val="10"/>
      <color theme="1"/>
      <name val="Calibri"/>
      <family val="2"/>
      <scheme val="minor"/>
    </font>
    <font>
      <i/>
      <sz val="10"/>
      <color rgb="FFFF0000"/>
      <name val="Calibri"/>
      <family val="2"/>
      <scheme val="minor"/>
    </font>
    <font>
      <sz val="11"/>
      <color theme="1"/>
      <name val="Calibri"/>
      <family val="2"/>
      <scheme val="minor"/>
    </font>
    <font>
      <sz val="11"/>
      <color theme="0" tint="-0.34998626667073579"/>
      <name val="Calibri"/>
      <family val="2"/>
      <scheme val="minor"/>
    </font>
    <font>
      <u/>
      <sz val="11"/>
      <color theme="10"/>
      <name val="Calibri"/>
      <family val="2"/>
      <scheme val="minor"/>
    </font>
    <font>
      <u/>
      <sz val="11"/>
      <color theme="11"/>
      <name val="Calibri"/>
      <family val="2"/>
      <scheme val="minor"/>
    </font>
    <font>
      <sz val="9"/>
      <color rgb="FFFF0000"/>
      <name val="Calibri"/>
      <family val="2"/>
      <scheme val="minor"/>
    </font>
    <font>
      <sz val="9"/>
      <color theme="1"/>
      <name val="Calibri"/>
      <family val="2"/>
      <scheme val="minor"/>
    </font>
    <font>
      <sz val="11"/>
      <color theme="9" tint="-0.249977111117893"/>
      <name val="Calibri"/>
      <family val="2"/>
      <scheme val="minor"/>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tint="-0.249977111117893"/>
        <bgColor indexed="64"/>
      </patternFill>
    </fill>
  </fills>
  <borders count="3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top/>
      <bottom style="thin">
        <color auto="1"/>
      </bottom>
      <diagonal/>
    </border>
    <border>
      <left/>
      <right/>
      <top style="thin">
        <color auto="1"/>
      </top>
      <bottom style="thin">
        <color auto="1"/>
      </bottom>
      <diagonal/>
    </border>
    <border>
      <left/>
      <right/>
      <top style="thin">
        <color auto="1"/>
      </top>
      <bottom style="medium">
        <color auto="1"/>
      </bottom>
      <diagonal/>
    </border>
    <border>
      <left style="thin">
        <color auto="1"/>
      </left>
      <right style="medium">
        <color auto="1"/>
      </right>
      <top style="thin">
        <color auto="1"/>
      </top>
      <bottom/>
      <diagonal/>
    </border>
    <border>
      <left style="thin">
        <color indexed="64"/>
      </left>
      <right/>
      <top style="thin">
        <color indexed="64"/>
      </top>
      <bottom style="thin">
        <color indexed="64"/>
      </bottom>
      <diagonal/>
    </border>
    <border>
      <left style="medium">
        <color auto="1"/>
      </left>
      <right style="thin">
        <color auto="1"/>
      </right>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s>
  <cellStyleXfs count="5">
    <xf numFmtId="0" fontId="0" fillId="0" borderId="0"/>
    <xf numFmtId="9" fontId="8"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164" fontId="8" fillId="0" borderId="0" applyFont="0" applyFill="0" applyBorder="0" applyAlignment="0" applyProtection="0"/>
  </cellStyleXfs>
  <cellXfs count="170">
    <xf numFmtId="0" fontId="0" fillId="0" borderId="0" xfId="0"/>
    <xf numFmtId="0" fontId="0" fillId="3" borderId="0" xfId="0" applyFill="1"/>
    <xf numFmtId="0" fontId="4" fillId="3" borderId="0" xfId="0" applyFont="1" applyFill="1" applyAlignment="1">
      <alignment horizontal="left" vertical="center"/>
    </xf>
    <xf numFmtId="0" fontId="4" fillId="3" borderId="0" xfId="0" applyFont="1" applyFill="1"/>
    <xf numFmtId="0" fontId="4" fillId="5" borderId="1" xfId="0" applyFont="1" applyFill="1" applyBorder="1" applyAlignment="1">
      <alignment horizontal="left" vertical="center"/>
    </xf>
    <xf numFmtId="0" fontId="4" fillId="5" borderId="5" xfId="0" applyFont="1" applyFill="1" applyBorder="1" applyAlignment="1">
      <alignment horizontal="left" vertical="center"/>
    </xf>
    <xf numFmtId="0" fontId="4" fillId="5" borderId="7" xfId="0" applyFont="1" applyFill="1" applyBorder="1" applyAlignment="1">
      <alignment horizontal="left" vertical="center"/>
    </xf>
    <xf numFmtId="0" fontId="0" fillId="3" borderId="0" xfId="0" applyFill="1" applyAlignment="1">
      <alignment vertical="center" wrapText="1"/>
    </xf>
    <xf numFmtId="0" fontId="0" fillId="5" borderId="5" xfId="0" applyFill="1" applyBorder="1" applyAlignment="1">
      <alignment vertical="center" wrapText="1"/>
    </xf>
    <xf numFmtId="0" fontId="4" fillId="5" borderId="5" xfId="0" applyFont="1" applyFill="1" applyBorder="1"/>
    <xf numFmtId="0" fontId="4" fillId="5" borderId="7" xfId="0" applyFont="1" applyFill="1" applyBorder="1"/>
    <xf numFmtId="0" fontId="0" fillId="3" borderId="0" xfId="0" applyFill="1" applyAlignment="1">
      <alignment horizontal="left" vertical="center" wrapText="1"/>
    </xf>
    <xf numFmtId="0" fontId="2" fillId="3" borderId="0" xfId="0" applyFont="1" applyFill="1"/>
    <xf numFmtId="0" fontId="2" fillId="0" borderId="6" xfId="0" applyFont="1" applyFill="1" applyBorder="1" applyAlignment="1">
      <alignment horizontal="left" vertical="center"/>
    </xf>
    <xf numFmtId="0" fontId="0" fillId="3" borderId="0" xfId="0" applyFill="1" applyAlignment="1">
      <alignment horizontal="center" vertical="center" wrapText="1"/>
    </xf>
    <xf numFmtId="0" fontId="2" fillId="7" borderId="8" xfId="0" applyFont="1" applyFill="1" applyBorder="1" applyAlignment="1">
      <alignment horizontal="center" vertical="center"/>
    </xf>
    <xf numFmtId="0" fontId="2" fillId="7" borderId="9" xfId="0" applyFont="1" applyFill="1" applyBorder="1" applyAlignment="1">
      <alignment horizontal="center" vertical="center"/>
    </xf>
    <xf numFmtId="0" fontId="2" fillId="5" borderId="5" xfId="0" applyFont="1" applyFill="1" applyBorder="1" applyAlignment="1">
      <alignment horizontal="center" vertical="center"/>
    </xf>
    <xf numFmtId="0" fontId="0" fillId="7" borderId="18" xfId="0" applyFill="1" applyBorder="1" applyAlignment="1">
      <alignment horizontal="left" vertical="center"/>
    </xf>
    <xf numFmtId="0" fontId="0" fillId="7" borderId="18" xfId="0" applyFill="1" applyBorder="1"/>
    <xf numFmtId="0" fontId="4" fillId="5" borderId="19" xfId="0" applyFont="1" applyFill="1" applyBorder="1" applyAlignment="1">
      <alignment horizontal="left" vertical="center" wrapText="1"/>
    </xf>
    <xf numFmtId="0" fontId="2" fillId="5" borderId="2" xfId="0" applyFont="1" applyFill="1" applyBorder="1" applyAlignment="1">
      <alignment horizontal="center" vertical="center"/>
    </xf>
    <xf numFmtId="0" fontId="2" fillId="5" borderId="4" xfId="0" applyFont="1" applyFill="1" applyBorder="1" applyAlignment="1">
      <alignment horizontal="left" vertical="center"/>
    </xf>
    <xf numFmtId="0" fontId="2" fillId="5" borderId="6" xfId="0" applyFont="1" applyFill="1" applyBorder="1" applyAlignment="1">
      <alignment horizontal="left" vertical="center"/>
    </xf>
    <xf numFmtId="0" fontId="3" fillId="3" borderId="0" xfId="0" applyFont="1" applyFill="1" applyAlignment="1">
      <alignment horizontal="left" vertical="center"/>
    </xf>
    <xf numFmtId="0" fontId="2" fillId="5" borderId="1" xfId="0" applyFont="1" applyFill="1" applyBorder="1" applyAlignment="1">
      <alignment horizontal="left" vertical="center" wrapText="1"/>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2" xfId="0" applyFont="1" applyFill="1" applyBorder="1" applyAlignment="1">
      <alignment horizontal="left" vertical="center"/>
    </xf>
    <xf numFmtId="0" fontId="2" fillId="5" borderId="3" xfId="0" applyFont="1" applyFill="1" applyBorder="1" applyAlignment="1">
      <alignment horizontal="left" vertical="center"/>
    </xf>
    <xf numFmtId="0" fontId="2" fillId="5" borderId="28" xfId="0" applyFont="1" applyFill="1" applyBorder="1" applyAlignment="1">
      <alignment horizontal="center" vertical="center"/>
    </xf>
    <xf numFmtId="0" fontId="2" fillId="5" borderId="5" xfId="0" applyFont="1" applyFill="1" applyBorder="1" applyAlignment="1">
      <alignment vertical="center" wrapText="1"/>
    </xf>
    <xf numFmtId="0" fontId="4" fillId="2" borderId="1" xfId="0" applyFont="1" applyFill="1" applyBorder="1" applyAlignment="1" applyProtection="1">
      <alignment horizontal="center" vertical="center"/>
      <protection locked="0"/>
    </xf>
    <xf numFmtId="0" fontId="4" fillId="2" borderId="8" xfId="0" applyFont="1" applyFill="1" applyBorder="1" applyAlignment="1" applyProtection="1">
      <alignment horizontal="center" vertical="center"/>
      <protection locked="0"/>
    </xf>
    <xf numFmtId="0" fontId="4" fillId="2" borderId="6" xfId="0" applyFont="1" applyFill="1" applyBorder="1" applyAlignment="1" applyProtection="1">
      <alignment horizontal="center" vertical="center"/>
      <protection locked="0"/>
    </xf>
    <xf numFmtId="0" fontId="9" fillId="3" borderId="0" xfId="0" applyFont="1" applyFill="1" applyAlignment="1">
      <alignment horizontal="center" vertical="center"/>
    </xf>
    <xf numFmtId="0" fontId="0" fillId="2" borderId="6" xfId="0" applyFill="1" applyBorder="1" applyAlignment="1" applyProtection="1">
      <alignment horizontal="center" vertical="center" wrapText="1"/>
      <protection locked="0"/>
    </xf>
    <xf numFmtId="0" fontId="0" fillId="2" borderId="26" xfId="0" applyFill="1" applyBorder="1" applyAlignment="1" applyProtection="1">
      <alignment horizontal="center" vertical="center" wrapText="1"/>
      <protection locked="0"/>
    </xf>
    <xf numFmtId="0" fontId="0" fillId="2" borderId="9" xfId="0" applyFill="1" applyBorder="1" applyAlignment="1" applyProtection="1">
      <alignment horizontal="center" vertical="center" wrapText="1"/>
      <protection locked="0"/>
    </xf>
    <xf numFmtId="166" fontId="0" fillId="2" borderId="1" xfId="4" applyNumberFormat="1" applyFont="1"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center" vertical="center" wrapText="1"/>
      <protection locked="0"/>
    </xf>
    <xf numFmtId="166" fontId="0" fillId="2" borderId="1" xfId="0" applyNumberFormat="1" applyFill="1" applyBorder="1" applyAlignment="1" applyProtection="1">
      <alignment horizontal="left" vertical="center" wrapText="1"/>
      <protection locked="0"/>
    </xf>
    <xf numFmtId="17" fontId="0" fillId="2" borderId="1" xfId="0" applyNumberFormat="1" applyFill="1" applyBorder="1" applyAlignment="1" applyProtection="1">
      <alignment horizontal="left" vertical="center" wrapText="1"/>
      <protection locked="0"/>
    </xf>
    <xf numFmtId="0" fontId="0" fillId="3" borderId="0" xfId="0" applyFill="1" applyAlignment="1">
      <alignment wrapText="1"/>
    </xf>
    <xf numFmtId="0" fontId="4" fillId="2" borderId="20" xfId="0" applyFont="1" applyFill="1" applyBorder="1" applyAlignment="1" applyProtection="1">
      <alignment horizontal="left" vertical="center" wrapText="1"/>
      <protection locked="0"/>
    </xf>
    <xf numFmtId="0" fontId="9" fillId="3" borderId="0" xfId="0" applyFont="1" applyFill="1" applyProtection="1">
      <protection hidden="1"/>
    </xf>
    <xf numFmtId="166" fontId="0" fillId="5" borderId="1" xfId="0" applyNumberFormat="1" applyFill="1" applyBorder="1" applyAlignment="1" applyProtection="1">
      <alignment horizontal="center" vertical="center"/>
      <protection hidden="1"/>
    </xf>
    <xf numFmtId="9" fontId="0" fillId="5" borderId="6" xfId="1" applyFont="1" applyFill="1" applyBorder="1" applyAlignment="1" applyProtection="1">
      <alignment horizontal="center" vertical="center"/>
      <protection hidden="1"/>
    </xf>
    <xf numFmtId="0" fontId="9" fillId="3" borderId="0" xfId="0" applyFont="1" applyFill="1" applyAlignment="1" applyProtection="1">
      <alignment horizontal="left" vertical="center" wrapText="1"/>
      <protection hidden="1"/>
    </xf>
    <xf numFmtId="0" fontId="4" fillId="0" borderId="6" xfId="0" applyFont="1" applyFill="1" applyBorder="1" applyAlignment="1" applyProtection="1">
      <alignment horizontal="left" vertical="center" wrapText="1"/>
      <protection locked="0"/>
    </xf>
    <xf numFmtId="0" fontId="2" fillId="0" borderId="6" xfId="0" applyFont="1" applyFill="1" applyBorder="1" applyAlignment="1" applyProtection="1">
      <alignment horizontal="left" vertical="center" wrapText="1"/>
      <protection locked="0"/>
    </xf>
    <xf numFmtId="166" fontId="0" fillId="5" borderId="23" xfId="0" applyNumberFormat="1" applyFill="1" applyBorder="1" applyAlignment="1" applyProtection="1">
      <alignment vertical="center"/>
      <protection hidden="1"/>
    </xf>
    <xf numFmtId="166" fontId="2" fillId="5" borderId="23" xfId="0" applyNumberFormat="1" applyFont="1" applyFill="1" applyBorder="1" applyAlignment="1" applyProtection="1">
      <alignment horizontal="center" vertical="center"/>
      <protection hidden="1"/>
    </xf>
    <xf numFmtId="9" fontId="2" fillId="5" borderId="25" xfId="1" applyFont="1" applyFill="1" applyBorder="1" applyAlignment="1" applyProtection="1">
      <alignment horizontal="center" vertical="center"/>
      <protection hidden="1"/>
    </xf>
    <xf numFmtId="166" fontId="0" fillId="5" borderId="4" xfId="0" applyNumberFormat="1" applyFill="1" applyBorder="1" applyAlignment="1" applyProtection="1">
      <alignment vertical="center"/>
      <protection hidden="1"/>
    </xf>
    <xf numFmtId="166" fontId="0" fillId="5" borderId="13" xfId="0" applyNumberFormat="1" applyFill="1" applyBorder="1" applyAlignment="1" applyProtection="1">
      <alignment vertical="center"/>
      <protection hidden="1"/>
    </xf>
    <xf numFmtId="166" fontId="2" fillId="5" borderId="13" xfId="0" applyNumberFormat="1" applyFont="1" applyFill="1" applyBorder="1" applyAlignment="1" applyProtection="1">
      <alignment horizontal="center" vertical="center"/>
      <protection hidden="1"/>
    </xf>
    <xf numFmtId="9" fontId="2" fillId="5" borderId="9" xfId="1" applyFont="1" applyFill="1" applyBorder="1" applyAlignment="1" applyProtection="1">
      <alignment horizontal="center" vertical="center"/>
      <protection hidden="1"/>
    </xf>
    <xf numFmtId="166" fontId="0" fillId="5" borderId="5" xfId="0" applyNumberFormat="1" applyFill="1" applyBorder="1" applyAlignment="1" applyProtection="1">
      <alignment vertical="center"/>
      <protection hidden="1"/>
    </xf>
    <xf numFmtId="166" fontId="2" fillId="5" borderId="28" xfId="0" applyNumberFormat="1" applyFont="1" applyFill="1" applyBorder="1" applyAlignment="1" applyProtection="1">
      <alignment horizontal="center" vertical="center"/>
      <protection hidden="1"/>
    </xf>
    <xf numFmtId="9" fontId="2" fillId="5" borderId="7" xfId="1" applyFont="1" applyFill="1" applyBorder="1" applyAlignment="1" applyProtection="1">
      <alignment horizontal="center" vertical="center"/>
      <protection hidden="1"/>
    </xf>
    <xf numFmtId="166" fontId="2" fillId="5" borderId="12" xfId="0" applyNumberFormat="1" applyFont="1" applyFill="1" applyBorder="1" applyAlignment="1" applyProtection="1">
      <alignment horizontal="center" vertical="center"/>
      <protection hidden="1"/>
    </xf>
    <xf numFmtId="9" fontId="2" fillId="5" borderId="8" xfId="1" applyFont="1" applyFill="1" applyBorder="1" applyAlignment="1" applyProtection="1">
      <alignment horizontal="center" vertical="center"/>
      <protection hidden="1"/>
    </xf>
    <xf numFmtId="166" fontId="0" fillId="2" borderId="2" xfId="0" applyNumberFormat="1" applyFill="1" applyBorder="1" applyAlignment="1" applyProtection="1">
      <alignment vertical="center"/>
      <protection locked="0"/>
    </xf>
    <xf numFmtId="166" fontId="0" fillId="2" borderId="5" xfId="0" applyNumberFormat="1" applyFill="1" applyBorder="1" applyAlignment="1" applyProtection="1">
      <alignment vertical="center"/>
      <protection locked="0"/>
    </xf>
    <xf numFmtId="166" fontId="0" fillId="2" borderId="3" xfId="0" applyNumberFormat="1" applyFill="1" applyBorder="1" applyAlignment="1" applyProtection="1">
      <alignment vertical="center"/>
      <protection locked="0"/>
    </xf>
    <xf numFmtId="166" fontId="0" fillId="2" borderId="4" xfId="0" applyNumberFormat="1" applyFill="1" applyBorder="1" applyAlignment="1" applyProtection="1">
      <alignment vertical="center"/>
      <protection locked="0"/>
    </xf>
    <xf numFmtId="166" fontId="0" fillId="2" borderId="1" xfId="0" applyNumberFormat="1" applyFill="1" applyBorder="1" applyAlignment="1" applyProtection="1">
      <alignment vertical="center"/>
      <protection locked="0"/>
    </xf>
    <xf numFmtId="166" fontId="0" fillId="2" borderId="6" xfId="0" applyNumberFormat="1" applyFill="1" applyBorder="1" applyAlignment="1" applyProtection="1">
      <alignment vertical="center"/>
      <protection locked="0"/>
    </xf>
    <xf numFmtId="166" fontId="0" fillId="5" borderId="1" xfId="0" applyNumberFormat="1" applyFill="1" applyBorder="1" applyAlignment="1" applyProtection="1">
      <alignment vertical="center"/>
    </xf>
    <xf numFmtId="166" fontId="0" fillId="5" borderId="6" xfId="0" applyNumberFormat="1" applyFill="1" applyBorder="1" applyAlignment="1" applyProtection="1">
      <alignment vertical="center"/>
    </xf>
    <xf numFmtId="166" fontId="0" fillId="3" borderId="0" xfId="0" applyNumberFormat="1" applyFill="1"/>
    <xf numFmtId="0" fontId="0" fillId="5" borderId="0" xfId="0" applyFill="1"/>
    <xf numFmtId="0" fontId="14" fillId="5" borderId="0" xfId="0" applyFont="1" applyFill="1" applyProtection="1">
      <protection hidden="1"/>
    </xf>
    <xf numFmtId="166" fontId="0" fillId="2" borderId="1" xfId="0" applyNumberFormat="1" applyFill="1" applyBorder="1" applyAlignment="1" applyProtection="1">
      <alignment horizontal="left" vertical="center" wrapText="1"/>
      <protection locked="0"/>
    </xf>
    <xf numFmtId="0" fontId="4" fillId="2" borderId="8" xfId="0" applyFont="1" applyFill="1" applyBorder="1" applyAlignment="1" applyProtection="1">
      <alignment horizontal="left" vertical="center"/>
      <protection locked="0"/>
    </xf>
    <xf numFmtId="0" fontId="4" fillId="2" borderId="9" xfId="0" applyFont="1" applyFill="1" applyBorder="1" applyAlignment="1" applyProtection="1">
      <alignment horizontal="left" vertical="center"/>
      <protection locked="0"/>
    </xf>
    <xf numFmtId="0" fontId="4" fillId="2" borderId="1" xfId="0" applyFont="1" applyFill="1" applyBorder="1" applyAlignment="1" applyProtection="1">
      <alignment horizontal="left" vertical="center" wrapText="1"/>
      <protection locked="0"/>
    </xf>
    <xf numFmtId="0" fontId="4" fillId="2" borderId="6" xfId="0" applyFont="1" applyFill="1" applyBorder="1" applyAlignment="1" applyProtection="1">
      <alignment horizontal="left" vertical="center" wrapText="1"/>
      <protection locked="0"/>
    </xf>
    <xf numFmtId="0" fontId="4" fillId="4" borderId="5" xfId="0" applyFont="1" applyFill="1" applyBorder="1" applyAlignment="1">
      <alignment horizontal="left" vertical="center"/>
    </xf>
    <xf numFmtId="0" fontId="4" fillId="4" borderId="1" xfId="0" applyFont="1" applyFill="1" applyBorder="1" applyAlignment="1">
      <alignment horizontal="left" vertical="center"/>
    </xf>
    <xf numFmtId="0" fontId="4" fillId="4" borderId="6" xfId="0" applyFont="1" applyFill="1" applyBorder="1" applyAlignment="1">
      <alignment horizontal="left" vertical="center"/>
    </xf>
    <xf numFmtId="49" fontId="0" fillId="3" borderId="0" xfId="0" applyNumberFormat="1" applyFill="1" applyAlignment="1">
      <alignment horizontal="left" vertical="center" wrapText="1"/>
    </xf>
    <xf numFmtId="0" fontId="2" fillId="6" borderId="2" xfId="0" applyFont="1" applyFill="1" applyBorder="1" applyAlignment="1">
      <alignment horizontal="left" vertical="center"/>
    </xf>
    <xf numFmtId="0" fontId="2" fillId="6" borderId="3" xfId="0" applyFont="1" applyFill="1" applyBorder="1" applyAlignment="1">
      <alignment horizontal="left" vertical="center"/>
    </xf>
    <xf numFmtId="0" fontId="2" fillId="6" borderId="4" xfId="0" applyFont="1" applyFill="1" applyBorder="1" applyAlignment="1">
      <alignment horizontal="left" vertical="center"/>
    </xf>
    <xf numFmtId="0" fontId="4" fillId="5" borderId="16" xfId="0" applyFont="1" applyFill="1" applyBorder="1" applyAlignment="1">
      <alignment horizontal="center" vertical="center"/>
    </xf>
    <xf numFmtId="0" fontId="4" fillId="5" borderId="17" xfId="0" applyFont="1" applyFill="1" applyBorder="1" applyAlignment="1">
      <alignment horizontal="center" vertical="center"/>
    </xf>
    <xf numFmtId="0" fontId="0" fillId="2" borderId="1" xfId="0" applyFill="1" applyBorder="1" applyAlignment="1" applyProtection="1">
      <alignment horizontal="center" vertical="center"/>
      <protection locked="0"/>
    </xf>
    <xf numFmtId="0" fontId="0" fillId="2" borderId="6" xfId="0" applyFill="1" applyBorder="1" applyAlignment="1" applyProtection="1">
      <alignment horizontal="center" vertical="center"/>
      <protection locked="0"/>
    </xf>
    <xf numFmtId="0" fontId="0" fillId="0" borderId="8" xfId="0" applyFill="1" applyBorder="1" applyAlignment="1" applyProtection="1">
      <alignment horizontal="center" vertical="center" wrapText="1"/>
      <protection locked="0"/>
    </xf>
    <xf numFmtId="0" fontId="0" fillId="0" borderId="9" xfId="0" applyFill="1" applyBorder="1" applyAlignment="1" applyProtection="1">
      <alignment horizontal="center" vertical="center" wrapText="1"/>
      <protection locked="0"/>
    </xf>
    <xf numFmtId="0" fontId="4" fillId="0" borderId="1" xfId="0" applyFont="1" applyFill="1" applyBorder="1" applyAlignment="1" applyProtection="1">
      <alignment horizontal="left" vertical="center"/>
      <protection locked="0"/>
    </xf>
    <xf numFmtId="0" fontId="4" fillId="0" borderId="6" xfId="0" applyFont="1" applyFill="1" applyBorder="1" applyAlignment="1" applyProtection="1">
      <alignment horizontal="left" vertical="center"/>
      <protection locked="0"/>
    </xf>
    <xf numFmtId="0" fontId="4" fillId="0" borderId="8" xfId="0" applyFont="1" applyFill="1" applyBorder="1" applyAlignment="1" applyProtection="1">
      <alignment horizontal="left" vertical="center"/>
      <protection locked="0"/>
    </xf>
    <xf numFmtId="0" fontId="4" fillId="0" borderId="9" xfId="0" applyFont="1" applyFill="1" applyBorder="1" applyAlignment="1" applyProtection="1">
      <alignment horizontal="left" vertical="center"/>
      <protection locked="0"/>
    </xf>
    <xf numFmtId="0" fontId="2" fillId="5" borderId="5" xfId="0" applyFont="1" applyFill="1" applyBorder="1" applyAlignment="1">
      <alignment horizontal="left" vertical="center" wrapText="1"/>
    </xf>
    <xf numFmtId="0" fontId="2" fillId="5" borderId="1" xfId="0" applyFont="1" applyFill="1" applyBorder="1" applyAlignment="1">
      <alignment horizontal="left" vertical="center" wrapText="1"/>
    </xf>
    <xf numFmtId="0" fontId="0" fillId="5" borderId="7" xfId="0" applyFill="1" applyBorder="1" applyAlignment="1">
      <alignment horizontal="left" vertical="center" wrapText="1"/>
    </xf>
    <xf numFmtId="0" fontId="0" fillId="5" borderId="8" xfId="0" applyFill="1" applyBorder="1" applyAlignment="1">
      <alignment horizontal="left" vertical="center" wrapText="1"/>
    </xf>
    <xf numFmtId="0" fontId="0" fillId="6" borderId="2" xfId="0" applyFill="1" applyBorder="1" applyAlignment="1">
      <alignment horizontal="left"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2" fillId="4" borderId="5" xfId="0" applyFont="1" applyFill="1" applyBorder="1" applyAlignment="1">
      <alignment horizontal="left" vertical="center" wrapText="1"/>
    </xf>
    <xf numFmtId="0" fontId="2" fillId="4" borderId="1" xfId="0" applyFont="1" applyFill="1" applyBorder="1" applyAlignment="1">
      <alignment horizontal="left" vertical="center"/>
    </xf>
    <xf numFmtId="0" fontId="2" fillId="4" borderId="6" xfId="0" applyFont="1" applyFill="1" applyBorder="1" applyAlignment="1">
      <alignment horizontal="left" vertical="center"/>
    </xf>
    <xf numFmtId="0" fontId="2" fillId="6" borderId="2" xfId="0" applyFont="1" applyFill="1" applyBorder="1" applyAlignment="1">
      <alignment horizontal="left" vertical="center" wrapText="1"/>
    </xf>
    <xf numFmtId="0" fontId="2" fillId="6" borderId="3" xfId="0" applyFont="1" applyFill="1" applyBorder="1" applyAlignment="1">
      <alignment horizontal="left" vertical="center" wrapText="1"/>
    </xf>
    <xf numFmtId="0" fontId="2" fillId="6" borderId="4" xfId="0" applyFont="1" applyFill="1" applyBorder="1" applyAlignment="1">
      <alignment horizontal="left" vertical="center" wrapText="1"/>
    </xf>
    <xf numFmtId="0" fontId="0" fillId="5" borderId="14" xfId="0" applyFill="1" applyBorder="1" applyAlignment="1">
      <alignment horizontal="left" vertical="center" wrapText="1"/>
    </xf>
    <xf numFmtId="0" fontId="0" fillId="5" borderId="24" xfId="0" applyFill="1" applyBorder="1" applyAlignment="1">
      <alignment horizontal="left" vertical="center" wrapText="1"/>
    </xf>
    <xf numFmtId="0" fontId="0" fillId="5" borderId="15" xfId="0" applyFill="1" applyBorder="1" applyAlignment="1">
      <alignment horizontal="left" vertical="center" wrapText="1"/>
    </xf>
    <xf numFmtId="0" fontId="0" fillId="5" borderId="16" xfId="0" applyFill="1" applyBorder="1" applyAlignment="1">
      <alignment horizontal="left" vertical="center" wrapText="1"/>
    </xf>
    <xf numFmtId="0" fontId="0" fillId="5" borderId="25" xfId="0" applyFill="1" applyBorder="1" applyAlignment="1">
      <alignment horizontal="left" vertical="center" wrapText="1"/>
    </xf>
    <xf numFmtId="0" fontId="0" fillId="5" borderId="17" xfId="0" applyFill="1" applyBorder="1" applyAlignment="1">
      <alignment horizontal="left" vertical="center" wrapText="1"/>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0" fillId="5" borderId="1" xfId="0" applyFill="1" applyBorder="1" applyAlignment="1">
      <alignment horizontal="left" vertical="center" wrapText="1"/>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0" fillId="0" borderId="27" xfId="0" applyFill="1" applyBorder="1" applyAlignment="1" applyProtection="1">
      <alignment horizontal="left" vertical="center" wrapText="1"/>
      <protection locked="0"/>
    </xf>
    <xf numFmtId="0" fontId="0" fillId="0" borderId="24" xfId="0" applyFill="1" applyBorder="1" applyAlignment="1" applyProtection="1">
      <alignment horizontal="left" vertical="center" wrapText="1"/>
      <protection locked="0"/>
    </xf>
    <xf numFmtId="0" fontId="0" fillId="0" borderId="21" xfId="0" applyFill="1" applyBorder="1" applyAlignment="1" applyProtection="1">
      <alignment horizontal="left" vertical="center" wrapText="1"/>
      <protection locked="0"/>
    </xf>
    <xf numFmtId="165" fontId="0" fillId="0" borderId="1" xfId="0" applyNumberFormat="1" applyFill="1" applyBorder="1" applyAlignment="1" applyProtection="1">
      <alignment horizontal="center" vertical="center"/>
      <protection locked="0"/>
    </xf>
    <xf numFmtId="165" fontId="0" fillId="0" borderId="6" xfId="0" applyNumberFormat="1" applyFill="1" applyBorder="1" applyAlignment="1" applyProtection="1">
      <alignment horizontal="center" vertical="center"/>
      <protection locked="0"/>
    </xf>
    <xf numFmtId="0" fontId="0" fillId="5" borderId="6" xfId="0" applyFill="1" applyBorder="1" applyAlignment="1">
      <alignment horizontal="left" vertical="center" wrapText="1"/>
    </xf>
    <xf numFmtId="0" fontId="0" fillId="2" borderId="16" xfId="0" applyFill="1" applyBorder="1" applyAlignment="1" applyProtection="1">
      <alignment horizontal="left" vertical="center" wrapText="1"/>
      <protection locked="0"/>
    </xf>
    <xf numFmtId="0" fontId="0" fillId="2" borderId="25"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27" xfId="0" applyFill="1" applyBorder="1" applyAlignment="1" applyProtection="1">
      <alignment horizontal="center" vertical="center" wrapText="1"/>
      <protection locked="0"/>
    </xf>
    <xf numFmtId="0" fontId="0" fillId="2" borderId="21" xfId="0" applyFill="1" applyBorder="1" applyAlignment="1" applyProtection="1">
      <alignment horizontal="center"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166" fontId="0" fillId="2" borderId="1" xfId="0" applyNumberFormat="1" applyFill="1" applyBorder="1" applyAlignment="1" applyProtection="1">
      <alignment horizontal="left" vertical="center" wrapText="1"/>
      <protection locked="0"/>
    </xf>
    <xf numFmtId="166" fontId="0" fillId="2" borderId="6" xfId="0" applyNumberFormat="1" applyFill="1" applyBorder="1" applyAlignment="1" applyProtection="1">
      <alignment horizontal="left" vertical="center" wrapText="1"/>
      <protection locked="0"/>
    </xf>
    <xf numFmtId="0" fontId="0" fillId="2" borderId="29" xfId="0" applyFill="1" applyBorder="1" applyAlignment="1" applyProtection="1">
      <alignment horizontal="left" vertical="center" wrapText="1"/>
      <protection locked="0"/>
    </xf>
    <xf numFmtId="0" fontId="0" fillId="2" borderId="30"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166" fontId="0" fillId="2" borderId="1" xfId="4" applyNumberFormat="1" applyFont="1" applyFill="1" applyBorder="1" applyAlignment="1" applyProtection="1">
      <alignment horizontal="left" vertical="center" wrapText="1"/>
      <protection locked="0"/>
    </xf>
    <xf numFmtId="166" fontId="0" fillId="2" borderId="6" xfId="4" applyNumberFormat="1" applyFont="1" applyFill="1" applyBorder="1" applyAlignment="1" applyProtection="1">
      <alignment horizontal="left" vertical="center" wrapText="1"/>
      <protection locked="0"/>
    </xf>
    <xf numFmtId="0" fontId="0" fillId="7" borderId="5" xfId="0" applyFill="1" applyBorder="1" applyAlignment="1">
      <alignment horizontal="left" vertical="center" wrapText="1"/>
    </xf>
    <xf numFmtId="0" fontId="0" fillId="7" borderId="1" xfId="0" applyFill="1" applyBorder="1" applyAlignment="1">
      <alignment horizontal="left" vertical="center" wrapText="1"/>
    </xf>
    <xf numFmtId="0" fontId="0" fillId="7" borderId="6" xfId="0" applyFill="1" applyBorder="1" applyAlignment="1">
      <alignment horizontal="left" vertical="center" wrapText="1"/>
    </xf>
    <xf numFmtId="0" fontId="0" fillId="2" borderId="5" xfId="0" applyFill="1" applyBorder="1" applyAlignment="1" applyProtection="1">
      <alignment horizontal="left" vertical="center" wrapText="1"/>
      <protection locked="0"/>
    </xf>
    <xf numFmtId="0" fontId="0" fillId="7" borderId="7" xfId="0" applyFill="1" applyBorder="1" applyAlignment="1">
      <alignment horizontal="left" vertical="center" wrapText="1"/>
    </xf>
    <xf numFmtId="0" fontId="0" fillId="7" borderId="8" xfId="0" applyFill="1" applyBorder="1" applyAlignment="1">
      <alignment horizontal="left" vertical="center" wrapText="1"/>
    </xf>
    <xf numFmtId="0" fontId="0" fillId="7" borderId="9" xfId="0" applyFill="1" applyBorder="1" applyAlignment="1">
      <alignment horizontal="left" vertical="center" wrapText="1"/>
    </xf>
    <xf numFmtId="0" fontId="2" fillId="7" borderId="5" xfId="0" applyFont="1" applyFill="1" applyBorder="1" applyAlignment="1">
      <alignment horizontal="left" vertical="center" wrapText="1"/>
    </xf>
    <xf numFmtId="0" fontId="4" fillId="3" borderId="0" xfId="0" applyFont="1" applyFill="1" applyAlignment="1">
      <alignment horizontal="left" vertical="center" wrapText="1"/>
    </xf>
    <xf numFmtId="0" fontId="6" fillId="3" borderId="0" xfId="0" applyFont="1" applyFill="1" applyAlignment="1">
      <alignment horizontal="left" vertical="center" wrapText="1"/>
    </xf>
    <xf numFmtId="17" fontId="0" fillId="2" borderId="1" xfId="0" applyNumberFormat="1" applyFill="1" applyBorder="1" applyAlignment="1" applyProtection="1">
      <alignment horizontal="left" vertical="center" wrapText="1"/>
      <protection locked="0"/>
    </xf>
    <xf numFmtId="0" fontId="4" fillId="0" borderId="16" xfId="0" applyFont="1" applyFill="1" applyBorder="1" applyAlignment="1" applyProtection="1">
      <alignment horizontal="left" vertical="center" wrapText="1"/>
      <protection locked="0"/>
    </xf>
    <xf numFmtId="0" fontId="4" fillId="0" borderId="22" xfId="0" applyFont="1" applyFill="1" applyBorder="1" applyAlignment="1" applyProtection="1">
      <alignment horizontal="left" vertical="center" wrapText="1"/>
      <protection locked="0"/>
    </xf>
    <xf numFmtId="0" fontId="2" fillId="6" borderId="10" xfId="0" applyFont="1" applyFill="1" applyBorder="1" applyAlignment="1">
      <alignment horizontal="left" vertical="center"/>
    </xf>
    <xf numFmtId="0" fontId="2" fillId="6" borderId="11" xfId="0" applyFont="1" applyFill="1" applyBorder="1" applyAlignment="1">
      <alignment horizontal="left" vertical="center"/>
    </xf>
    <xf numFmtId="0" fontId="0" fillId="5" borderId="5" xfId="0" applyFill="1" applyBorder="1" applyAlignment="1">
      <alignment horizontal="left" vertical="center"/>
    </xf>
    <xf numFmtId="0" fontId="0" fillId="5" borderId="6" xfId="0" applyFill="1" applyBorder="1" applyAlignment="1">
      <alignment horizontal="left" vertical="center"/>
    </xf>
    <xf numFmtId="0" fontId="2" fillId="7" borderId="2"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3"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5" borderId="14" xfId="0" applyFont="1" applyFill="1" applyBorder="1" applyAlignment="1">
      <alignment horizontal="left" vertical="center" indent="4"/>
    </xf>
    <xf numFmtId="0" fontId="2" fillId="5" borderId="21" xfId="0" applyFont="1" applyFill="1" applyBorder="1" applyAlignment="1">
      <alignment horizontal="left" vertical="center" indent="4"/>
    </xf>
    <xf numFmtId="0" fontId="2" fillId="5" borderId="16" xfId="0" applyFont="1" applyFill="1" applyBorder="1" applyAlignment="1">
      <alignment horizontal="left" vertical="center" indent="4"/>
    </xf>
    <xf numFmtId="0" fontId="2" fillId="5" borderId="22" xfId="0" applyFont="1" applyFill="1" applyBorder="1" applyAlignment="1">
      <alignment horizontal="left" vertical="center" indent="4"/>
    </xf>
    <xf numFmtId="0" fontId="13" fillId="3" borderId="0" xfId="0" applyFont="1" applyFill="1" applyAlignment="1">
      <alignment horizontal="left" vertical="center" wrapText="1"/>
    </xf>
    <xf numFmtId="0" fontId="2" fillId="7" borderId="4" xfId="0" applyFont="1" applyFill="1" applyBorder="1" applyAlignment="1">
      <alignment horizontal="center" vertical="center" wrapText="1"/>
    </xf>
  </cellXfs>
  <cellStyles count="5">
    <cellStyle name="Hipervínculo" xfId="2" builtinId="8" hidden="1"/>
    <cellStyle name="Hipervínculo visitado" xfId="3" builtinId="9" hidden="1"/>
    <cellStyle name="Moneda" xfId="4" builtinId="4"/>
    <cellStyle name="Normal" xfId="0" builtinId="0"/>
    <cellStyle name="Porcentaje" xfId="1" builtinId="5"/>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9"/>
  <sheetViews>
    <sheetView zoomScaleNormal="100" workbookViewId="0">
      <selection activeCell="H20" sqref="H20"/>
    </sheetView>
  </sheetViews>
  <sheetFormatPr baseColWidth="10" defaultColWidth="8.85546875" defaultRowHeight="15" x14ac:dyDescent="0.25"/>
  <cols>
    <col min="1" max="1" width="1.7109375" style="1" customWidth="1"/>
    <col min="2" max="2" width="36.7109375" style="1" customWidth="1"/>
    <col min="3" max="3" width="4.7109375" style="1" customWidth="1"/>
    <col min="4" max="4" width="36.7109375" style="1" customWidth="1"/>
    <col min="5" max="5" width="4.7109375" style="1" customWidth="1"/>
    <col min="6" max="16384" width="8.85546875" style="1"/>
  </cols>
  <sheetData>
    <row r="1" spans="2:5" ht="9" customHeight="1" x14ac:dyDescent="0.25"/>
    <row r="2" spans="2:5" ht="53.25" customHeight="1" thickBot="1" x14ac:dyDescent="0.3">
      <c r="B2" s="84" t="s">
        <v>118</v>
      </c>
      <c r="C2" s="84"/>
      <c r="D2" s="84"/>
      <c r="E2" s="84"/>
    </row>
    <row r="3" spans="2:5" x14ac:dyDescent="0.25">
      <c r="B3" s="85" t="s">
        <v>0</v>
      </c>
      <c r="C3" s="86"/>
      <c r="D3" s="86"/>
      <c r="E3" s="87"/>
    </row>
    <row r="4" spans="2:5" ht="30.75" customHeight="1" x14ac:dyDescent="0.25">
      <c r="B4" s="5" t="s">
        <v>1</v>
      </c>
      <c r="C4" s="79" t="s">
        <v>143</v>
      </c>
      <c r="D4" s="79"/>
      <c r="E4" s="80"/>
    </row>
    <row r="5" spans="2:5" ht="18.75" customHeight="1" x14ac:dyDescent="0.25">
      <c r="B5" s="5" t="s">
        <v>3</v>
      </c>
      <c r="C5" s="79" t="s">
        <v>144</v>
      </c>
      <c r="D5" s="79"/>
      <c r="E5" s="80"/>
    </row>
    <row r="6" spans="2:5" ht="18.75" customHeight="1" x14ac:dyDescent="0.25">
      <c r="B6" s="5" t="s">
        <v>4</v>
      </c>
      <c r="C6" s="79">
        <v>20202187201</v>
      </c>
      <c r="D6" s="79"/>
      <c r="E6" s="80"/>
    </row>
    <row r="7" spans="2:5" ht="18.75" customHeight="1" x14ac:dyDescent="0.25">
      <c r="B7" s="5" t="s">
        <v>25</v>
      </c>
      <c r="C7" s="79"/>
      <c r="D7" s="79"/>
      <c r="E7" s="80"/>
    </row>
    <row r="8" spans="2:5" ht="18.75" customHeight="1" x14ac:dyDescent="0.25">
      <c r="B8" s="5" t="s">
        <v>5</v>
      </c>
      <c r="C8" s="79" t="s">
        <v>145</v>
      </c>
      <c r="D8" s="79"/>
      <c r="E8" s="80"/>
    </row>
    <row r="9" spans="2:5" ht="18.75" customHeight="1" x14ac:dyDescent="0.25">
      <c r="B9" s="5" t="s">
        <v>6</v>
      </c>
      <c r="C9" s="79" t="s">
        <v>146</v>
      </c>
      <c r="D9" s="79"/>
      <c r="E9" s="80"/>
    </row>
    <row r="10" spans="2:5" ht="18.75" customHeight="1" x14ac:dyDescent="0.25">
      <c r="B10" s="5" t="s">
        <v>7</v>
      </c>
      <c r="C10" s="79" t="s">
        <v>147</v>
      </c>
      <c r="D10" s="79"/>
      <c r="E10" s="80"/>
    </row>
    <row r="11" spans="2:5" ht="18.75" customHeight="1" x14ac:dyDescent="0.25">
      <c r="B11" s="5" t="s">
        <v>2</v>
      </c>
      <c r="C11" s="79">
        <v>25221409</v>
      </c>
      <c r="D11" s="79"/>
      <c r="E11" s="80"/>
    </row>
    <row r="12" spans="2:5" ht="18.75" customHeight="1" x14ac:dyDescent="0.25">
      <c r="B12" s="5" t="s">
        <v>8</v>
      </c>
      <c r="C12" s="79" t="s">
        <v>148</v>
      </c>
      <c r="D12" s="79"/>
      <c r="E12" s="80"/>
    </row>
    <row r="13" spans="2:5" ht="18.75" customHeight="1" x14ac:dyDescent="0.25">
      <c r="B13" s="5" t="s">
        <v>26</v>
      </c>
      <c r="C13" s="79" t="s">
        <v>149</v>
      </c>
      <c r="D13" s="79"/>
      <c r="E13" s="80"/>
    </row>
    <row r="14" spans="2:5" ht="18.75" customHeight="1" x14ac:dyDescent="0.25">
      <c r="B14" s="5" t="s">
        <v>9</v>
      </c>
      <c r="C14" s="79" t="s">
        <v>150</v>
      </c>
      <c r="D14" s="79"/>
      <c r="E14" s="80"/>
    </row>
    <row r="15" spans="2:5" ht="18.75" customHeight="1" x14ac:dyDescent="0.25">
      <c r="B15" s="5" t="s">
        <v>10</v>
      </c>
      <c r="C15" s="79" t="s">
        <v>157</v>
      </c>
      <c r="D15" s="79"/>
      <c r="E15" s="80"/>
    </row>
    <row r="16" spans="2:5" ht="18.75" customHeight="1" x14ac:dyDescent="0.25">
      <c r="B16" s="5" t="s">
        <v>11</v>
      </c>
      <c r="C16" s="79" t="s">
        <v>151</v>
      </c>
      <c r="D16" s="79"/>
      <c r="E16" s="80"/>
    </row>
    <row r="17" spans="2:5" ht="18.75" customHeight="1" x14ac:dyDescent="0.25">
      <c r="B17" s="5" t="s">
        <v>12</v>
      </c>
      <c r="C17" s="79"/>
      <c r="D17" s="79"/>
      <c r="E17" s="80"/>
    </row>
    <row r="18" spans="2:5" ht="18.75" customHeight="1" x14ac:dyDescent="0.25">
      <c r="B18" s="5" t="s">
        <v>13</v>
      </c>
      <c r="C18" s="79" t="s">
        <v>156</v>
      </c>
      <c r="D18" s="79"/>
      <c r="E18" s="80"/>
    </row>
    <row r="19" spans="2:5" ht="18.75" customHeight="1" x14ac:dyDescent="0.25">
      <c r="B19" s="81" t="s">
        <v>14</v>
      </c>
      <c r="C19" s="82"/>
      <c r="D19" s="82"/>
      <c r="E19" s="83"/>
    </row>
    <row r="20" spans="2:5" ht="18.75" customHeight="1" x14ac:dyDescent="0.25">
      <c r="B20" s="5" t="s">
        <v>15</v>
      </c>
      <c r="C20" s="33"/>
      <c r="D20" s="4" t="s">
        <v>18</v>
      </c>
      <c r="E20" s="35"/>
    </row>
    <row r="21" spans="2:5" ht="18.75" customHeight="1" x14ac:dyDescent="0.25">
      <c r="B21" s="5" t="s">
        <v>17</v>
      </c>
      <c r="C21" s="33"/>
      <c r="D21" s="4" t="s">
        <v>24</v>
      </c>
      <c r="E21" s="35"/>
    </row>
    <row r="22" spans="2:5" ht="18.75" customHeight="1" x14ac:dyDescent="0.25">
      <c r="B22" s="5" t="s">
        <v>19</v>
      </c>
      <c r="C22" s="33"/>
      <c r="D22" s="4" t="s">
        <v>22</v>
      </c>
      <c r="E22" s="35"/>
    </row>
    <row r="23" spans="2:5" ht="18.75" customHeight="1" thickBot="1" x14ac:dyDescent="0.3">
      <c r="B23" s="6" t="s">
        <v>23</v>
      </c>
      <c r="C23" s="34" t="s">
        <v>141</v>
      </c>
      <c r="D23" s="77" t="s">
        <v>142</v>
      </c>
      <c r="E23" s="78"/>
    </row>
    <row r="24" spans="2:5" x14ac:dyDescent="0.25">
      <c r="B24" s="2"/>
      <c r="C24" s="2"/>
      <c r="D24" s="2"/>
      <c r="E24" s="2"/>
    </row>
    <row r="25" spans="2:5" x14ac:dyDescent="0.25">
      <c r="B25" s="2"/>
      <c r="C25" s="2"/>
      <c r="D25" s="2"/>
      <c r="E25" s="2"/>
    </row>
    <row r="26" spans="2:5" x14ac:dyDescent="0.25">
      <c r="B26" s="2"/>
      <c r="C26" s="2"/>
      <c r="D26" s="2"/>
      <c r="E26" s="2"/>
    </row>
    <row r="27" spans="2:5" x14ac:dyDescent="0.25">
      <c r="B27" s="2"/>
      <c r="C27" s="2"/>
      <c r="D27" s="2"/>
      <c r="E27" s="2"/>
    </row>
    <row r="28" spans="2:5" x14ac:dyDescent="0.25">
      <c r="B28" s="2"/>
      <c r="C28" s="2"/>
      <c r="D28" s="2"/>
      <c r="E28" s="2"/>
    </row>
    <row r="29" spans="2:5" x14ac:dyDescent="0.25">
      <c r="B29" s="2"/>
      <c r="C29" s="2"/>
      <c r="D29" s="2"/>
      <c r="E29" s="2"/>
    </row>
    <row r="30" spans="2:5" x14ac:dyDescent="0.25">
      <c r="B30" s="2"/>
      <c r="C30" s="2"/>
      <c r="D30" s="2"/>
      <c r="E30" s="2"/>
    </row>
    <row r="31" spans="2:5" x14ac:dyDescent="0.25">
      <c r="B31" s="2"/>
      <c r="C31" s="2"/>
      <c r="D31" s="2"/>
      <c r="E31" s="2"/>
    </row>
    <row r="32" spans="2:5" x14ac:dyDescent="0.25">
      <c r="B32" s="2"/>
      <c r="C32" s="2"/>
      <c r="D32" s="2"/>
      <c r="E32" s="2"/>
    </row>
    <row r="33" spans="2:5" x14ac:dyDescent="0.25">
      <c r="B33" s="2"/>
      <c r="C33" s="2"/>
      <c r="D33" s="2"/>
      <c r="E33" s="2"/>
    </row>
    <row r="34" spans="2:5" x14ac:dyDescent="0.25">
      <c r="B34" s="2"/>
      <c r="C34" s="2"/>
      <c r="D34" s="2"/>
      <c r="E34" s="2"/>
    </row>
    <row r="35" spans="2:5" x14ac:dyDescent="0.25">
      <c r="B35" s="2"/>
      <c r="C35" s="2"/>
      <c r="D35" s="2"/>
      <c r="E35" s="2"/>
    </row>
    <row r="36" spans="2:5" x14ac:dyDescent="0.25">
      <c r="B36" s="2"/>
      <c r="C36" s="2"/>
      <c r="D36" s="2"/>
      <c r="E36" s="2"/>
    </row>
    <row r="37" spans="2:5" x14ac:dyDescent="0.25">
      <c r="B37" s="2"/>
      <c r="C37" s="2"/>
      <c r="D37" s="2"/>
      <c r="E37" s="2"/>
    </row>
    <row r="38" spans="2:5" x14ac:dyDescent="0.25">
      <c r="B38" s="2"/>
      <c r="C38" s="2"/>
      <c r="D38" s="2"/>
      <c r="E38" s="2"/>
    </row>
    <row r="39" spans="2:5" x14ac:dyDescent="0.25">
      <c r="B39" s="2"/>
      <c r="C39" s="2"/>
      <c r="D39" s="2"/>
      <c r="E39" s="2"/>
    </row>
    <row r="40" spans="2:5" x14ac:dyDescent="0.25">
      <c r="B40" s="2"/>
      <c r="C40" s="2"/>
      <c r="D40" s="2"/>
      <c r="E40" s="2"/>
    </row>
    <row r="41" spans="2:5" x14ac:dyDescent="0.25">
      <c r="B41" s="2"/>
      <c r="C41" s="2"/>
      <c r="D41" s="2"/>
      <c r="E41" s="2"/>
    </row>
    <row r="42" spans="2:5" x14ac:dyDescent="0.25">
      <c r="B42" s="2"/>
      <c r="C42" s="2"/>
      <c r="D42" s="2"/>
      <c r="E42" s="2"/>
    </row>
    <row r="43" spans="2:5" x14ac:dyDescent="0.25">
      <c r="B43" s="2"/>
      <c r="C43" s="2"/>
      <c r="D43" s="2"/>
      <c r="E43" s="2"/>
    </row>
    <row r="44" spans="2:5" x14ac:dyDescent="0.25">
      <c r="B44" s="2"/>
      <c r="C44" s="2"/>
      <c r="D44" s="2"/>
      <c r="E44" s="2"/>
    </row>
    <row r="45" spans="2:5" x14ac:dyDescent="0.25">
      <c r="B45" s="2"/>
      <c r="C45" s="2"/>
      <c r="D45" s="2"/>
      <c r="E45" s="2"/>
    </row>
    <row r="46" spans="2:5" x14ac:dyDescent="0.25">
      <c r="B46" s="2"/>
      <c r="C46" s="2"/>
      <c r="D46" s="2"/>
      <c r="E46" s="2"/>
    </row>
    <row r="47" spans="2:5" x14ac:dyDescent="0.25">
      <c r="B47" s="2"/>
      <c r="C47" s="2"/>
      <c r="D47" s="2"/>
      <c r="E47" s="2"/>
    </row>
    <row r="48" spans="2:5" x14ac:dyDescent="0.25">
      <c r="B48" s="2"/>
      <c r="C48" s="2"/>
      <c r="D48" s="2"/>
      <c r="E48" s="2"/>
    </row>
    <row r="49" spans="2:5" x14ac:dyDescent="0.25">
      <c r="B49" s="3"/>
      <c r="C49" s="3"/>
      <c r="D49" s="3"/>
      <c r="E49" s="3"/>
    </row>
    <row r="50" spans="2:5" x14ac:dyDescent="0.25">
      <c r="B50" s="3"/>
      <c r="C50" s="3"/>
      <c r="D50" s="3"/>
      <c r="E50" s="3"/>
    </row>
    <row r="51" spans="2:5" x14ac:dyDescent="0.25">
      <c r="B51" s="3"/>
      <c r="C51" s="3"/>
      <c r="D51" s="3"/>
      <c r="E51" s="3"/>
    </row>
    <row r="52" spans="2:5" x14ac:dyDescent="0.25">
      <c r="B52" s="3"/>
      <c r="C52" s="3"/>
      <c r="D52" s="3"/>
      <c r="E52" s="3"/>
    </row>
    <row r="53" spans="2:5" x14ac:dyDescent="0.25">
      <c r="B53" s="3"/>
      <c r="C53" s="3"/>
      <c r="D53" s="3"/>
      <c r="E53" s="3"/>
    </row>
    <row r="54" spans="2:5" x14ac:dyDescent="0.25">
      <c r="B54" s="3"/>
      <c r="C54" s="3"/>
      <c r="D54" s="3"/>
      <c r="E54" s="3"/>
    </row>
    <row r="55" spans="2:5" x14ac:dyDescent="0.25">
      <c r="B55" s="3"/>
      <c r="C55" s="3"/>
      <c r="D55" s="3"/>
      <c r="E55" s="3"/>
    </row>
    <row r="56" spans="2:5" x14ac:dyDescent="0.25">
      <c r="B56" s="3"/>
      <c r="C56" s="3"/>
      <c r="D56" s="3"/>
      <c r="E56" s="3"/>
    </row>
    <row r="57" spans="2:5" x14ac:dyDescent="0.25">
      <c r="B57" s="3"/>
      <c r="C57" s="3"/>
      <c r="D57" s="3"/>
      <c r="E57" s="3"/>
    </row>
    <row r="58" spans="2:5" x14ac:dyDescent="0.25">
      <c r="B58" s="3"/>
      <c r="C58" s="3"/>
      <c r="D58" s="3"/>
      <c r="E58" s="3"/>
    </row>
    <row r="59" spans="2:5" x14ac:dyDescent="0.25">
      <c r="B59" s="3"/>
      <c r="C59" s="3"/>
      <c r="D59" s="3"/>
      <c r="E59" s="3"/>
    </row>
    <row r="60" spans="2:5" x14ac:dyDescent="0.25">
      <c r="B60" s="3"/>
      <c r="C60" s="3"/>
      <c r="D60" s="3"/>
      <c r="E60" s="3"/>
    </row>
    <row r="61" spans="2:5" x14ac:dyDescent="0.25">
      <c r="B61" s="3"/>
      <c r="C61" s="3"/>
      <c r="D61" s="3"/>
      <c r="E61" s="3"/>
    </row>
    <row r="62" spans="2:5" x14ac:dyDescent="0.25">
      <c r="B62" s="3"/>
      <c r="C62" s="3"/>
      <c r="D62" s="3"/>
      <c r="E62" s="3"/>
    </row>
    <row r="63" spans="2:5" x14ac:dyDescent="0.25">
      <c r="B63" s="3"/>
      <c r="C63" s="3"/>
      <c r="D63" s="3"/>
      <c r="E63" s="3"/>
    </row>
    <row r="64" spans="2:5" x14ac:dyDescent="0.25">
      <c r="B64" s="3"/>
      <c r="C64" s="3"/>
      <c r="D64" s="3"/>
      <c r="E64" s="3"/>
    </row>
    <row r="65" spans="2:5" x14ac:dyDescent="0.25">
      <c r="B65" s="3"/>
      <c r="C65" s="3"/>
      <c r="D65" s="3"/>
      <c r="E65" s="3"/>
    </row>
    <row r="66" spans="2:5" x14ac:dyDescent="0.25">
      <c r="B66" s="3"/>
      <c r="C66" s="3"/>
      <c r="D66" s="3"/>
      <c r="E66" s="3"/>
    </row>
    <row r="67" spans="2:5" x14ac:dyDescent="0.25">
      <c r="B67" s="3"/>
      <c r="C67" s="3"/>
      <c r="D67" s="3"/>
      <c r="E67" s="3"/>
    </row>
    <row r="68" spans="2:5" x14ac:dyDescent="0.25">
      <c r="B68" s="3"/>
      <c r="C68" s="3"/>
      <c r="D68" s="3"/>
      <c r="E68" s="3"/>
    </row>
    <row r="69" spans="2:5" x14ac:dyDescent="0.25">
      <c r="B69" s="3"/>
      <c r="C69" s="3"/>
      <c r="D69" s="3"/>
      <c r="E69" s="3"/>
    </row>
    <row r="70" spans="2:5" x14ac:dyDescent="0.25">
      <c r="B70" s="3"/>
      <c r="C70" s="3"/>
      <c r="D70" s="3"/>
      <c r="E70" s="3"/>
    </row>
    <row r="71" spans="2:5" x14ac:dyDescent="0.25">
      <c r="B71" s="3"/>
      <c r="C71" s="3"/>
      <c r="D71" s="3"/>
      <c r="E71" s="3"/>
    </row>
    <row r="72" spans="2:5" x14ac:dyDescent="0.25">
      <c r="B72" s="3"/>
      <c r="C72" s="3"/>
      <c r="D72" s="3"/>
      <c r="E72" s="3"/>
    </row>
    <row r="73" spans="2:5" x14ac:dyDescent="0.25">
      <c r="B73" s="3"/>
      <c r="C73" s="3"/>
      <c r="D73" s="3"/>
      <c r="E73" s="3"/>
    </row>
    <row r="74" spans="2:5" x14ac:dyDescent="0.25">
      <c r="B74" s="3"/>
      <c r="C74" s="3"/>
      <c r="D74" s="3"/>
      <c r="E74" s="3"/>
    </row>
    <row r="75" spans="2:5" x14ac:dyDescent="0.25">
      <c r="B75" s="3"/>
      <c r="C75" s="3"/>
      <c r="D75" s="3"/>
      <c r="E75" s="3"/>
    </row>
    <row r="76" spans="2:5" x14ac:dyDescent="0.25">
      <c r="B76" s="3"/>
      <c r="C76" s="3"/>
      <c r="D76" s="3"/>
      <c r="E76" s="3"/>
    </row>
    <row r="77" spans="2:5" x14ac:dyDescent="0.25">
      <c r="B77" s="3"/>
      <c r="C77" s="3"/>
      <c r="D77" s="3"/>
      <c r="E77" s="3"/>
    </row>
    <row r="78" spans="2:5" x14ac:dyDescent="0.25">
      <c r="B78" s="3"/>
      <c r="C78" s="3"/>
      <c r="D78" s="3"/>
      <c r="E78" s="3"/>
    </row>
    <row r="79" spans="2:5" x14ac:dyDescent="0.25">
      <c r="B79" s="3"/>
      <c r="C79" s="3"/>
      <c r="D79" s="3"/>
      <c r="E79" s="3"/>
    </row>
  </sheetData>
  <sheetProtection password="DE12" sheet="1" objects="1" scenarios="1"/>
  <mergeCells count="19">
    <mergeCell ref="C7:E7"/>
    <mergeCell ref="B2:E2"/>
    <mergeCell ref="B3:E3"/>
    <mergeCell ref="C4:E4"/>
    <mergeCell ref="C5:E5"/>
    <mergeCell ref="C6:E6"/>
    <mergeCell ref="C8:E8"/>
    <mergeCell ref="C9:E9"/>
    <mergeCell ref="C10:E10"/>
    <mergeCell ref="C11:E11"/>
    <mergeCell ref="C12:E12"/>
    <mergeCell ref="D23:E23"/>
    <mergeCell ref="C13:E13"/>
    <mergeCell ref="C15:E15"/>
    <mergeCell ref="C16:E16"/>
    <mergeCell ref="C17:E17"/>
    <mergeCell ref="C18:E18"/>
    <mergeCell ref="B19:E19"/>
    <mergeCell ref="C14:E14"/>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1"/>
  <sheetViews>
    <sheetView zoomScaleNormal="100" zoomScalePageLayoutView="125" workbookViewId="0">
      <selection activeCell="C22" sqref="C22:E22"/>
    </sheetView>
  </sheetViews>
  <sheetFormatPr baseColWidth="10" defaultColWidth="8.85546875" defaultRowHeight="15" x14ac:dyDescent="0.25"/>
  <cols>
    <col min="1" max="1" width="1.7109375" style="1" customWidth="1"/>
    <col min="2" max="2" width="37.28515625" style="1" customWidth="1"/>
    <col min="3" max="3" width="6" style="1" customWidth="1"/>
    <col min="4" max="4" width="33.7109375" style="1" customWidth="1"/>
    <col min="5" max="5" width="5.85546875" style="1" customWidth="1"/>
    <col min="6" max="6" width="5" style="1" customWidth="1"/>
    <col min="7" max="7" width="11.7109375" style="1" customWidth="1"/>
    <col min="8" max="8" width="10.42578125" style="1" customWidth="1"/>
    <col min="9" max="9" width="2.28515625" style="1" customWidth="1"/>
    <col min="10" max="16384" width="8.85546875" style="1"/>
  </cols>
  <sheetData>
    <row r="1" spans="2:10" ht="9" customHeight="1" x14ac:dyDescent="0.25"/>
    <row r="2" spans="2:10" ht="43.5" customHeight="1" x14ac:dyDescent="0.25">
      <c r="B2" s="117" t="s">
        <v>119</v>
      </c>
      <c r="C2" s="117"/>
      <c r="D2" s="117"/>
      <c r="E2" s="117"/>
      <c r="F2" s="117"/>
      <c r="G2" s="117"/>
    </row>
    <row r="3" spans="2:10" ht="9" customHeight="1" thickBot="1" x14ac:dyDescent="0.3">
      <c r="B3" s="11"/>
      <c r="C3" s="11"/>
      <c r="D3" s="11"/>
      <c r="E3" s="11"/>
      <c r="F3" s="11"/>
      <c r="G3" s="11"/>
    </row>
    <row r="4" spans="2:10" x14ac:dyDescent="0.25">
      <c r="B4" s="120" t="s">
        <v>115</v>
      </c>
      <c r="C4" s="121"/>
      <c r="D4" s="121"/>
      <c r="E4" s="121"/>
      <c r="F4" s="121"/>
      <c r="G4" s="121"/>
      <c r="H4" s="122"/>
    </row>
    <row r="5" spans="2:10" ht="51" customHeight="1" x14ac:dyDescent="0.25">
      <c r="B5" s="8" t="s">
        <v>116</v>
      </c>
      <c r="C5" s="123" t="s">
        <v>155</v>
      </c>
      <c r="D5" s="124"/>
      <c r="E5" s="124"/>
      <c r="F5" s="124"/>
      <c r="G5" s="124"/>
      <c r="H5" s="125"/>
      <c r="J5" s="36">
        <f>+LEN(C5)</f>
        <v>190</v>
      </c>
    </row>
    <row r="6" spans="2:10" ht="30" customHeight="1" x14ac:dyDescent="0.25">
      <c r="B6" s="118" t="s">
        <v>123</v>
      </c>
      <c r="C6" s="119"/>
      <c r="D6" s="119"/>
      <c r="E6" s="119"/>
      <c r="F6" s="119"/>
      <c r="G6" s="126" t="s">
        <v>130</v>
      </c>
      <c r="H6" s="127"/>
    </row>
    <row r="7" spans="2:10" ht="30" customHeight="1" x14ac:dyDescent="0.25">
      <c r="B7" s="98" t="s">
        <v>125</v>
      </c>
      <c r="C7" s="119"/>
      <c r="D7" s="119"/>
      <c r="E7" s="119"/>
      <c r="F7" s="119"/>
      <c r="G7" s="48">
        <f>+'Financiamiento del Proyecto'!E18</f>
        <v>231500</v>
      </c>
      <c r="H7" s="49">
        <f>+'Financiamiento del Proyecto'!E19</f>
        <v>0.79416809605488847</v>
      </c>
    </row>
    <row r="8" spans="2:10" ht="30" customHeight="1" x14ac:dyDescent="0.25">
      <c r="B8" s="118" t="s">
        <v>124</v>
      </c>
      <c r="C8" s="119"/>
      <c r="D8" s="119"/>
      <c r="E8" s="119"/>
      <c r="F8" s="119"/>
      <c r="G8" s="48">
        <f>+'Financiamiento del Proyecto'!F18</f>
        <v>60000</v>
      </c>
      <c r="H8" s="49">
        <f>+'Financiamiento del Proyecto'!F19</f>
        <v>0.2058319039451115</v>
      </c>
    </row>
    <row r="9" spans="2:10" ht="30" customHeight="1" x14ac:dyDescent="0.25">
      <c r="B9" s="98" t="s">
        <v>126</v>
      </c>
      <c r="C9" s="99"/>
      <c r="D9" s="99"/>
      <c r="E9" s="99"/>
      <c r="F9" s="99"/>
      <c r="G9" s="90"/>
      <c r="H9" s="91"/>
    </row>
    <row r="10" spans="2:10" ht="30" customHeight="1" thickBot="1" x14ac:dyDescent="0.3">
      <c r="B10" s="100" t="s">
        <v>54</v>
      </c>
      <c r="C10" s="101"/>
      <c r="D10" s="92" t="s">
        <v>152</v>
      </c>
      <c r="E10" s="92"/>
      <c r="F10" s="92"/>
      <c r="G10" s="92"/>
      <c r="H10" s="93"/>
    </row>
    <row r="11" spans="2:10" ht="9" customHeight="1" thickBot="1" x14ac:dyDescent="0.3"/>
    <row r="12" spans="2:10" ht="30" customHeight="1" x14ac:dyDescent="0.25">
      <c r="B12" s="108" t="s">
        <v>82</v>
      </c>
      <c r="C12" s="109"/>
      <c r="D12" s="109"/>
      <c r="E12" s="110"/>
    </row>
    <row r="13" spans="2:10" ht="30" customHeight="1" x14ac:dyDescent="0.25">
      <c r="B13" s="105" t="s">
        <v>117</v>
      </c>
      <c r="C13" s="106"/>
      <c r="D13" s="106"/>
      <c r="E13" s="107"/>
    </row>
    <row r="14" spans="2:10" ht="30.75" customHeight="1" x14ac:dyDescent="0.25">
      <c r="B14" s="111" t="s">
        <v>84</v>
      </c>
      <c r="C14" s="112"/>
      <c r="D14" s="113"/>
      <c r="E14" s="37" t="s">
        <v>131</v>
      </c>
    </row>
    <row r="15" spans="2:10" ht="30.75" customHeight="1" x14ac:dyDescent="0.25">
      <c r="B15" s="111" t="s">
        <v>85</v>
      </c>
      <c r="C15" s="112"/>
      <c r="D15" s="113"/>
      <c r="E15" s="38"/>
    </row>
    <row r="16" spans="2:10" ht="30.75" customHeight="1" thickBot="1" x14ac:dyDescent="0.3">
      <c r="B16" s="114" t="s">
        <v>122</v>
      </c>
      <c r="C16" s="115"/>
      <c r="D16" s="116"/>
      <c r="E16" s="39"/>
    </row>
    <row r="17" spans="2:7" ht="9" customHeight="1" thickBot="1" x14ac:dyDescent="0.3"/>
    <row r="18" spans="2:7" ht="28.5" customHeight="1" x14ac:dyDescent="0.25">
      <c r="B18" s="102" t="s">
        <v>121</v>
      </c>
      <c r="C18" s="103"/>
      <c r="D18" s="103"/>
      <c r="E18" s="104"/>
      <c r="F18" s="7"/>
      <c r="G18" s="7"/>
    </row>
    <row r="19" spans="2:7" x14ac:dyDescent="0.25">
      <c r="B19" s="5" t="s">
        <v>27</v>
      </c>
      <c r="C19" s="94" t="s">
        <v>164</v>
      </c>
      <c r="D19" s="94"/>
      <c r="E19" s="95"/>
      <c r="F19" s="3"/>
      <c r="G19" s="3"/>
    </row>
    <row r="20" spans="2:7" x14ac:dyDescent="0.25">
      <c r="B20" s="9" t="s">
        <v>28</v>
      </c>
      <c r="C20" s="94" t="s">
        <v>197</v>
      </c>
      <c r="D20" s="94"/>
      <c r="E20" s="95"/>
      <c r="F20" s="3"/>
      <c r="G20" s="3"/>
    </row>
    <row r="21" spans="2:7" x14ac:dyDescent="0.25">
      <c r="B21" s="9" t="s">
        <v>29</v>
      </c>
      <c r="C21" s="94" t="s">
        <v>154</v>
      </c>
      <c r="D21" s="94"/>
      <c r="E21" s="95"/>
      <c r="F21" s="3"/>
      <c r="G21" s="3"/>
    </row>
    <row r="22" spans="2:7" x14ac:dyDescent="0.25">
      <c r="B22" s="9" t="s">
        <v>32</v>
      </c>
      <c r="C22" s="94" t="s">
        <v>158</v>
      </c>
      <c r="D22" s="94"/>
      <c r="E22" s="95"/>
      <c r="F22" s="3"/>
      <c r="G22" s="3"/>
    </row>
    <row r="23" spans="2:7" x14ac:dyDescent="0.25">
      <c r="B23" s="9" t="s">
        <v>55</v>
      </c>
      <c r="C23" s="94" t="s">
        <v>163</v>
      </c>
      <c r="D23" s="94"/>
      <c r="E23" s="95"/>
      <c r="F23" s="3"/>
      <c r="G23" s="3"/>
    </row>
    <row r="24" spans="2:7" x14ac:dyDescent="0.25">
      <c r="B24" s="9" t="s">
        <v>2</v>
      </c>
      <c r="C24" s="94">
        <v>40457232</v>
      </c>
      <c r="D24" s="94"/>
      <c r="E24" s="95"/>
      <c r="F24" s="3"/>
      <c r="G24" s="3"/>
    </row>
    <row r="25" spans="2:7" x14ac:dyDescent="0.25">
      <c r="B25" s="9" t="s">
        <v>30</v>
      </c>
      <c r="C25" s="94" t="s">
        <v>159</v>
      </c>
      <c r="D25" s="94"/>
      <c r="E25" s="95"/>
      <c r="F25" s="3"/>
      <c r="G25" s="3"/>
    </row>
    <row r="26" spans="2:7" x14ac:dyDescent="0.25">
      <c r="B26" s="9" t="s">
        <v>31</v>
      </c>
      <c r="C26" s="94" t="s">
        <v>160</v>
      </c>
      <c r="D26" s="94"/>
      <c r="E26" s="95"/>
      <c r="F26" s="3"/>
      <c r="G26" s="3"/>
    </row>
    <row r="27" spans="2:7" x14ac:dyDescent="0.25">
      <c r="B27" s="9" t="s">
        <v>9</v>
      </c>
      <c r="C27" s="94" t="s">
        <v>150</v>
      </c>
      <c r="D27" s="94"/>
      <c r="E27" s="95"/>
      <c r="F27" s="3"/>
      <c r="G27" s="3"/>
    </row>
    <row r="28" spans="2:7" x14ac:dyDescent="0.25">
      <c r="B28" s="9" t="s">
        <v>10</v>
      </c>
      <c r="C28" s="94" t="s">
        <v>161</v>
      </c>
      <c r="D28" s="94"/>
      <c r="E28" s="95"/>
      <c r="F28" s="3"/>
      <c r="G28" s="3"/>
    </row>
    <row r="29" spans="2:7" ht="15.75" thickBot="1" x14ac:dyDescent="0.3">
      <c r="B29" s="10" t="s">
        <v>33</v>
      </c>
      <c r="C29" s="96" t="s">
        <v>162</v>
      </c>
      <c r="D29" s="96"/>
      <c r="E29" s="97"/>
      <c r="F29" s="3"/>
      <c r="G29" s="3"/>
    </row>
    <row r="30" spans="2:7" ht="9" customHeight="1" thickBot="1" x14ac:dyDescent="0.3"/>
    <row r="31" spans="2:7" x14ac:dyDescent="0.25">
      <c r="B31" s="85" t="s">
        <v>34</v>
      </c>
      <c r="C31" s="86"/>
      <c r="D31" s="86"/>
      <c r="E31" s="87"/>
      <c r="F31" s="3"/>
      <c r="G31" s="3"/>
    </row>
    <row r="32" spans="2:7" ht="30" customHeight="1" x14ac:dyDescent="0.25">
      <c r="B32" s="5" t="s">
        <v>1</v>
      </c>
      <c r="C32" s="79"/>
      <c r="D32" s="79"/>
      <c r="E32" s="80"/>
      <c r="F32" s="3"/>
      <c r="G32" s="3"/>
    </row>
    <row r="33" spans="2:7" x14ac:dyDescent="0.25">
      <c r="B33" s="5" t="s">
        <v>3</v>
      </c>
      <c r="C33" s="79"/>
      <c r="D33" s="79"/>
      <c r="E33" s="80"/>
      <c r="F33" s="3"/>
      <c r="G33" s="3"/>
    </row>
    <row r="34" spans="2:7" x14ac:dyDescent="0.25">
      <c r="B34" s="5" t="s">
        <v>4</v>
      </c>
      <c r="C34" s="79"/>
      <c r="D34" s="79"/>
      <c r="E34" s="80"/>
      <c r="F34" s="3"/>
      <c r="G34" s="3"/>
    </row>
    <row r="35" spans="2:7" x14ac:dyDescent="0.25">
      <c r="B35" s="5" t="s">
        <v>25</v>
      </c>
      <c r="C35" s="79"/>
      <c r="D35" s="79"/>
      <c r="E35" s="80"/>
      <c r="F35" s="3"/>
      <c r="G35" s="3"/>
    </row>
    <row r="36" spans="2:7" x14ac:dyDescent="0.25">
      <c r="B36" s="5" t="s">
        <v>5</v>
      </c>
      <c r="C36" s="79"/>
      <c r="D36" s="79"/>
      <c r="E36" s="80"/>
      <c r="F36" s="3"/>
      <c r="G36" s="3"/>
    </row>
    <row r="37" spans="2:7" x14ac:dyDescent="0.25">
      <c r="B37" s="5" t="s">
        <v>6</v>
      </c>
      <c r="C37" s="79"/>
      <c r="D37" s="79"/>
      <c r="E37" s="80"/>
    </row>
    <row r="38" spans="2:7" x14ac:dyDescent="0.25">
      <c r="B38" s="5" t="s">
        <v>7</v>
      </c>
      <c r="C38" s="79"/>
      <c r="D38" s="79"/>
      <c r="E38" s="80"/>
    </row>
    <row r="39" spans="2:7" x14ac:dyDescent="0.25">
      <c r="B39" s="5" t="s">
        <v>2</v>
      </c>
      <c r="C39" s="79"/>
      <c r="D39" s="79"/>
      <c r="E39" s="80"/>
    </row>
    <row r="40" spans="2:7" x14ac:dyDescent="0.25">
      <c r="B40" s="5" t="s">
        <v>8</v>
      </c>
      <c r="C40" s="79"/>
      <c r="D40" s="79"/>
      <c r="E40" s="80"/>
    </row>
    <row r="41" spans="2:7" x14ac:dyDescent="0.25">
      <c r="B41" s="5" t="s">
        <v>26</v>
      </c>
      <c r="C41" s="79"/>
      <c r="D41" s="79"/>
      <c r="E41" s="80"/>
    </row>
    <row r="42" spans="2:7" x14ac:dyDescent="0.25">
      <c r="B42" s="5" t="s">
        <v>9</v>
      </c>
      <c r="C42" s="79"/>
      <c r="D42" s="79"/>
      <c r="E42" s="80"/>
    </row>
    <row r="43" spans="2:7" x14ac:dyDescent="0.25">
      <c r="B43" s="5" t="s">
        <v>10</v>
      </c>
      <c r="C43" s="79"/>
      <c r="D43" s="79"/>
      <c r="E43" s="80"/>
    </row>
    <row r="44" spans="2:7" x14ac:dyDescent="0.25">
      <c r="B44" s="5" t="s">
        <v>11</v>
      </c>
      <c r="C44" s="79"/>
      <c r="D44" s="79"/>
      <c r="E44" s="80"/>
    </row>
    <row r="45" spans="2:7" x14ac:dyDescent="0.25">
      <c r="B45" s="5" t="s">
        <v>12</v>
      </c>
      <c r="C45" s="79"/>
      <c r="D45" s="79"/>
      <c r="E45" s="80"/>
    </row>
    <row r="46" spans="2:7" x14ac:dyDescent="0.25">
      <c r="B46" s="5" t="s">
        <v>13</v>
      </c>
      <c r="C46" s="79"/>
      <c r="D46" s="79"/>
      <c r="E46" s="80"/>
    </row>
    <row r="47" spans="2:7" x14ac:dyDescent="0.25">
      <c r="B47" s="81" t="s">
        <v>14</v>
      </c>
      <c r="C47" s="82"/>
      <c r="D47" s="82"/>
      <c r="E47" s="83"/>
    </row>
    <row r="48" spans="2:7" x14ac:dyDescent="0.25">
      <c r="B48" s="5" t="s">
        <v>15</v>
      </c>
      <c r="C48" s="33"/>
      <c r="D48" s="4" t="s">
        <v>16</v>
      </c>
      <c r="E48" s="35"/>
    </row>
    <row r="49" spans="2:5" x14ac:dyDescent="0.25">
      <c r="B49" s="5" t="s">
        <v>17</v>
      </c>
      <c r="C49" s="33"/>
      <c r="D49" s="4" t="s">
        <v>18</v>
      </c>
      <c r="E49" s="35"/>
    </row>
    <row r="50" spans="2:5" x14ac:dyDescent="0.25">
      <c r="B50" s="5" t="s">
        <v>19</v>
      </c>
      <c r="C50" s="33"/>
      <c r="D50" s="4" t="s">
        <v>20</v>
      </c>
      <c r="E50" s="35"/>
    </row>
    <row r="51" spans="2:5" x14ac:dyDescent="0.25">
      <c r="B51" s="5" t="s">
        <v>21</v>
      </c>
      <c r="C51" s="33"/>
      <c r="D51" s="4" t="s">
        <v>22</v>
      </c>
      <c r="E51" s="35"/>
    </row>
    <row r="52" spans="2:5" x14ac:dyDescent="0.25">
      <c r="B52" s="5" t="s">
        <v>24</v>
      </c>
      <c r="C52" s="33"/>
      <c r="D52" s="4" t="s">
        <v>127</v>
      </c>
      <c r="E52" s="35"/>
    </row>
    <row r="53" spans="2:5" ht="15.75" thickBot="1" x14ac:dyDescent="0.3">
      <c r="B53" s="88"/>
      <c r="C53" s="89"/>
      <c r="D53" s="77"/>
      <c r="E53" s="78"/>
    </row>
    <row r="54" spans="2:5" ht="9" customHeight="1" thickBot="1" x14ac:dyDescent="0.3"/>
    <row r="55" spans="2:5" x14ac:dyDescent="0.25">
      <c r="B55" s="85" t="s">
        <v>35</v>
      </c>
      <c r="C55" s="86"/>
      <c r="D55" s="86"/>
      <c r="E55" s="87"/>
    </row>
    <row r="56" spans="2:5" ht="30" customHeight="1" x14ac:dyDescent="0.25">
      <c r="B56" s="5" t="s">
        <v>1</v>
      </c>
      <c r="C56" s="79"/>
      <c r="D56" s="79"/>
      <c r="E56" s="80"/>
    </row>
    <row r="57" spans="2:5" x14ac:dyDescent="0.25">
      <c r="B57" s="5" t="s">
        <v>3</v>
      </c>
      <c r="C57" s="79"/>
      <c r="D57" s="79"/>
      <c r="E57" s="80"/>
    </row>
    <row r="58" spans="2:5" x14ac:dyDescent="0.25">
      <c r="B58" s="5" t="s">
        <v>4</v>
      </c>
      <c r="C58" s="79"/>
      <c r="D58" s="79"/>
      <c r="E58" s="80"/>
    </row>
    <row r="59" spans="2:5" x14ac:dyDescent="0.25">
      <c r="B59" s="5" t="s">
        <v>25</v>
      </c>
      <c r="C59" s="79"/>
      <c r="D59" s="79"/>
      <c r="E59" s="80"/>
    </row>
    <row r="60" spans="2:5" x14ac:dyDescent="0.25">
      <c r="B60" s="5" t="s">
        <v>5</v>
      </c>
      <c r="C60" s="79"/>
      <c r="D60" s="79"/>
      <c r="E60" s="80"/>
    </row>
    <row r="61" spans="2:5" x14ac:dyDescent="0.25">
      <c r="B61" s="5" t="s">
        <v>6</v>
      </c>
      <c r="C61" s="79"/>
      <c r="D61" s="79"/>
      <c r="E61" s="80"/>
    </row>
    <row r="62" spans="2:5" x14ac:dyDescent="0.25">
      <c r="B62" s="5" t="s">
        <v>7</v>
      </c>
      <c r="C62" s="79"/>
      <c r="D62" s="79"/>
      <c r="E62" s="80"/>
    </row>
    <row r="63" spans="2:5" x14ac:dyDescent="0.25">
      <c r="B63" s="5" t="s">
        <v>2</v>
      </c>
      <c r="C63" s="79"/>
      <c r="D63" s="79"/>
      <c r="E63" s="80"/>
    </row>
    <row r="64" spans="2:5" x14ac:dyDescent="0.25">
      <c r="B64" s="5" t="s">
        <v>8</v>
      </c>
      <c r="C64" s="79"/>
      <c r="D64" s="79"/>
      <c r="E64" s="80"/>
    </row>
    <row r="65" spans="2:5" x14ac:dyDescent="0.25">
      <c r="B65" s="5" t="s">
        <v>26</v>
      </c>
      <c r="C65" s="79"/>
      <c r="D65" s="79"/>
      <c r="E65" s="80"/>
    </row>
    <row r="66" spans="2:5" x14ac:dyDescent="0.25">
      <c r="B66" s="5" t="s">
        <v>9</v>
      </c>
      <c r="C66" s="79"/>
      <c r="D66" s="79"/>
      <c r="E66" s="80"/>
    </row>
    <row r="67" spans="2:5" x14ac:dyDescent="0.25">
      <c r="B67" s="5" t="s">
        <v>10</v>
      </c>
      <c r="C67" s="79"/>
      <c r="D67" s="79"/>
      <c r="E67" s="80"/>
    </row>
    <row r="68" spans="2:5" x14ac:dyDescent="0.25">
      <c r="B68" s="5" t="s">
        <v>11</v>
      </c>
      <c r="C68" s="79"/>
      <c r="D68" s="79"/>
      <c r="E68" s="80"/>
    </row>
    <row r="69" spans="2:5" x14ac:dyDescent="0.25">
      <c r="B69" s="5" t="s">
        <v>12</v>
      </c>
      <c r="C69" s="79"/>
      <c r="D69" s="79"/>
      <c r="E69" s="80"/>
    </row>
    <row r="70" spans="2:5" x14ac:dyDescent="0.25">
      <c r="B70" s="5" t="s">
        <v>13</v>
      </c>
      <c r="C70" s="79"/>
      <c r="D70" s="79"/>
      <c r="E70" s="80"/>
    </row>
    <row r="71" spans="2:5" x14ac:dyDescent="0.25">
      <c r="B71" s="81" t="s">
        <v>14</v>
      </c>
      <c r="C71" s="82"/>
      <c r="D71" s="82"/>
      <c r="E71" s="83"/>
    </row>
    <row r="72" spans="2:5" x14ac:dyDescent="0.25">
      <c r="B72" s="5" t="s">
        <v>15</v>
      </c>
      <c r="C72" s="33"/>
      <c r="D72" s="4" t="s">
        <v>16</v>
      </c>
      <c r="E72" s="35"/>
    </row>
    <row r="73" spans="2:5" x14ac:dyDescent="0.25">
      <c r="B73" s="5" t="s">
        <v>17</v>
      </c>
      <c r="C73" s="33"/>
      <c r="D73" s="4" t="s">
        <v>18</v>
      </c>
      <c r="E73" s="35"/>
    </row>
    <row r="74" spans="2:5" x14ac:dyDescent="0.25">
      <c r="B74" s="5" t="s">
        <v>19</v>
      </c>
      <c r="C74" s="33"/>
      <c r="D74" s="4" t="s">
        <v>20</v>
      </c>
      <c r="E74" s="35"/>
    </row>
    <row r="75" spans="2:5" x14ac:dyDescent="0.25">
      <c r="B75" s="5" t="s">
        <v>21</v>
      </c>
      <c r="C75" s="33"/>
      <c r="D75" s="4" t="s">
        <v>22</v>
      </c>
      <c r="E75" s="35"/>
    </row>
    <row r="76" spans="2:5" x14ac:dyDescent="0.25">
      <c r="B76" s="5" t="s">
        <v>24</v>
      </c>
      <c r="C76" s="33"/>
      <c r="D76" s="4" t="s">
        <v>127</v>
      </c>
      <c r="E76" s="35"/>
    </row>
    <row r="77" spans="2:5" ht="15.75" thickBot="1" x14ac:dyDescent="0.3">
      <c r="B77" s="88"/>
      <c r="C77" s="89"/>
      <c r="D77" s="77"/>
      <c r="E77" s="78"/>
    </row>
    <row r="78" spans="2:5" ht="9" customHeight="1" thickBot="1" x14ac:dyDescent="0.3"/>
    <row r="79" spans="2:5" x14ac:dyDescent="0.25">
      <c r="B79" s="85" t="s">
        <v>36</v>
      </c>
      <c r="C79" s="86"/>
      <c r="D79" s="86"/>
      <c r="E79" s="87"/>
    </row>
    <row r="80" spans="2:5" ht="30" customHeight="1" x14ac:dyDescent="0.25">
      <c r="B80" s="5" t="s">
        <v>1</v>
      </c>
      <c r="C80" s="79"/>
      <c r="D80" s="79"/>
      <c r="E80" s="80"/>
    </row>
    <row r="81" spans="2:5" x14ac:dyDescent="0.25">
      <c r="B81" s="5" t="s">
        <v>3</v>
      </c>
      <c r="C81" s="79"/>
      <c r="D81" s="79"/>
      <c r="E81" s="80"/>
    </row>
    <row r="82" spans="2:5" x14ac:dyDescent="0.25">
      <c r="B82" s="5" t="s">
        <v>4</v>
      </c>
      <c r="C82" s="79"/>
      <c r="D82" s="79"/>
      <c r="E82" s="80"/>
    </row>
    <row r="83" spans="2:5" x14ac:dyDescent="0.25">
      <c r="B83" s="5" t="s">
        <v>25</v>
      </c>
      <c r="C83" s="79"/>
      <c r="D83" s="79"/>
      <c r="E83" s="80"/>
    </row>
    <row r="84" spans="2:5" x14ac:dyDescent="0.25">
      <c r="B84" s="5" t="s">
        <v>5</v>
      </c>
      <c r="C84" s="79"/>
      <c r="D84" s="79"/>
      <c r="E84" s="80"/>
    </row>
    <row r="85" spans="2:5" x14ac:dyDescent="0.25">
      <c r="B85" s="5" t="s">
        <v>6</v>
      </c>
      <c r="C85" s="79"/>
      <c r="D85" s="79"/>
      <c r="E85" s="80"/>
    </row>
    <row r="86" spans="2:5" x14ac:dyDescent="0.25">
      <c r="B86" s="5" t="s">
        <v>7</v>
      </c>
      <c r="C86" s="79"/>
      <c r="D86" s="79"/>
      <c r="E86" s="80"/>
    </row>
    <row r="87" spans="2:5" x14ac:dyDescent="0.25">
      <c r="B87" s="5" t="s">
        <v>2</v>
      </c>
      <c r="C87" s="79"/>
      <c r="D87" s="79"/>
      <c r="E87" s="80"/>
    </row>
    <row r="88" spans="2:5" x14ac:dyDescent="0.25">
      <c r="B88" s="5" t="s">
        <v>8</v>
      </c>
      <c r="C88" s="79"/>
      <c r="D88" s="79"/>
      <c r="E88" s="80"/>
    </row>
    <row r="89" spans="2:5" x14ac:dyDescent="0.25">
      <c r="B89" s="5" t="s">
        <v>26</v>
      </c>
      <c r="C89" s="79"/>
      <c r="D89" s="79"/>
      <c r="E89" s="80"/>
    </row>
    <row r="90" spans="2:5" x14ac:dyDescent="0.25">
      <c r="B90" s="5" t="s">
        <v>9</v>
      </c>
      <c r="C90" s="79"/>
      <c r="D90" s="79"/>
      <c r="E90" s="80"/>
    </row>
    <row r="91" spans="2:5" x14ac:dyDescent="0.25">
      <c r="B91" s="5" t="s">
        <v>10</v>
      </c>
      <c r="C91" s="79"/>
      <c r="D91" s="79"/>
      <c r="E91" s="80"/>
    </row>
    <row r="92" spans="2:5" x14ac:dyDescent="0.25">
      <c r="B92" s="5" t="s">
        <v>11</v>
      </c>
      <c r="C92" s="79"/>
      <c r="D92" s="79"/>
      <c r="E92" s="80"/>
    </row>
    <row r="93" spans="2:5" x14ac:dyDescent="0.25">
      <c r="B93" s="5" t="s">
        <v>12</v>
      </c>
      <c r="C93" s="79"/>
      <c r="D93" s="79"/>
      <c r="E93" s="80"/>
    </row>
    <row r="94" spans="2:5" x14ac:dyDescent="0.25">
      <c r="B94" s="5" t="s">
        <v>13</v>
      </c>
      <c r="C94" s="79"/>
      <c r="D94" s="79"/>
      <c r="E94" s="80"/>
    </row>
    <row r="95" spans="2:5" x14ac:dyDescent="0.25">
      <c r="B95" s="81" t="s">
        <v>14</v>
      </c>
      <c r="C95" s="82"/>
      <c r="D95" s="82"/>
      <c r="E95" s="83"/>
    </row>
    <row r="96" spans="2:5" x14ac:dyDescent="0.25">
      <c r="B96" s="5" t="s">
        <v>15</v>
      </c>
      <c r="C96" s="33"/>
      <c r="D96" s="4" t="s">
        <v>16</v>
      </c>
      <c r="E96" s="35"/>
    </row>
    <row r="97" spans="2:5" x14ac:dyDescent="0.25">
      <c r="B97" s="5" t="s">
        <v>17</v>
      </c>
      <c r="C97" s="33"/>
      <c r="D97" s="4" t="s">
        <v>18</v>
      </c>
      <c r="E97" s="35"/>
    </row>
    <row r="98" spans="2:5" x14ac:dyDescent="0.25">
      <c r="B98" s="5" t="s">
        <v>19</v>
      </c>
      <c r="C98" s="33"/>
      <c r="D98" s="4" t="s">
        <v>20</v>
      </c>
      <c r="E98" s="35"/>
    </row>
    <row r="99" spans="2:5" x14ac:dyDescent="0.25">
      <c r="B99" s="5" t="s">
        <v>21</v>
      </c>
      <c r="C99" s="33"/>
      <c r="D99" s="4" t="s">
        <v>22</v>
      </c>
      <c r="E99" s="35"/>
    </row>
    <row r="100" spans="2:5" x14ac:dyDescent="0.25">
      <c r="B100" s="5" t="s">
        <v>24</v>
      </c>
      <c r="C100" s="33"/>
      <c r="D100" s="4" t="s">
        <v>127</v>
      </c>
      <c r="E100" s="35"/>
    </row>
    <row r="101" spans="2:5" ht="15.75" thickBot="1" x14ac:dyDescent="0.3">
      <c r="B101" s="88"/>
      <c r="C101" s="89"/>
      <c r="D101" s="77"/>
      <c r="E101" s="78"/>
    </row>
  </sheetData>
  <sheetProtection password="DE12" sheet="1" objects="1" scenarios="1"/>
  <mergeCells count="85">
    <mergeCell ref="B2:G2"/>
    <mergeCell ref="B6:F6"/>
    <mergeCell ref="B8:F8"/>
    <mergeCell ref="B7:F7"/>
    <mergeCell ref="B4:H4"/>
    <mergeCell ref="C5:H5"/>
    <mergeCell ref="G6:H6"/>
    <mergeCell ref="B18:E18"/>
    <mergeCell ref="C19:E19"/>
    <mergeCell ref="B13:E13"/>
    <mergeCell ref="B12:E12"/>
    <mergeCell ref="B14:D14"/>
    <mergeCell ref="B15:D15"/>
    <mergeCell ref="B16:D16"/>
    <mergeCell ref="G9:H9"/>
    <mergeCell ref="D10:H10"/>
    <mergeCell ref="C32:E32"/>
    <mergeCell ref="C20:E20"/>
    <mergeCell ref="C21:E21"/>
    <mergeCell ref="C22:E22"/>
    <mergeCell ref="C23:E23"/>
    <mergeCell ref="C24:E24"/>
    <mergeCell ref="C25:E25"/>
    <mergeCell ref="C26:E26"/>
    <mergeCell ref="C27:E27"/>
    <mergeCell ref="C28:E28"/>
    <mergeCell ref="C29:E29"/>
    <mergeCell ref="B31:E31"/>
    <mergeCell ref="B9:F9"/>
    <mergeCell ref="B10:C10"/>
    <mergeCell ref="C44:E44"/>
    <mergeCell ref="C33:E33"/>
    <mergeCell ref="C34:E34"/>
    <mergeCell ref="C35:E35"/>
    <mergeCell ref="C36:E36"/>
    <mergeCell ref="C37:E37"/>
    <mergeCell ref="C38:E38"/>
    <mergeCell ref="C39:E39"/>
    <mergeCell ref="C40:E40"/>
    <mergeCell ref="C41:E41"/>
    <mergeCell ref="C42:E42"/>
    <mergeCell ref="C43:E43"/>
    <mergeCell ref="C60:E60"/>
    <mergeCell ref="C45:E45"/>
    <mergeCell ref="C46:E46"/>
    <mergeCell ref="B47:E47"/>
    <mergeCell ref="D53:E53"/>
    <mergeCell ref="B55:E55"/>
    <mergeCell ref="C56:E56"/>
    <mergeCell ref="C57:E57"/>
    <mergeCell ref="C58:E58"/>
    <mergeCell ref="C59:E59"/>
    <mergeCell ref="B53:C53"/>
    <mergeCell ref="B71:E71"/>
    <mergeCell ref="C61:E61"/>
    <mergeCell ref="C62:E62"/>
    <mergeCell ref="C63:E63"/>
    <mergeCell ref="C64:E64"/>
    <mergeCell ref="C65:E65"/>
    <mergeCell ref="C66:E66"/>
    <mergeCell ref="C67:E67"/>
    <mergeCell ref="C68:E68"/>
    <mergeCell ref="C69:E69"/>
    <mergeCell ref="C70:E70"/>
    <mergeCell ref="C89:E89"/>
    <mergeCell ref="D77:E77"/>
    <mergeCell ref="B79:E79"/>
    <mergeCell ref="C80:E80"/>
    <mergeCell ref="C81:E81"/>
    <mergeCell ref="C82:E82"/>
    <mergeCell ref="C83:E83"/>
    <mergeCell ref="C84:E84"/>
    <mergeCell ref="C85:E85"/>
    <mergeCell ref="C86:E86"/>
    <mergeCell ref="C87:E87"/>
    <mergeCell ref="C88:E88"/>
    <mergeCell ref="B77:C77"/>
    <mergeCell ref="B95:E95"/>
    <mergeCell ref="D101:E101"/>
    <mergeCell ref="C90:E90"/>
    <mergeCell ref="C91:E91"/>
    <mergeCell ref="C92:E92"/>
    <mergeCell ref="C93:E93"/>
    <mergeCell ref="C94:E94"/>
    <mergeCell ref="B101:C101"/>
  </mergeCells>
  <dataValidations count="1">
    <dataValidation type="textLength" operator="lessThan" allowBlank="1" showInputMessage="1" showErrorMessage="1" sqref="C5:H5">
      <formula1>200</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95"/>
  <sheetViews>
    <sheetView tabSelected="1" zoomScale="90" zoomScaleNormal="90" workbookViewId="0">
      <selection activeCell="J25" sqref="J25:O25"/>
    </sheetView>
  </sheetViews>
  <sheetFormatPr baseColWidth="10" defaultColWidth="9.140625" defaultRowHeight="15" x14ac:dyDescent="0.25"/>
  <cols>
    <col min="1" max="1" width="1.7109375" style="1" customWidth="1"/>
    <col min="2" max="2" width="2.85546875" style="1" customWidth="1"/>
    <col min="3" max="3" width="27.140625" style="1" customWidth="1"/>
    <col min="4" max="4" width="16" style="1" customWidth="1"/>
    <col min="5" max="5" width="30" style="1" customWidth="1"/>
    <col min="6" max="7" width="7.85546875" style="1" customWidth="1"/>
    <col min="8" max="9" width="2.5703125" style="1" customWidth="1"/>
    <col min="10" max="10" width="2.85546875" style="1" customWidth="1"/>
    <col min="11" max="11" width="27.140625" style="1" customWidth="1"/>
    <col min="12" max="12" width="16" style="1" customWidth="1"/>
    <col min="13" max="13" width="30" style="1" customWidth="1"/>
    <col min="14" max="15" width="7.85546875" style="1" customWidth="1"/>
    <col min="16" max="16" width="1.7109375" style="1" customWidth="1"/>
    <col min="17" max="16384" width="9.140625" style="1"/>
  </cols>
  <sheetData>
    <row r="2" spans="2:15" ht="47.25" customHeight="1" x14ac:dyDescent="0.25">
      <c r="B2" s="117" t="s">
        <v>95</v>
      </c>
      <c r="C2" s="117"/>
      <c r="D2" s="117"/>
      <c r="E2" s="117"/>
      <c r="F2" s="117"/>
      <c r="G2" s="117"/>
      <c r="J2" s="117"/>
      <c r="K2" s="117"/>
      <c r="L2" s="117"/>
      <c r="M2" s="117"/>
      <c r="N2" s="117"/>
      <c r="O2" s="117"/>
    </row>
    <row r="3" spans="2:15" ht="30" customHeight="1" x14ac:dyDescent="0.25">
      <c r="B3" s="151" t="s">
        <v>96</v>
      </c>
      <c r="C3" s="152"/>
      <c r="D3" s="152"/>
      <c r="E3" s="152"/>
      <c r="F3" s="152"/>
      <c r="G3" s="152"/>
      <c r="J3" s="151"/>
      <c r="K3" s="152"/>
      <c r="L3" s="152"/>
      <c r="M3" s="152"/>
      <c r="N3" s="152"/>
      <c r="O3" s="152"/>
    </row>
    <row r="4" spans="2:15" ht="9" customHeight="1" thickBot="1" x14ac:dyDescent="0.3"/>
    <row r="5" spans="2:15" x14ac:dyDescent="0.25">
      <c r="B5" s="85" t="s">
        <v>0</v>
      </c>
      <c r="C5" s="86"/>
      <c r="D5" s="86"/>
      <c r="E5" s="86"/>
      <c r="F5" s="86"/>
      <c r="G5" s="87"/>
      <c r="J5" s="85" t="s">
        <v>34</v>
      </c>
      <c r="K5" s="86"/>
      <c r="L5" s="86"/>
      <c r="M5" s="86"/>
      <c r="N5" s="86"/>
      <c r="O5" s="87"/>
    </row>
    <row r="6" spans="2:15" ht="30" customHeight="1" x14ac:dyDescent="0.25">
      <c r="B6" s="150" t="s">
        <v>97</v>
      </c>
      <c r="C6" s="144"/>
      <c r="D6" s="134" t="s">
        <v>154</v>
      </c>
      <c r="E6" s="134"/>
      <c r="F6" s="134"/>
      <c r="G6" s="135"/>
      <c r="J6" s="150" t="s">
        <v>97</v>
      </c>
      <c r="K6" s="144"/>
      <c r="L6" s="134"/>
      <c r="M6" s="134"/>
      <c r="N6" s="134"/>
      <c r="O6" s="135"/>
    </row>
    <row r="7" spans="2:15" ht="44.25" customHeight="1" x14ac:dyDescent="0.25">
      <c r="B7" s="143" t="s">
        <v>120</v>
      </c>
      <c r="C7" s="144"/>
      <c r="D7" s="144"/>
      <c r="E7" s="144"/>
      <c r="F7" s="144"/>
      <c r="G7" s="145"/>
      <c r="J7" s="143" t="s">
        <v>98</v>
      </c>
      <c r="K7" s="144"/>
      <c r="L7" s="144"/>
      <c r="M7" s="144"/>
      <c r="N7" s="144"/>
      <c r="O7" s="145"/>
    </row>
    <row r="8" spans="2:15" ht="105" customHeight="1" x14ac:dyDescent="0.25">
      <c r="B8" s="146" t="s">
        <v>166</v>
      </c>
      <c r="C8" s="134"/>
      <c r="D8" s="134"/>
      <c r="E8" s="134"/>
      <c r="F8" s="134"/>
      <c r="G8" s="135"/>
      <c r="J8" s="146"/>
      <c r="K8" s="134"/>
      <c r="L8" s="134"/>
      <c r="M8" s="134"/>
      <c r="N8" s="134"/>
      <c r="O8" s="135"/>
    </row>
    <row r="9" spans="2:15" ht="31.5" customHeight="1" thickBot="1" x14ac:dyDescent="0.3">
      <c r="B9" s="147" t="s">
        <v>99</v>
      </c>
      <c r="C9" s="148"/>
      <c r="D9" s="148"/>
      <c r="E9" s="148"/>
      <c r="F9" s="148"/>
      <c r="G9" s="149"/>
      <c r="J9" s="147" t="s">
        <v>99</v>
      </c>
      <c r="K9" s="148"/>
      <c r="L9" s="148"/>
      <c r="M9" s="148"/>
      <c r="N9" s="148"/>
      <c r="O9" s="149"/>
    </row>
    <row r="10" spans="2:15" ht="30" customHeight="1" x14ac:dyDescent="0.25">
      <c r="B10" s="29" t="s">
        <v>100</v>
      </c>
      <c r="C10" s="30" t="s">
        <v>101</v>
      </c>
      <c r="D10" s="138" t="s">
        <v>169</v>
      </c>
      <c r="E10" s="139"/>
      <c r="F10" s="139"/>
      <c r="G10" s="140"/>
      <c r="J10" s="29" t="s">
        <v>100</v>
      </c>
      <c r="K10" s="30" t="s">
        <v>101</v>
      </c>
      <c r="L10" s="138"/>
      <c r="M10" s="139"/>
      <c r="N10" s="139"/>
      <c r="O10" s="140"/>
    </row>
    <row r="11" spans="2:15" x14ac:dyDescent="0.25">
      <c r="B11" s="98" t="s">
        <v>102</v>
      </c>
      <c r="C11" s="99"/>
      <c r="D11" s="134"/>
      <c r="E11" s="134"/>
      <c r="F11" s="134"/>
      <c r="G11" s="135"/>
      <c r="J11" s="98" t="s">
        <v>102</v>
      </c>
      <c r="K11" s="99"/>
      <c r="L11" s="134"/>
      <c r="M11" s="134"/>
      <c r="N11" s="134"/>
      <c r="O11" s="135"/>
    </row>
    <row r="12" spans="2:15" ht="30" x14ac:dyDescent="0.25">
      <c r="B12" s="98" t="s">
        <v>103</v>
      </c>
      <c r="C12" s="99"/>
      <c r="D12" s="40"/>
      <c r="E12" s="25" t="s">
        <v>104</v>
      </c>
      <c r="F12" s="141"/>
      <c r="G12" s="142"/>
      <c r="J12" s="98" t="s">
        <v>103</v>
      </c>
      <c r="K12" s="99"/>
      <c r="L12" s="40"/>
      <c r="M12" s="25" t="s">
        <v>104</v>
      </c>
      <c r="N12" s="141"/>
      <c r="O12" s="142"/>
    </row>
    <row r="13" spans="2:15" x14ac:dyDescent="0.25">
      <c r="B13" s="98" t="s">
        <v>105</v>
      </c>
      <c r="C13" s="99"/>
      <c r="D13" s="44">
        <v>39873</v>
      </c>
      <c r="E13" s="25" t="s">
        <v>106</v>
      </c>
      <c r="F13" s="153">
        <v>40179</v>
      </c>
      <c r="G13" s="135"/>
      <c r="J13" s="98" t="s">
        <v>105</v>
      </c>
      <c r="K13" s="99"/>
      <c r="L13" s="41"/>
      <c r="M13" s="25" t="s">
        <v>106</v>
      </c>
      <c r="N13" s="134"/>
      <c r="O13" s="135"/>
    </row>
    <row r="14" spans="2:15" ht="15" customHeight="1" x14ac:dyDescent="0.25">
      <c r="B14" s="98" t="s">
        <v>107</v>
      </c>
      <c r="C14" s="99"/>
      <c r="D14" s="42" t="s">
        <v>144</v>
      </c>
      <c r="E14" s="25" t="s">
        <v>108</v>
      </c>
      <c r="F14" s="132" t="s">
        <v>167</v>
      </c>
      <c r="G14" s="133"/>
      <c r="J14" s="98" t="s">
        <v>107</v>
      </c>
      <c r="K14" s="99"/>
      <c r="L14" s="42"/>
      <c r="M14" s="25" t="s">
        <v>108</v>
      </c>
      <c r="N14" s="132"/>
      <c r="O14" s="133"/>
    </row>
    <row r="15" spans="2:15" x14ac:dyDescent="0.25">
      <c r="B15" s="98" t="s">
        <v>109</v>
      </c>
      <c r="C15" s="99"/>
      <c r="D15" s="134" t="s">
        <v>168</v>
      </c>
      <c r="E15" s="134"/>
      <c r="F15" s="134"/>
      <c r="G15" s="135"/>
      <c r="J15" s="98" t="s">
        <v>109</v>
      </c>
      <c r="K15" s="99"/>
      <c r="L15" s="134"/>
      <c r="M15" s="134"/>
      <c r="N15" s="134"/>
      <c r="O15" s="135"/>
    </row>
    <row r="16" spans="2:15" x14ac:dyDescent="0.25">
      <c r="B16" s="118" t="s">
        <v>110</v>
      </c>
      <c r="C16" s="119"/>
      <c r="D16" s="119"/>
      <c r="E16" s="119"/>
      <c r="F16" s="119"/>
      <c r="G16" s="128"/>
      <c r="J16" s="118" t="s">
        <v>110</v>
      </c>
      <c r="K16" s="119"/>
      <c r="L16" s="119"/>
      <c r="M16" s="119"/>
      <c r="N16" s="119"/>
      <c r="O16" s="128"/>
    </row>
    <row r="17" spans="2:15" ht="180" customHeight="1" thickBot="1" x14ac:dyDescent="0.3">
      <c r="B17" s="129" t="s">
        <v>170</v>
      </c>
      <c r="C17" s="130"/>
      <c r="D17" s="130"/>
      <c r="E17" s="130"/>
      <c r="F17" s="130"/>
      <c r="G17" s="131"/>
      <c r="J17" s="129"/>
      <c r="K17" s="130"/>
      <c r="L17" s="130"/>
      <c r="M17" s="130"/>
      <c r="N17" s="130"/>
      <c r="O17" s="131"/>
    </row>
    <row r="18" spans="2:15" ht="30" customHeight="1" x14ac:dyDescent="0.25">
      <c r="B18" s="29" t="s">
        <v>111</v>
      </c>
      <c r="C18" s="30" t="s">
        <v>101</v>
      </c>
      <c r="D18" s="138" t="s">
        <v>153</v>
      </c>
      <c r="E18" s="139"/>
      <c r="F18" s="139"/>
      <c r="G18" s="140"/>
      <c r="J18" s="29" t="s">
        <v>111</v>
      </c>
      <c r="K18" s="30" t="s">
        <v>101</v>
      </c>
      <c r="L18" s="138"/>
      <c r="M18" s="139"/>
      <c r="N18" s="139"/>
      <c r="O18" s="140"/>
    </row>
    <row r="19" spans="2:15" x14ac:dyDescent="0.25">
      <c r="B19" s="98" t="s">
        <v>102</v>
      </c>
      <c r="C19" s="99"/>
      <c r="D19" s="134"/>
      <c r="E19" s="134"/>
      <c r="F19" s="134"/>
      <c r="G19" s="135"/>
      <c r="J19" s="98" t="s">
        <v>102</v>
      </c>
      <c r="K19" s="99"/>
      <c r="L19" s="134"/>
      <c r="M19" s="134"/>
      <c r="N19" s="134"/>
      <c r="O19" s="135"/>
    </row>
    <row r="20" spans="2:15" ht="30" x14ac:dyDescent="0.25">
      <c r="B20" s="98" t="s">
        <v>103</v>
      </c>
      <c r="C20" s="99"/>
      <c r="D20" s="43">
        <v>228571</v>
      </c>
      <c r="E20" s="25" t="s">
        <v>104</v>
      </c>
      <c r="F20" s="136">
        <v>228571</v>
      </c>
      <c r="G20" s="137"/>
      <c r="J20" s="98" t="s">
        <v>103</v>
      </c>
      <c r="K20" s="99"/>
      <c r="L20" s="43"/>
      <c r="M20" s="25" t="s">
        <v>104</v>
      </c>
      <c r="N20" s="136"/>
      <c r="O20" s="137"/>
    </row>
    <row r="21" spans="2:15" x14ac:dyDescent="0.25">
      <c r="B21" s="98" t="s">
        <v>105</v>
      </c>
      <c r="C21" s="99"/>
      <c r="D21" s="44">
        <v>40603</v>
      </c>
      <c r="E21" s="25" t="s">
        <v>106</v>
      </c>
      <c r="F21" s="153">
        <v>41974</v>
      </c>
      <c r="G21" s="135"/>
      <c r="J21" s="98" t="s">
        <v>105</v>
      </c>
      <c r="K21" s="99"/>
      <c r="L21" s="41"/>
      <c r="M21" s="25" t="s">
        <v>106</v>
      </c>
      <c r="N21" s="134"/>
      <c r="O21" s="135"/>
    </row>
    <row r="22" spans="2:15" ht="15" customHeight="1" x14ac:dyDescent="0.25">
      <c r="B22" s="98" t="s">
        <v>107</v>
      </c>
      <c r="C22" s="99"/>
      <c r="D22" s="42" t="s">
        <v>144</v>
      </c>
      <c r="E22" s="25" t="s">
        <v>108</v>
      </c>
      <c r="F22" s="132"/>
      <c r="G22" s="133"/>
      <c r="J22" s="98" t="s">
        <v>107</v>
      </c>
      <c r="K22" s="99"/>
      <c r="L22" s="42"/>
      <c r="M22" s="25" t="s">
        <v>108</v>
      </c>
      <c r="N22" s="132"/>
      <c r="O22" s="133"/>
    </row>
    <row r="23" spans="2:15" x14ac:dyDescent="0.25">
      <c r="B23" s="98" t="s">
        <v>109</v>
      </c>
      <c r="C23" s="99"/>
      <c r="D23" s="134" t="s">
        <v>154</v>
      </c>
      <c r="E23" s="134"/>
      <c r="F23" s="134"/>
      <c r="G23" s="135"/>
      <c r="J23" s="98" t="s">
        <v>109</v>
      </c>
      <c r="K23" s="99"/>
      <c r="L23" s="134"/>
      <c r="M23" s="134"/>
      <c r="N23" s="134"/>
      <c r="O23" s="135"/>
    </row>
    <row r="24" spans="2:15" x14ac:dyDescent="0.25">
      <c r="B24" s="118" t="s">
        <v>110</v>
      </c>
      <c r="C24" s="119"/>
      <c r="D24" s="119"/>
      <c r="E24" s="119"/>
      <c r="F24" s="119"/>
      <c r="G24" s="128"/>
      <c r="J24" s="118" t="s">
        <v>110</v>
      </c>
      <c r="K24" s="119"/>
      <c r="L24" s="119"/>
      <c r="M24" s="119"/>
      <c r="N24" s="119"/>
      <c r="O24" s="128"/>
    </row>
    <row r="25" spans="2:15" ht="180" customHeight="1" thickBot="1" x14ac:dyDescent="0.3">
      <c r="B25" s="129" t="s">
        <v>195</v>
      </c>
      <c r="C25" s="130"/>
      <c r="D25" s="130"/>
      <c r="E25" s="130"/>
      <c r="F25" s="130"/>
      <c r="G25" s="131"/>
      <c r="J25" s="129"/>
      <c r="K25" s="130"/>
      <c r="L25" s="130"/>
      <c r="M25" s="130"/>
      <c r="N25" s="130"/>
      <c r="O25" s="131"/>
    </row>
    <row r="26" spans="2:15" ht="30" customHeight="1" x14ac:dyDescent="0.25">
      <c r="B26" s="29" t="s">
        <v>112</v>
      </c>
      <c r="C26" s="30" t="s">
        <v>101</v>
      </c>
      <c r="D26" s="138" t="s">
        <v>171</v>
      </c>
      <c r="E26" s="139"/>
      <c r="F26" s="139"/>
      <c r="G26" s="140"/>
      <c r="J26" s="29" t="s">
        <v>112</v>
      </c>
      <c r="K26" s="30" t="s">
        <v>101</v>
      </c>
      <c r="L26" s="138"/>
      <c r="M26" s="139"/>
      <c r="N26" s="139"/>
      <c r="O26" s="140"/>
    </row>
    <row r="27" spans="2:15" x14ac:dyDescent="0.25">
      <c r="B27" s="98" t="s">
        <v>102</v>
      </c>
      <c r="C27" s="99"/>
      <c r="D27" s="134"/>
      <c r="E27" s="134"/>
      <c r="F27" s="134"/>
      <c r="G27" s="135"/>
      <c r="J27" s="98" t="s">
        <v>102</v>
      </c>
      <c r="K27" s="99"/>
      <c r="L27" s="134"/>
      <c r="M27" s="134"/>
      <c r="N27" s="134"/>
      <c r="O27" s="135"/>
    </row>
    <row r="28" spans="2:15" ht="30" x14ac:dyDescent="0.25">
      <c r="B28" s="98" t="s">
        <v>103</v>
      </c>
      <c r="C28" s="99"/>
      <c r="D28" s="76">
        <v>114000</v>
      </c>
      <c r="E28" s="25" t="s">
        <v>104</v>
      </c>
      <c r="F28" s="136">
        <v>114000</v>
      </c>
      <c r="G28" s="137"/>
      <c r="J28" s="98" t="s">
        <v>103</v>
      </c>
      <c r="K28" s="99"/>
      <c r="L28" s="43"/>
      <c r="M28" s="25" t="s">
        <v>104</v>
      </c>
      <c r="N28" s="136"/>
      <c r="O28" s="137"/>
    </row>
    <row r="29" spans="2:15" x14ac:dyDescent="0.25">
      <c r="B29" s="98" t="s">
        <v>105</v>
      </c>
      <c r="C29" s="99"/>
      <c r="D29" s="44">
        <v>41699</v>
      </c>
      <c r="E29" s="25" t="s">
        <v>106</v>
      </c>
      <c r="F29" s="153">
        <v>41974</v>
      </c>
      <c r="G29" s="135"/>
      <c r="J29" s="98" t="s">
        <v>105</v>
      </c>
      <c r="K29" s="99"/>
      <c r="L29" s="41"/>
      <c r="M29" s="25" t="s">
        <v>106</v>
      </c>
      <c r="N29" s="134"/>
      <c r="O29" s="135"/>
    </row>
    <row r="30" spans="2:15" ht="15" customHeight="1" x14ac:dyDescent="0.25">
      <c r="B30" s="98" t="s">
        <v>107</v>
      </c>
      <c r="C30" s="99"/>
      <c r="D30" s="42" t="s">
        <v>144</v>
      </c>
      <c r="E30" s="25" t="s">
        <v>108</v>
      </c>
      <c r="F30" s="132"/>
      <c r="G30" s="133"/>
      <c r="J30" s="98" t="s">
        <v>107</v>
      </c>
      <c r="K30" s="99"/>
      <c r="L30" s="42"/>
      <c r="M30" s="25" t="s">
        <v>108</v>
      </c>
      <c r="N30" s="132"/>
      <c r="O30" s="133"/>
    </row>
    <row r="31" spans="2:15" x14ac:dyDescent="0.25">
      <c r="B31" s="98" t="s">
        <v>109</v>
      </c>
      <c r="C31" s="99"/>
      <c r="D31" s="134" t="s">
        <v>154</v>
      </c>
      <c r="E31" s="134"/>
      <c r="F31" s="134"/>
      <c r="G31" s="135"/>
      <c r="J31" s="98" t="s">
        <v>109</v>
      </c>
      <c r="K31" s="99"/>
      <c r="L31" s="134"/>
      <c r="M31" s="134"/>
      <c r="N31" s="134"/>
      <c r="O31" s="135"/>
    </row>
    <row r="32" spans="2:15" x14ac:dyDescent="0.25">
      <c r="B32" s="118" t="s">
        <v>110</v>
      </c>
      <c r="C32" s="119"/>
      <c r="D32" s="119"/>
      <c r="E32" s="119"/>
      <c r="F32" s="119"/>
      <c r="G32" s="128"/>
      <c r="J32" s="118" t="s">
        <v>110</v>
      </c>
      <c r="K32" s="119"/>
      <c r="L32" s="119"/>
      <c r="M32" s="119"/>
      <c r="N32" s="119"/>
      <c r="O32" s="128"/>
    </row>
    <row r="33" spans="2:15" ht="180" customHeight="1" thickBot="1" x14ac:dyDescent="0.3">
      <c r="B33" s="129" t="s">
        <v>196</v>
      </c>
      <c r="C33" s="130"/>
      <c r="D33" s="130"/>
      <c r="E33" s="130"/>
      <c r="F33" s="130"/>
      <c r="G33" s="131"/>
      <c r="J33" s="129"/>
      <c r="K33" s="130"/>
      <c r="L33" s="130"/>
      <c r="M33" s="130"/>
      <c r="N33" s="130"/>
      <c r="O33" s="131"/>
    </row>
    <row r="34" spans="2:15" ht="30" customHeight="1" x14ac:dyDescent="0.25">
      <c r="B34" s="29" t="s">
        <v>113</v>
      </c>
      <c r="C34" s="30" t="s">
        <v>101</v>
      </c>
      <c r="D34" s="138"/>
      <c r="E34" s="139"/>
      <c r="F34" s="139"/>
      <c r="G34" s="140"/>
      <c r="J34" s="29" t="s">
        <v>113</v>
      </c>
      <c r="K34" s="30" t="s">
        <v>101</v>
      </c>
      <c r="L34" s="138"/>
      <c r="M34" s="139"/>
      <c r="N34" s="139"/>
      <c r="O34" s="140"/>
    </row>
    <row r="35" spans="2:15" x14ac:dyDescent="0.25">
      <c r="B35" s="98" t="s">
        <v>102</v>
      </c>
      <c r="C35" s="99"/>
      <c r="D35" s="134"/>
      <c r="E35" s="134"/>
      <c r="F35" s="134"/>
      <c r="G35" s="135"/>
      <c r="J35" s="98" t="s">
        <v>102</v>
      </c>
      <c r="K35" s="99"/>
      <c r="L35" s="134"/>
      <c r="M35" s="134"/>
      <c r="N35" s="134"/>
      <c r="O35" s="135"/>
    </row>
    <row r="36" spans="2:15" ht="30" x14ac:dyDescent="0.25">
      <c r="B36" s="98" t="s">
        <v>103</v>
      </c>
      <c r="C36" s="99"/>
      <c r="D36" s="43"/>
      <c r="E36" s="25" t="s">
        <v>104</v>
      </c>
      <c r="F36" s="136"/>
      <c r="G36" s="137"/>
      <c r="J36" s="98" t="s">
        <v>103</v>
      </c>
      <c r="K36" s="99"/>
      <c r="L36" s="43"/>
      <c r="M36" s="25" t="s">
        <v>104</v>
      </c>
      <c r="N36" s="136"/>
      <c r="O36" s="137"/>
    </row>
    <row r="37" spans="2:15" x14ac:dyDescent="0.25">
      <c r="B37" s="98" t="s">
        <v>105</v>
      </c>
      <c r="C37" s="99"/>
      <c r="D37" s="41"/>
      <c r="E37" s="25" t="s">
        <v>106</v>
      </c>
      <c r="F37" s="134"/>
      <c r="G37" s="135"/>
      <c r="J37" s="98" t="s">
        <v>105</v>
      </c>
      <c r="K37" s="99"/>
      <c r="L37" s="41"/>
      <c r="M37" s="25" t="s">
        <v>106</v>
      </c>
      <c r="N37" s="134"/>
      <c r="O37" s="135"/>
    </row>
    <row r="38" spans="2:15" ht="15" customHeight="1" x14ac:dyDescent="0.25">
      <c r="B38" s="98" t="s">
        <v>107</v>
      </c>
      <c r="C38" s="99"/>
      <c r="D38" s="42"/>
      <c r="E38" s="25" t="s">
        <v>108</v>
      </c>
      <c r="F38" s="132"/>
      <c r="G38" s="133"/>
      <c r="J38" s="98" t="s">
        <v>107</v>
      </c>
      <c r="K38" s="99"/>
      <c r="L38" s="42"/>
      <c r="M38" s="25" t="s">
        <v>108</v>
      </c>
      <c r="N38" s="132"/>
      <c r="O38" s="133"/>
    </row>
    <row r="39" spans="2:15" x14ac:dyDescent="0.25">
      <c r="B39" s="98" t="s">
        <v>109</v>
      </c>
      <c r="C39" s="99"/>
      <c r="D39" s="134"/>
      <c r="E39" s="134"/>
      <c r="F39" s="134"/>
      <c r="G39" s="135"/>
      <c r="J39" s="98" t="s">
        <v>109</v>
      </c>
      <c r="K39" s="99"/>
      <c r="L39" s="134"/>
      <c r="M39" s="134"/>
      <c r="N39" s="134"/>
      <c r="O39" s="135"/>
    </row>
    <row r="40" spans="2:15" x14ac:dyDescent="0.25">
      <c r="B40" s="118" t="s">
        <v>110</v>
      </c>
      <c r="C40" s="119"/>
      <c r="D40" s="119"/>
      <c r="E40" s="119"/>
      <c r="F40" s="119"/>
      <c r="G40" s="128"/>
      <c r="J40" s="118" t="s">
        <v>110</v>
      </c>
      <c r="K40" s="119"/>
      <c r="L40" s="119"/>
      <c r="M40" s="119"/>
      <c r="N40" s="119"/>
      <c r="O40" s="128"/>
    </row>
    <row r="41" spans="2:15" ht="180" customHeight="1" thickBot="1" x14ac:dyDescent="0.3">
      <c r="B41" s="129"/>
      <c r="C41" s="130"/>
      <c r="D41" s="130"/>
      <c r="E41" s="130"/>
      <c r="F41" s="130"/>
      <c r="G41" s="131"/>
      <c r="J41" s="129"/>
      <c r="K41" s="130"/>
      <c r="L41" s="130"/>
      <c r="M41" s="130"/>
      <c r="N41" s="130"/>
      <c r="O41" s="131"/>
    </row>
    <row r="42" spans="2:15" ht="30" customHeight="1" x14ac:dyDescent="0.25">
      <c r="B42" s="29" t="s">
        <v>114</v>
      </c>
      <c r="C42" s="30" t="s">
        <v>101</v>
      </c>
      <c r="D42" s="138"/>
      <c r="E42" s="139"/>
      <c r="F42" s="139"/>
      <c r="G42" s="140"/>
      <c r="J42" s="29" t="s">
        <v>114</v>
      </c>
      <c r="K42" s="30" t="s">
        <v>101</v>
      </c>
      <c r="L42" s="138"/>
      <c r="M42" s="139"/>
      <c r="N42" s="139"/>
      <c r="O42" s="140"/>
    </row>
    <row r="43" spans="2:15" x14ac:dyDescent="0.25">
      <c r="B43" s="98" t="s">
        <v>102</v>
      </c>
      <c r="C43" s="99"/>
      <c r="D43" s="134"/>
      <c r="E43" s="134"/>
      <c r="F43" s="134"/>
      <c r="G43" s="135"/>
      <c r="J43" s="98" t="s">
        <v>102</v>
      </c>
      <c r="K43" s="99"/>
      <c r="L43" s="134"/>
      <c r="M43" s="134"/>
      <c r="N43" s="134"/>
      <c r="O43" s="135"/>
    </row>
    <row r="44" spans="2:15" ht="30" x14ac:dyDescent="0.25">
      <c r="B44" s="98" t="s">
        <v>103</v>
      </c>
      <c r="C44" s="99"/>
      <c r="D44" s="43"/>
      <c r="E44" s="25" t="s">
        <v>104</v>
      </c>
      <c r="F44" s="136"/>
      <c r="G44" s="137"/>
      <c r="J44" s="98" t="s">
        <v>103</v>
      </c>
      <c r="K44" s="99"/>
      <c r="L44" s="43"/>
      <c r="M44" s="25" t="s">
        <v>104</v>
      </c>
      <c r="N44" s="136"/>
      <c r="O44" s="137"/>
    </row>
    <row r="45" spans="2:15" x14ac:dyDescent="0.25">
      <c r="B45" s="98" t="s">
        <v>105</v>
      </c>
      <c r="C45" s="99"/>
      <c r="D45" s="44"/>
      <c r="E45" s="25" t="s">
        <v>106</v>
      </c>
      <c r="F45" s="134"/>
      <c r="G45" s="135"/>
      <c r="J45" s="98" t="s">
        <v>105</v>
      </c>
      <c r="K45" s="99"/>
      <c r="L45" s="44"/>
      <c r="M45" s="25" t="s">
        <v>106</v>
      </c>
      <c r="N45" s="134"/>
      <c r="O45" s="135"/>
    </row>
    <row r="46" spans="2:15" ht="15" customHeight="1" x14ac:dyDescent="0.25">
      <c r="B46" s="98" t="s">
        <v>107</v>
      </c>
      <c r="C46" s="99"/>
      <c r="D46" s="42"/>
      <c r="E46" s="25" t="s">
        <v>108</v>
      </c>
      <c r="F46" s="132"/>
      <c r="G46" s="133"/>
      <c r="J46" s="98" t="s">
        <v>107</v>
      </c>
      <c r="K46" s="99"/>
      <c r="L46" s="42"/>
      <c r="M46" s="25" t="s">
        <v>108</v>
      </c>
      <c r="N46" s="132"/>
      <c r="O46" s="133"/>
    </row>
    <row r="47" spans="2:15" x14ac:dyDescent="0.25">
      <c r="B47" s="98" t="s">
        <v>109</v>
      </c>
      <c r="C47" s="99"/>
      <c r="D47" s="134"/>
      <c r="E47" s="134"/>
      <c r="F47" s="134"/>
      <c r="G47" s="135"/>
      <c r="J47" s="98" t="s">
        <v>109</v>
      </c>
      <c r="K47" s="99"/>
      <c r="L47" s="134"/>
      <c r="M47" s="134"/>
      <c r="N47" s="134"/>
      <c r="O47" s="135"/>
    </row>
    <row r="48" spans="2:15" x14ac:dyDescent="0.25">
      <c r="B48" s="118" t="s">
        <v>110</v>
      </c>
      <c r="C48" s="119"/>
      <c r="D48" s="119"/>
      <c r="E48" s="119"/>
      <c r="F48" s="119"/>
      <c r="G48" s="128"/>
      <c r="J48" s="118" t="s">
        <v>110</v>
      </c>
      <c r="K48" s="119"/>
      <c r="L48" s="119"/>
      <c r="M48" s="119"/>
      <c r="N48" s="119"/>
      <c r="O48" s="128"/>
    </row>
    <row r="49" spans="2:15" ht="180.75" customHeight="1" thickBot="1" x14ac:dyDescent="0.3">
      <c r="B49" s="129"/>
      <c r="C49" s="130"/>
      <c r="D49" s="130"/>
      <c r="E49" s="130"/>
      <c r="F49" s="130"/>
      <c r="G49" s="131"/>
      <c r="J49" s="129"/>
      <c r="K49" s="130"/>
      <c r="L49" s="130"/>
      <c r="M49" s="130"/>
      <c r="N49" s="130"/>
      <c r="O49" s="131"/>
    </row>
    <row r="50" spans="2:15" ht="9" customHeight="1" thickBot="1" x14ac:dyDescent="0.3"/>
    <row r="51" spans="2:15" x14ac:dyDescent="0.25">
      <c r="B51" s="85" t="s">
        <v>35</v>
      </c>
      <c r="C51" s="86"/>
      <c r="D51" s="86"/>
      <c r="E51" s="86"/>
      <c r="F51" s="86"/>
      <c r="G51" s="87"/>
      <c r="J51" s="85" t="s">
        <v>36</v>
      </c>
      <c r="K51" s="86"/>
      <c r="L51" s="86"/>
      <c r="M51" s="86"/>
      <c r="N51" s="86"/>
      <c r="O51" s="87"/>
    </row>
    <row r="52" spans="2:15" ht="29.25" customHeight="1" x14ac:dyDescent="0.25">
      <c r="B52" s="150" t="s">
        <v>97</v>
      </c>
      <c r="C52" s="144"/>
      <c r="D52" s="134"/>
      <c r="E52" s="134"/>
      <c r="F52" s="134"/>
      <c r="G52" s="135"/>
      <c r="J52" s="150" t="s">
        <v>97</v>
      </c>
      <c r="K52" s="144"/>
      <c r="L52" s="134"/>
      <c r="M52" s="134"/>
      <c r="N52" s="134"/>
      <c r="O52" s="135"/>
    </row>
    <row r="53" spans="2:15" ht="48.75" customHeight="1" x14ac:dyDescent="0.25">
      <c r="B53" s="143" t="s">
        <v>120</v>
      </c>
      <c r="C53" s="144"/>
      <c r="D53" s="144"/>
      <c r="E53" s="144"/>
      <c r="F53" s="144"/>
      <c r="G53" s="145"/>
      <c r="J53" s="143" t="s">
        <v>120</v>
      </c>
      <c r="K53" s="144"/>
      <c r="L53" s="144"/>
      <c r="M53" s="144"/>
      <c r="N53" s="144"/>
      <c r="O53" s="145"/>
    </row>
    <row r="54" spans="2:15" ht="105" customHeight="1" x14ac:dyDescent="0.25">
      <c r="B54" s="146"/>
      <c r="C54" s="134"/>
      <c r="D54" s="134"/>
      <c r="E54" s="134"/>
      <c r="F54" s="134"/>
      <c r="G54" s="135"/>
      <c r="J54" s="146"/>
      <c r="K54" s="134"/>
      <c r="L54" s="134"/>
      <c r="M54" s="134"/>
      <c r="N54" s="134"/>
      <c r="O54" s="135"/>
    </row>
    <row r="55" spans="2:15" ht="30.75" customHeight="1" thickBot="1" x14ac:dyDescent="0.3">
      <c r="B55" s="147" t="s">
        <v>99</v>
      </c>
      <c r="C55" s="148"/>
      <c r="D55" s="148"/>
      <c r="E55" s="148"/>
      <c r="F55" s="148"/>
      <c r="G55" s="149"/>
      <c r="J55" s="147" t="s">
        <v>99</v>
      </c>
      <c r="K55" s="148"/>
      <c r="L55" s="148"/>
      <c r="M55" s="148"/>
      <c r="N55" s="148"/>
      <c r="O55" s="149"/>
    </row>
    <row r="56" spans="2:15" ht="30" customHeight="1" x14ac:dyDescent="0.25">
      <c r="B56" s="29" t="s">
        <v>100</v>
      </c>
      <c r="C56" s="30" t="s">
        <v>101</v>
      </c>
      <c r="D56" s="138"/>
      <c r="E56" s="139"/>
      <c r="F56" s="139"/>
      <c r="G56" s="140"/>
      <c r="J56" s="29" t="s">
        <v>100</v>
      </c>
      <c r="K56" s="30" t="s">
        <v>101</v>
      </c>
      <c r="L56" s="138"/>
      <c r="M56" s="139"/>
      <c r="N56" s="139"/>
      <c r="O56" s="140"/>
    </row>
    <row r="57" spans="2:15" x14ac:dyDescent="0.25">
      <c r="B57" s="98" t="s">
        <v>102</v>
      </c>
      <c r="C57" s="99"/>
      <c r="D57" s="134"/>
      <c r="E57" s="134"/>
      <c r="F57" s="134"/>
      <c r="G57" s="135"/>
      <c r="J57" s="98" t="s">
        <v>102</v>
      </c>
      <c r="K57" s="99"/>
      <c r="L57" s="134"/>
      <c r="M57" s="134"/>
      <c r="N57" s="134"/>
      <c r="O57" s="135"/>
    </row>
    <row r="58" spans="2:15" ht="30" x14ac:dyDescent="0.25">
      <c r="B58" s="98" t="s">
        <v>103</v>
      </c>
      <c r="C58" s="99"/>
      <c r="D58" s="40"/>
      <c r="E58" s="25" t="s">
        <v>104</v>
      </c>
      <c r="F58" s="141"/>
      <c r="G58" s="142"/>
      <c r="J58" s="98" t="s">
        <v>103</v>
      </c>
      <c r="K58" s="99"/>
      <c r="L58" s="40"/>
      <c r="M58" s="25" t="s">
        <v>104</v>
      </c>
      <c r="N58" s="141"/>
      <c r="O58" s="142"/>
    </row>
    <row r="59" spans="2:15" x14ac:dyDescent="0.25">
      <c r="B59" s="98" t="s">
        <v>105</v>
      </c>
      <c r="C59" s="99"/>
      <c r="D59" s="41"/>
      <c r="E59" s="25" t="s">
        <v>106</v>
      </c>
      <c r="F59" s="134"/>
      <c r="G59" s="135"/>
      <c r="J59" s="98" t="s">
        <v>105</v>
      </c>
      <c r="K59" s="99"/>
      <c r="L59" s="41"/>
      <c r="M59" s="25" t="s">
        <v>106</v>
      </c>
      <c r="N59" s="134"/>
      <c r="O59" s="135"/>
    </row>
    <row r="60" spans="2:15" ht="15" customHeight="1" x14ac:dyDescent="0.25">
      <c r="B60" s="98" t="s">
        <v>107</v>
      </c>
      <c r="C60" s="99"/>
      <c r="D60" s="42"/>
      <c r="E60" s="25" t="s">
        <v>108</v>
      </c>
      <c r="F60" s="132"/>
      <c r="G60" s="133"/>
      <c r="J60" s="98" t="s">
        <v>107</v>
      </c>
      <c r="K60" s="99"/>
      <c r="L60" s="42"/>
      <c r="M60" s="25" t="s">
        <v>108</v>
      </c>
      <c r="N60" s="132"/>
      <c r="O60" s="133"/>
    </row>
    <row r="61" spans="2:15" x14ac:dyDescent="0.25">
      <c r="B61" s="98" t="s">
        <v>109</v>
      </c>
      <c r="C61" s="99"/>
      <c r="D61" s="134"/>
      <c r="E61" s="134"/>
      <c r="F61" s="134"/>
      <c r="G61" s="135"/>
      <c r="J61" s="98" t="s">
        <v>109</v>
      </c>
      <c r="K61" s="99"/>
      <c r="L61" s="134"/>
      <c r="M61" s="134"/>
      <c r="N61" s="134"/>
      <c r="O61" s="135"/>
    </row>
    <row r="62" spans="2:15" x14ac:dyDescent="0.25">
      <c r="B62" s="118" t="s">
        <v>110</v>
      </c>
      <c r="C62" s="119"/>
      <c r="D62" s="119"/>
      <c r="E62" s="119"/>
      <c r="F62" s="119"/>
      <c r="G62" s="128"/>
      <c r="J62" s="118" t="s">
        <v>110</v>
      </c>
      <c r="K62" s="119"/>
      <c r="L62" s="119"/>
      <c r="M62" s="119"/>
      <c r="N62" s="119"/>
      <c r="O62" s="128"/>
    </row>
    <row r="63" spans="2:15" ht="180" customHeight="1" thickBot="1" x14ac:dyDescent="0.3">
      <c r="B63" s="129"/>
      <c r="C63" s="130"/>
      <c r="D63" s="130"/>
      <c r="E63" s="130"/>
      <c r="F63" s="130"/>
      <c r="G63" s="131"/>
      <c r="J63" s="129"/>
      <c r="K63" s="130"/>
      <c r="L63" s="130"/>
      <c r="M63" s="130"/>
      <c r="N63" s="130"/>
      <c r="O63" s="131"/>
    </row>
    <row r="64" spans="2:15" ht="30" customHeight="1" x14ac:dyDescent="0.25">
      <c r="B64" s="29" t="s">
        <v>111</v>
      </c>
      <c r="C64" s="30" t="s">
        <v>101</v>
      </c>
      <c r="D64" s="138"/>
      <c r="E64" s="139"/>
      <c r="F64" s="139"/>
      <c r="G64" s="140"/>
      <c r="J64" s="29" t="s">
        <v>111</v>
      </c>
      <c r="K64" s="30" t="s">
        <v>101</v>
      </c>
      <c r="L64" s="138"/>
      <c r="M64" s="139"/>
      <c r="N64" s="139"/>
      <c r="O64" s="140"/>
    </row>
    <row r="65" spans="2:15" x14ac:dyDescent="0.25">
      <c r="B65" s="98" t="s">
        <v>102</v>
      </c>
      <c r="C65" s="99"/>
      <c r="D65" s="134"/>
      <c r="E65" s="134"/>
      <c r="F65" s="134"/>
      <c r="G65" s="135"/>
      <c r="J65" s="98" t="s">
        <v>102</v>
      </c>
      <c r="K65" s="99"/>
      <c r="L65" s="134"/>
      <c r="M65" s="134"/>
      <c r="N65" s="134"/>
      <c r="O65" s="135"/>
    </row>
    <row r="66" spans="2:15" ht="30" x14ac:dyDescent="0.25">
      <c r="B66" s="98" t="s">
        <v>103</v>
      </c>
      <c r="C66" s="99"/>
      <c r="D66" s="43"/>
      <c r="E66" s="25" t="s">
        <v>104</v>
      </c>
      <c r="F66" s="136"/>
      <c r="G66" s="137"/>
      <c r="J66" s="98" t="s">
        <v>103</v>
      </c>
      <c r="K66" s="99"/>
      <c r="L66" s="43"/>
      <c r="M66" s="25" t="s">
        <v>104</v>
      </c>
      <c r="N66" s="136"/>
      <c r="O66" s="137"/>
    </row>
    <row r="67" spans="2:15" x14ac:dyDescent="0.25">
      <c r="B67" s="98" t="s">
        <v>105</v>
      </c>
      <c r="C67" s="99"/>
      <c r="D67" s="41"/>
      <c r="E67" s="25" t="s">
        <v>106</v>
      </c>
      <c r="F67" s="134"/>
      <c r="G67" s="135"/>
      <c r="J67" s="98" t="s">
        <v>105</v>
      </c>
      <c r="K67" s="99"/>
      <c r="L67" s="41"/>
      <c r="M67" s="25" t="s">
        <v>106</v>
      </c>
      <c r="N67" s="134"/>
      <c r="O67" s="135"/>
    </row>
    <row r="68" spans="2:15" ht="15" customHeight="1" x14ac:dyDescent="0.25">
      <c r="B68" s="98" t="s">
        <v>107</v>
      </c>
      <c r="C68" s="99"/>
      <c r="D68" s="42"/>
      <c r="E68" s="25" t="s">
        <v>108</v>
      </c>
      <c r="F68" s="132"/>
      <c r="G68" s="133"/>
      <c r="J68" s="98" t="s">
        <v>107</v>
      </c>
      <c r="K68" s="99"/>
      <c r="L68" s="42"/>
      <c r="M68" s="25" t="s">
        <v>108</v>
      </c>
      <c r="N68" s="132"/>
      <c r="O68" s="133"/>
    </row>
    <row r="69" spans="2:15" x14ac:dyDescent="0.25">
      <c r="B69" s="98" t="s">
        <v>109</v>
      </c>
      <c r="C69" s="99"/>
      <c r="D69" s="134"/>
      <c r="E69" s="134"/>
      <c r="F69" s="134"/>
      <c r="G69" s="135"/>
      <c r="J69" s="98" t="s">
        <v>109</v>
      </c>
      <c r="K69" s="99"/>
      <c r="L69" s="134"/>
      <c r="M69" s="134"/>
      <c r="N69" s="134"/>
      <c r="O69" s="135"/>
    </row>
    <row r="70" spans="2:15" x14ac:dyDescent="0.25">
      <c r="B70" s="118" t="s">
        <v>110</v>
      </c>
      <c r="C70" s="119"/>
      <c r="D70" s="119"/>
      <c r="E70" s="119"/>
      <c r="F70" s="119"/>
      <c r="G70" s="128"/>
      <c r="J70" s="118" t="s">
        <v>110</v>
      </c>
      <c r="K70" s="119"/>
      <c r="L70" s="119"/>
      <c r="M70" s="119"/>
      <c r="N70" s="119"/>
      <c r="O70" s="128"/>
    </row>
    <row r="71" spans="2:15" ht="180" customHeight="1" thickBot="1" x14ac:dyDescent="0.3">
      <c r="B71" s="129"/>
      <c r="C71" s="130"/>
      <c r="D71" s="130"/>
      <c r="E71" s="130"/>
      <c r="F71" s="130"/>
      <c r="G71" s="131"/>
      <c r="J71" s="129"/>
      <c r="K71" s="130"/>
      <c r="L71" s="130"/>
      <c r="M71" s="130"/>
      <c r="N71" s="130"/>
      <c r="O71" s="131"/>
    </row>
    <row r="72" spans="2:15" ht="30" customHeight="1" x14ac:dyDescent="0.25">
      <c r="B72" s="29" t="s">
        <v>112</v>
      </c>
      <c r="C72" s="30" t="s">
        <v>101</v>
      </c>
      <c r="D72" s="138"/>
      <c r="E72" s="139"/>
      <c r="F72" s="139"/>
      <c r="G72" s="140"/>
      <c r="J72" s="29" t="s">
        <v>112</v>
      </c>
      <c r="K72" s="30" t="s">
        <v>101</v>
      </c>
      <c r="L72" s="138"/>
      <c r="M72" s="139"/>
      <c r="N72" s="139"/>
      <c r="O72" s="140"/>
    </row>
    <row r="73" spans="2:15" x14ac:dyDescent="0.25">
      <c r="B73" s="98" t="s">
        <v>102</v>
      </c>
      <c r="C73" s="99"/>
      <c r="D73" s="134"/>
      <c r="E73" s="134"/>
      <c r="F73" s="134"/>
      <c r="G73" s="135"/>
      <c r="J73" s="98" t="s">
        <v>102</v>
      </c>
      <c r="K73" s="99"/>
      <c r="L73" s="134"/>
      <c r="M73" s="134"/>
      <c r="N73" s="134"/>
      <c r="O73" s="135"/>
    </row>
    <row r="74" spans="2:15" ht="30" x14ac:dyDescent="0.25">
      <c r="B74" s="98" t="s">
        <v>103</v>
      </c>
      <c r="C74" s="99"/>
      <c r="D74" s="43"/>
      <c r="E74" s="25" t="s">
        <v>104</v>
      </c>
      <c r="F74" s="136"/>
      <c r="G74" s="137"/>
      <c r="J74" s="98" t="s">
        <v>103</v>
      </c>
      <c r="K74" s="99"/>
      <c r="L74" s="43"/>
      <c r="M74" s="25" t="s">
        <v>104</v>
      </c>
      <c r="N74" s="136"/>
      <c r="O74" s="137"/>
    </row>
    <row r="75" spans="2:15" x14ac:dyDescent="0.25">
      <c r="B75" s="98" t="s">
        <v>105</v>
      </c>
      <c r="C75" s="99"/>
      <c r="D75" s="41"/>
      <c r="E75" s="25" t="s">
        <v>106</v>
      </c>
      <c r="F75" s="134"/>
      <c r="G75" s="135"/>
      <c r="J75" s="98" t="s">
        <v>105</v>
      </c>
      <c r="K75" s="99"/>
      <c r="L75" s="41"/>
      <c r="M75" s="25" t="s">
        <v>106</v>
      </c>
      <c r="N75" s="134"/>
      <c r="O75" s="135"/>
    </row>
    <row r="76" spans="2:15" ht="15" customHeight="1" x14ac:dyDescent="0.25">
      <c r="B76" s="98" t="s">
        <v>107</v>
      </c>
      <c r="C76" s="99"/>
      <c r="D76" s="42"/>
      <c r="E76" s="25" t="s">
        <v>108</v>
      </c>
      <c r="F76" s="132"/>
      <c r="G76" s="133"/>
      <c r="J76" s="98" t="s">
        <v>107</v>
      </c>
      <c r="K76" s="99"/>
      <c r="L76" s="42"/>
      <c r="M76" s="25" t="s">
        <v>108</v>
      </c>
      <c r="N76" s="132"/>
      <c r="O76" s="133"/>
    </row>
    <row r="77" spans="2:15" x14ac:dyDescent="0.25">
      <c r="B77" s="98" t="s">
        <v>109</v>
      </c>
      <c r="C77" s="99"/>
      <c r="D77" s="134"/>
      <c r="E77" s="134"/>
      <c r="F77" s="134"/>
      <c r="G77" s="135"/>
      <c r="J77" s="98" t="s">
        <v>109</v>
      </c>
      <c r="K77" s="99"/>
      <c r="L77" s="134"/>
      <c r="M77" s="134"/>
      <c r="N77" s="134"/>
      <c r="O77" s="135"/>
    </row>
    <row r="78" spans="2:15" x14ac:dyDescent="0.25">
      <c r="B78" s="118" t="s">
        <v>110</v>
      </c>
      <c r="C78" s="119"/>
      <c r="D78" s="119"/>
      <c r="E78" s="119"/>
      <c r="F78" s="119"/>
      <c r="G78" s="128"/>
      <c r="J78" s="118" t="s">
        <v>110</v>
      </c>
      <c r="K78" s="119"/>
      <c r="L78" s="119"/>
      <c r="M78" s="119"/>
      <c r="N78" s="119"/>
      <c r="O78" s="128"/>
    </row>
    <row r="79" spans="2:15" ht="180" customHeight="1" thickBot="1" x14ac:dyDescent="0.3">
      <c r="B79" s="129"/>
      <c r="C79" s="130"/>
      <c r="D79" s="130"/>
      <c r="E79" s="130"/>
      <c r="F79" s="130"/>
      <c r="G79" s="131"/>
      <c r="J79" s="129"/>
      <c r="K79" s="130"/>
      <c r="L79" s="130"/>
      <c r="M79" s="130"/>
      <c r="N79" s="130"/>
      <c r="O79" s="131"/>
    </row>
    <row r="80" spans="2:15" ht="30" customHeight="1" x14ac:dyDescent="0.25">
      <c r="B80" s="29" t="s">
        <v>113</v>
      </c>
      <c r="C80" s="30" t="s">
        <v>101</v>
      </c>
      <c r="D80" s="138"/>
      <c r="E80" s="139"/>
      <c r="F80" s="139"/>
      <c r="G80" s="140"/>
      <c r="J80" s="29" t="s">
        <v>113</v>
      </c>
      <c r="K80" s="30" t="s">
        <v>101</v>
      </c>
      <c r="L80" s="138"/>
      <c r="M80" s="139"/>
      <c r="N80" s="139"/>
      <c r="O80" s="140"/>
    </row>
    <row r="81" spans="2:15" x14ac:dyDescent="0.25">
      <c r="B81" s="98" t="s">
        <v>102</v>
      </c>
      <c r="C81" s="99"/>
      <c r="D81" s="134"/>
      <c r="E81" s="134"/>
      <c r="F81" s="134"/>
      <c r="G81" s="135"/>
      <c r="J81" s="98" t="s">
        <v>102</v>
      </c>
      <c r="K81" s="99"/>
      <c r="L81" s="134"/>
      <c r="M81" s="134"/>
      <c r="N81" s="134"/>
      <c r="O81" s="135"/>
    </row>
    <row r="82" spans="2:15" ht="30" x14ac:dyDescent="0.25">
      <c r="B82" s="98" t="s">
        <v>103</v>
      </c>
      <c r="C82" s="99"/>
      <c r="D82" s="43"/>
      <c r="E82" s="25" t="s">
        <v>104</v>
      </c>
      <c r="F82" s="136"/>
      <c r="G82" s="137"/>
      <c r="J82" s="98" t="s">
        <v>103</v>
      </c>
      <c r="K82" s="99"/>
      <c r="L82" s="43"/>
      <c r="M82" s="25" t="s">
        <v>104</v>
      </c>
      <c r="N82" s="136"/>
      <c r="O82" s="137"/>
    </row>
    <row r="83" spans="2:15" x14ac:dyDescent="0.25">
      <c r="B83" s="98" t="s">
        <v>105</v>
      </c>
      <c r="C83" s="99"/>
      <c r="D83" s="41"/>
      <c r="E83" s="25" t="s">
        <v>106</v>
      </c>
      <c r="F83" s="134"/>
      <c r="G83" s="135"/>
      <c r="J83" s="98" t="s">
        <v>105</v>
      </c>
      <c r="K83" s="99"/>
      <c r="L83" s="41"/>
      <c r="M83" s="25" t="s">
        <v>106</v>
      </c>
      <c r="N83" s="134"/>
      <c r="O83" s="135"/>
    </row>
    <row r="84" spans="2:15" ht="15" customHeight="1" x14ac:dyDescent="0.25">
      <c r="B84" s="98" t="s">
        <v>107</v>
      </c>
      <c r="C84" s="99"/>
      <c r="D84" s="42"/>
      <c r="E84" s="25" t="s">
        <v>108</v>
      </c>
      <c r="F84" s="132"/>
      <c r="G84" s="133"/>
      <c r="J84" s="98" t="s">
        <v>107</v>
      </c>
      <c r="K84" s="99"/>
      <c r="L84" s="42"/>
      <c r="M84" s="25" t="s">
        <v>108</v>
      </c>
      <c r="N84" s="132"/>
      <c r="O84" s="133"/>
    </row>
    <row r="85" spans="2:15" x14ac:dyDescent="0.25">
      <c r="B85" s="98" t="s">
        <v>109</v>
      </c>
      <c r="C85" s="99"/>
      <c r="D85" s="134"/>
      <c r="E85" s="134"/>
      <c r="F85" s="134"/>
      <c r="G85" s="135"/>
      <c r="J85" s="98" t="s">
        <v>109</v>
      </c>
      <c r="K85" s="99"/>
      <c r="L85" s="134"/>
      <c r="M85" s="134"/>
      <c r="N85" s="134"/>
      <c r="O85" s="135"/>
    </row>
    <row r="86" spans="2:15" x14ac:dyDescent="0.25">
      <c r="B86" s="118" t="s">
        <v>110</v>
      </c>
      <c r="C86" s="119"/>
      <c r="D86" s="119"/>
      <c r="E86" s="119"/>
      <c r="F86" s="119"/>
      <c r="G86" s="128"/>
      <c r="J86" s="118" t="s">
        <v>110</v>
      </c>
      <c r="K86" s="119"/>
      <c r="L86" s="119"/>
      <c r="M86" s="119"/>
      <c r="N86" s="119"/>
      <c r="O86" s="128"/>
    </row>
    <row r="87" spans="2:15" ht="180" customHeight="1" thickBot="1" x14ac:dyDescent="0.3">
      <c r="B87" s="129"/>
      <c r="C87" s="130"/>
      <c r="D87" s="130"/>
      <c r="E87" s="130"/>
      <c r="F87" s="130"/>
      <c r="G87" s="131"/>
      <c r="J87" s="129"/>
      <c r="K87" s="130"/>
      <c r="L87" s="130"/>
      <c r="M87" s="130"/>
      <c r="N87" s="130"/>
      <c r="O87" s="131"/>
    </row>
    <row r="88" spans="2:15" ht="30" customHeight="1" x14ac:dyDescent="0.25">
      <c r="B88" s="29" t="s">
        <v>114</v>
      </c>
      <c r="C88" s="30" t="s">
        <v>101</v>
      </c>
      <c r="D88" s="138"/>
      <c r="E88" s="139"/>
      <c r="F88" s="139"/>
      <c r="G88" s="140"/>
      <c r="J88" s="29" t="s">
        <v>114</v>
      </c>
      <c r="K88" s="30" t="s">
        <v>101</v>
      </c>
      <c r="L88" s="138"/>
      <c r="M88" s="139"/>
      <c r="N88" s="139"/>
      <c r="O88" s="140"/>
    </row>
    <row r="89" spans="2:15" x14ac:dyDescent="0.25">
      <c r="B89" s="98" t="s">
        <v>102</v>
      </c>
      <c r="C89" s="99"/>
      <c r="D89" s="134"/>
      <c r="E89" s="134"/>
      <c r="F89" s="134"/>
      <c r="G89" s="135"/>
      <c r="J89" s="98" t="s">
        <v>102</v>
      </c>
      <c r="K89" s="99"/>
      <c r="L89" s="134"/>
      <c r="M89" s="134"/>
      <c r="N89" s="134"/>
      <c r="O89" s="135"/>
    </row>
    <row r="90" spans="2:15" ht="30" x14ac:dyDescent="0.25">
      <c r="B90" s="98" t="s">
        <v>103</v>
      </c>
      <c r="C90" s="99"/>
      <c r="D90" s="43"/>
      <c r="E90" s="25" t="s">
        <v>104</v>
      </c>
      <c r="F90" s="136"/>
      <c r="G90" s="137"/>
      <c r="J90" s="98" t="s">
        <v>103</v>
      </c>
      <c r="K90" s="99"/>
      <c r="L90" s="43"/>
      <c r="M90" s="25" t="s">
        <v>104</v>
      </c>
      <c r="N90" s="136"/>
      <c r="O90" s="137"/>
    </row>
    <row r="91" spans="2:15" x14ac:dyDescent="0.25">
      <c r="B91" s="98" t="s">
        <v>105</v>
      </c>
      <c r="C91" s="99"/>
      <c r="D91" s="44"/>
      <c r="E91" s="25" t="s">
        <v>106</v>
      </c>
      <c r="F91" s="134"/>
      <c r="G91" s="135"/>
      <c r="J91" s="98" t="s">
        <v>105</v>
      </c>
      <c r="K91" s="99"/>
      <c r="L91" s="44"/>
      <c r="M91" s="25" t="s">
        <v>106</v>
      </c>
      <c r="N91" s="134"/>
      <c r="O91" s="135"/>
    </row>
    <row r="92" spans="2:15" ht="15" customHeight="1" x14ac:dyDescent="0.25">
      <c r="B92" s="98" t="s">
        <v>107</v>
      </c>
      <c r="C92" s="99"/>
      <c r="D92" s="42"/>
      <c r="E92" s="25" t="s">
        <v>108</v>
      </c>
      <c r="F92" s="132"/>
      <c r="G92" s="133"/>
      <c r="J92" s="98" t="s">
        <v>107</v>
      </c>
      <c r="K92" s="99"/>
      <c r="L92" s="42"/>
      <c r="M92" s="25" t="s">
        <v>108</v>
      </c>
      <c r="N92" s="132"/>
      <c r="O92" s="133"/>
    </row>
    <row r="93" spans="2:15" x14ac:dyDescent="0.25">
      <c r="B93" s="98" t="s">
        <v>109</v>
      </c>
      <c r="C93" s="99"/>
      <c r="D93" s="134"/>
      <c r="E93" s="134"/>
      <c r="F93" s="134"/>
      <c r="G93" s="135"/>
      <c r="J93" s="98" t="s">
        <v>109</v>
      </c>
      <c r="K93" s="99"/>
      <c r="L93" s="134"/>
      <c r="M93" s="134"/>
      <c r="N93" s="134"/>
      <c r="O93" s="135"/>
    </row>
    <row r="94" spans="2:15" x14ac:dyDescent="0.25">
      <c r="B94" s="118" t="s">
        <v>110</v>
      </c>
      <c r="C94" s="119"/>
      <c r="D94" s="119"/>
      <c r="E94" s="119"/>
      <c r="F94" s="119"/>
      <c r="G94" s="128"/>
      <c r="J94" s="118" t="s">
        <v>110</v>
      </c>
      <c r="K94" s="119"/>
      <c r="L94" s="119"/>
      <c r="M94" s="119"/>
      <c r="N94" s="119"/>
      <c r="O94" s="128"/>
    </row>
    <row r="95" spans="2:15" ht="180.75" customHeight="1" thickBot="1" x14ac:dyDescent="0.3">
      <c r="B95" s="129"/>
      <c r="C95" s="130"/>
      <c r="D95" s="130"/>
      <c r="E95" s="130"/>
      <c r="F95" s="130"/>
      <c r="G95" s="131"/>
      <c r="J95" s="129"/>
      <c r="K95" s="130"/>
      <c r="L95" s="130"/>
      <c r="M95" s="130"/>
      <c r="N95" s="130"/>
      <c r="O95" s="131"/>
    </row>
  </sheetData>
  <sheetProtection password="DE12" sheet="1" objects="1" scenarios="1"/>
  <mergeCells count="288">
    <mergeCell ref="B2:G2"/>
    <mergeCell ref="B3:G3"/>
    <mergeCell ref="B5:G5"/>
    <mergeCell ref="B6:C6"/>
    <mergeCell ref="D6:G6"/>
    <mergeCell ref="B7:G7"/>
    <mergeCell ref="B13:C13"/>
    <mergeCell ref="F13:G13"/>
    <mergeCell ref="B14:C14"/>
    <mergeCell ref="B15:C15"/>
    <mergeCell ref="D15:G15"/>
    <mergeCell ref="B16:G16"/>
    <mergeCell ref="B8:G8"/>
    <mergeCell ref="B9:G9"/>
    <mergeCell ref="D10:G10"/>
    <mergeCell ref="B11:C11"/>
    <mergeCell ref="D11:G11"/>
    <mergeCell ref="B12:C12"/>
    <mergeCell ref="F12:G12"/>
    <mergeCell ref="F14:G14"/>
    <mergeCell ref="B21:C21"/>
    <mergeCell ref="F21:G21"/>
    <mergeCell ref="B22:C22"/>
    <mergeCell ref="F22:G22"/>
    <mergeCell ref="B23:C23"/>
    <mergeCell ref="D23:G23"/>
    <mergeCell ref="B17:G17"/>
    <mergeCell ref="D18:G18"/>
    <mergeCell ref="B19:C19"/>
    <mergeCell ref="D19:G19"/>
    <mergeCell ref="B20:C20"/>
    <mergeCell ref="F20:G20"/>
    <mergeCell ref="F29:G29"/>
    <mergeCell ref="B30:C30"/>
    <mergeCell ref="F30:G30"/>
    <mergeCell ref="B31:C31"/>
    <mergeCell ref="D31:G31"/>
    <mergeCell ref="B24:G24"/>
    <mergeCell ref="B25:G25"/>
    <mergeCell ref="D26:G26"/>
    <mergeCell ref="B27:C27"/>
    <mergeCell ref="D27:G27"/>
    <mergeCell ref="B28:C28"/>
    <mergeCell ref="F28:G28"/>
    <mergeCell ref="B46:C46"/>
    <mergeCell ref="F46:G46"/>
    <mergeCell ref="B47:C47"/>
    <mergeCell ref="D47:G47"/>
    <mergeCell ref="B40:G40"/>
    <mergeCell ref="B41:G41"/>
    <mergeCell ref="D42:G42"/>
    <mergeCell ref="B43:C43"/>
    <mergeCell ref="D43:G43"/>
    <mergeCell ref="B44:C44"/>
    <mergeCell ref="F44:G44"/>
    <mergeCell ref="J2:O2"/>
    <mergeCell ref="J3:O3"/>
    <mergeCell ref="J5:O5"/>
    <mergeCell ref="J6:K6"/>
    <mergeCell ref="L6:O6"/>
    <mergeCell ref="J7:O7"/>
    <mergeCell ref="J8:O8"/>
    <mergeCell ref="B45:C45"/>
    <mergeCell ref="F45:G45"/>
    <mergeCell ref="B37:C37"/>
    <mergeCell ref="F37:G37"/>
    <mergeCell ref="B38:C38"/>
    <mergeCell ref="F38:G38"/>
    <mergeCell ref="B39:C39"/>
    <mergeCell ref="D39:G39"/>
    <mergeCell ref="B32:G32"/>
    <mergeCell ref="B33:G33"/>
    <mergeCell ref="D34:G34"/>
    <mergeCell ref="B35:C35"/>
    <mergeCell ref="D35:G35"/>
    <mergeCell ref="B36:C36"/>
    <mergeCell ref="F36:G36"/>
    <mergeCell ref="B29:C29"/>
    <mergeCell ref="J13:K13"/>
    <mergeCell ref="N13:O13"/>
    <mergeCell ref="J14:K14"/>
    <mergeCell ref="N14:O14"/>
    <mergeCell ref="J15:K15"/>
    <mergeCell ref="L15:O15"/>
    <mergeCell ref="J9:O9"/>
    <mergeCell ref="L10:O10"/>
    <mergeCell ref="J11:K11"/>
    <mergeCell ref="L11:O11"/>
    <mergeCell ref="J12:K12"/>
    <mergeCell ref="N12:O12"/>
    <mergeCell ref="J21:K21"/>
    <mergeCell ref="N21:O21"/>
    <mergeCell ref="J22:K22"/>
    <mergeCell ref="N22:O22"/>
    <mergeCell ref="J23:K23"/>
    <mergeCell ref="L23:O23"/>
    <mergeCell ref="J16:O16"/>
    <mergeCell ref="J17:O17"/>
    <mergeCell ref="L18:O18"/>
    <mergeCell ref="J19:K19"/>
    <mergeCell ref="L19:O19"/>
    <mergeCell ref="J20:K20"/>
    <mergeCell ref="N20:O20"/>
    <mergeCell ref="J29:K29"/>
    <mergeCell ref="N29:O29"/>
    <mergeCell ref="J30:K30"/>
    <mergeCell ref="N30:O30"/>
    <mergeCell ref="J31:K31"/>
    <mergeCell ref="L31:O31"/>
    <mergeCell ref="J24:O24"/>
    <mergeCell ref="J25:O25"/>
    <mergeCell ref="L26:O26"/>
    <mergeCell ref="J27:K27"/>
    <mergeCell ref="L27:O27"/>
    <mergeCell ref="J28:K28"/>
    <mergeCell ref="N28:O28"/>
    <mergeCell ref="J37:K37"/>
    <mergeCell ref="N37:O37"/>
    <mergeCell ref="J38:K38"/>
    <mergeCell ref="N38:O38"/>
    <mergeCell ref="J39:K39"/>
    <mergeCell ref="L39:O39"/>
    <mergeCell ref="J32:O32"/>
    <mergeCell ref="J33:O33"/>
    <mergeCell ref="L34:O34"/>
    <mergeCell ref="J35:K35"/>
    <mergeCell ref="L35:O35"/>
    <mergeCell ref="J36:K36"/>
    <mergeCell ref="N36:O36"/>
    <mergeCell ref="J45:K45"/>
    <mergeCell ref="N45:O45"/>
    <mergeCell ref="J46:K46"/>
    <mergeCell ref="N46:O46"/>
    <mergeCell ref="J47:K47"/>
    <mergeCell ref="L47:O47"/>
    <mergeCell ref="J40:O40"/>
    <mergeCell ref="J41:O41"/>
    <mergeCell ref="L42:O42"/>
    <mergeCell ref="J43:K43"/>
    <mergeCell ref="L43:O43"/>
    <mergeCell ref="J44:K44"/>
    <mergeCell ref="N44:O44"/>
    <mergeCell ref="B53:G53"/>
    <mergeCell ref="J53:O53"/>
    <mergeCell ref="B54:G54"/>
    <mergeCell ref="J54:O54"/>
    <mergeCell ref="B55:G55"/>
    <mergeCell ref="J55:O55"/>
    <mergeCell ref="J48:O48"/>
    <mergeCell ref="J49:O49"/>
    <mergeCell ref="B51:G51"/>
    <mergeCell ref="J51:O51"/>
    <mergeCell ref="B52:C52"/>
    <mergeCell ref="D52:G52"/>
    <mergeCell ref="J52:K52"/>
    <mergeCell ref="L52:O52"/>
    <mergeCell ref="B48:G48"/>
    <mergeCell ref="B49:G49"/>
    <mergeCell ref="B58:C58"/>
    <mergeCell ref="F58:G58"/>
    <mergeCell ref="J58:K58"/>
    <mergeCell ref="N58:O58"/>
    <mergeCell ref="B59:C59"/>
    <mergeCell ref="F59:G59"/>
    <mergeCell ref="J59:K59"/>
    <mergeCell ref="N59:O59"/>
    <mergeCell ref="D56:G56"/>
    <mergeCell ref="L56:O56"/>
    <mergeCell ref="B57:C57"/>
    <mergeCell ref="D57:G57"/>
    <mergeCell ref="J57:K57"/>
    <mergeCell ref="L57:O57"/>
    <mergeCell ref="B62:G62"/>
    <mergeCell ref="J62:O62"/>
    <mergeCell ref="B63:G63"/>
    <mergeCell ref="J63:O63"/>
    <mergeCell ref="D64:G64"/>
    <mergeCell ref="L64:O64"/>
    <mergeCell ref="B60:C60"/>
    <mergeCell ref="F60:G60"/>
    <mergeCell ref="J60:K60"/>
    <mergeCell ref="N60:O60"/>
    <mergeCell ref="B61:C61"/>
    <mergeCell ref="D61:G61"/>
    <mergeCell ref="J61:K61"/>
    <mergeCell ref="L61:O61"/>
    <mergeCell ref="B67:C67"/>
    <mergeCell ref="F67:G67"/>
    <mergeCell ref="J67:K67"/>
    <mergeCell ref="N67:O67"/>
    <mergeCell ref="B68:C68"/>
    <mergeCell ref="F68:G68"/>
    <mergeCell ref="J68:K68"/>
    <mergeCell ref="N68:O68"/>
    <mergeCell ref="B65:C65"/>
    <mergeCell ref="D65:G65"/>
    <mergeCell ref="J65:K65"/>
    <mergeCell ref="L65:O65"/>
    <mergeCell ref="B66:C66"/>
    <mergeCell ref="F66:G66"/>
    <mergeCell ref="J66:K66"/>
    <mergeCell ref="N66:O66"/>
    <mergeCell ref="B71:G71"/>
    <mergeCell ref="J71:O71"/>
    <mergeCell ref="D72:G72"/>
    <mergeCell ref="L72:O72"/>
    <mergeCell ref="B73:C73"/>
    <mergeCell ref="D73:G73"/>
    <mergeCell ref="J73:K73"/>
    <mergeCell ref="L73:O73"/>
    <mergeCell ref="B69:C69"/>
    <mergeCell ref="D69:G69"/>
    <mergeCell ref="J69:K69"/>
    <mergeCell ref="L69:O69"/>
    <mergeCell ref="B70:G70"/>
    <mergeCell ref="J70:O70"/>
    <mergeCell ref="B76:C76"/>
    <mergeCell ref="F76:G76"/>
    <mergeCell ref="J76:K76"/>
    <mergeCell ref="N76:O76"/>
    <mergeCell ref="B77:C77"/>
    <mergeCell ref="D77:G77"/>
    <mergeCell ref="J77:K77"/>
    <mergeCell ref="L77:O77"/>
    <mergeCell ref="B74:C74"/>
    <mergeCell ref="F74:G74"/>
    <mergeCell ref="J74:K74"/>
    <mergeCell ref="N74:O74"/>
    <mergeCell ref="B75:C75"/>
    <mergeCell ref="F75:G75"/>
    <mergeCell ref="J75:K75"/>
    <mergeCell ref="N75:O75"/>
    <mergeCell ref="B81:C81"/>
    <mergeCell ref="D81:G81"/>
    <mergeCell ref="J81:K81"/>
    <mergeCell ref="L81:O81"/>
    <mergeCell ref="B82:C82"/>
    <mergeCell ref="F82:G82"/>
    <mergeCell ref="J82:K82"/>
    <mergeCell ref="N82:O82"/>
    <mergeCell ref="B78:G78"/>
    <mergeCell ref="J78:O78"/>
    <mergeCell ref="B79:G79"/>
    <mergeCell ref="J79:O79"/>
    <mergeCell ref="D80:G80"/>
    <mergeCell ref="L80:O80"/>
    <mergeCell ref="B85:C85"/>
    <mergeCell ref="D85:G85"/>
    <mergeCell ref="J85:K85"/>
    <mergeCell ref="L85:O85"/>
    <mergeCell ref="B86:G86"/>
    <mergeCell ref="J86:O86"/>
    <mergeCell ref="B83:C83"/>
    <mergeCell ref="F83:G83"/>
    <mergeCell ref="J83:K83"/>
    <mergeCell ref="N83:O83"/>
    <mergeCell ref="B84:C84"/>
    <mergeCell ref="F84:G84"/>
    <mergeCell ref="J84:K84"/>
    <mergeCell ref="N84:O84"/>
    <mergeCell ref="B90:C90"/>
    <mergeCell ref="F90:G90"/>
    <mergeCell ref="J90:K90"/>
    <mergeCell ref="N90:O90"/>
    <mergeCell ref="B91:C91"/>
    <mergeCell ref="F91:G91"/>
    <mergeCell ref="J91:K91"/>
    <mergeCell ref="N91:O91"/>
    <mergeCell ref="B87:G87"/>
    <mergeCell ref="J87:O87"/>
    <mergeCell ref="D88:G88"/>
    <mergeCell ref="L88:O88"/>
    <mergeCell ref="B89:C89"/>
    <mergeCell ref="D89:G89"/>
    <mergeCell ref="J89:K89"/>
    <mergeCell ref="L89:O89"/>
    <mergeCell ref="B94:G94"/>
    <mergeCell ref="J94:O94"/>
    <mergeCell ref="B95:G95"/>
    <mergeCell ref="J95:O95"/>
    <mergeCell ref="B92:C92"/>
    <mergeCell ref="F92:G92"/>
    <mergeCell ref="J92:K92"/>
    <mergeCell ref="N92:O92"/>
    <mergeCell ref="B93:C93"/>
    <mergeCell ref="D93:G93"/>
    <mergeCell ref="J93:K93"/>
    <mergeCell ref="L93:O93"/>
  </mergeCells>
  <dataValidations count="2">
    <dataValidation type="textLength" operator="lessThanOrEqual" allowBlank="1" showInputMessage="1" showErrorMessage="1" sqref="B8:G8 J8:O8 B54:G54 J54:O54">
      <formula1>500</formula1>
    </dataValidation>
    <dataValidation type="textLength" operator="lessThanOrEqual" allowBlank="1" showInputMessage="1" showErrorMessage="1" sqref="B17:G17 J17:O17 B25:G25 J25:O25 B33:G33 J33:O33 B41:G41 J41:O41 B49:G49 J49:O49 B63:G63 J63:O63 B71:G71 J71:O71 B79:G79 J79:O79 B87:G87 J87:O87 B95:G95 J95:O95">
      <formula1>1000</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7"/>
  <sheetViews>
    <sheetView topLeftCell="A24" zoomScaleNormal="100" zoomScalePageLayoutView="150" workbookViewId="0">
      <selection activeCell="B27" sqref="B27"/>
    </sheetView>
  </sheetViews>
  <sheetFormatPr baseColWidth="10" defaultColWidth="8.85546875" defaultRowHeight="15" x14ac:dyDescent="0.25"/>
  <cols>
    <col min="1" max="1" width="1.7109375" style="1" customWidth="1"/>
    <col min="2" max="2" width="100" style="1" customWidth="1"/>
    <col min="3" max="3" width="1.7109375" style="1" customWidth="1"/>
    <col min="4" max="4" width="8.85546875" style="47"/>
    <col min="5" max="16384" width="8.85546875" style="1"/>
  </cols>
  <sheetData>
    <row r="1" spans="2:4" ht="9" customHeight="1" x14ac:dyDescent="0.25"/>
    <row r="2" spans="2:4" x14ac:dyDescent="0.25">
      <c r="B2" s="12" t="s">
        <v>94</v>
      </c>
    </row>
    <row r="3" spans="2:4" x14ac:dyDescent="0.25">
      <c r="B3" s="24" t="s">
        <v>83</v>
      </c>
    </row>
    <row r="4" spans="2:4" ht="9" customHeight="1" thickBot="1" x14ac:dyDescent="0.3">
      <c r="B4" s="24"/>
    </row>
    <row r="5" spans="2:4" x14ac:dyDescent="0.25">
      <c r="B5" s="18" t="s">
        <v>37</v>
      </c>
    </row>
    <row r="6" spans="2:4" ht="33" customHeight="1" x14ac:dyDescent="0.25">
      <c r="B6" s="20" t="s">
        <v>87</v>
      </c>
    </row>
    <row r="7" spans="2:4" ht="120" customHeight="1" thickBot="1" x14ac:dyDescent="0.3">
      <c r="B7" s="46" t="s">
        <v>165</v>
      </c>
      <c r="D7" s="47">
        <f>+LEN(B7)</f>
        <v>915</v>
      </c>
    </row>
    <row r="8" spans="2:4" ht="9" customHeight="1" thickBot="1" x14ac:dyDescent="0.3">
      <c r="B8" s="45"/>
    </row>
    <row r="9" spans="2:4" x14ac:dyDescent="0.25">
      <c r="B9" s="19" t="s">
        <v>38</v>
      </c>
    </row>
    <row r="10" spans="2:4" ht="141.94999999999999" customHeight="1" x14ac:dyDescent="0.25">
      <c r="B10" s="20" t="s">
        <v>92</v>
      </c>
    </row>
    <row r="11" spans="2:4" ht="120" customHeight="1" thickBot="1" x14ac:dyDescent="0.3">
      <c r="B11" s="46" t="s">
        <v>172</v>
      </c>
      <c r="D11" s="47">
        <f>+LEN(B11)</f>
        <v>987</v>
      </c>
    </row>
    <row r="12" spans="2:4" ht="9" customHeight="1" thickBot="1" x14ac:dyDescent="0.3"/>
    <row r="13" spans="2:4" x14ac:dyDescent="0.25">
      <c r="B13" s="19" t="s">
        <v>88</v>
      </c>
    </row>
    <row r="14" spans="2:4" ht="70.5" customHeight="1" x14ac:dyDescent="0.25">
      <c r="B14" s="20" t="s">
        <v>90</v>
      </c>
    </row>
    <row r="15" spans="2:4" ht="120" customHeight="1" thickBot="1" x14ac:dyDescent="0.3">
      <c r="B15" s="46" t="s">
        <v>173</v>
      </c>
      <c r="D15" s="47">
        <f>+LEN(B15)</f>
        <v>866</v>
      </c>
    </row>
    <row r="16" spans="2:4" ht="9" customHeight="1" thickBot="1" x14ac:dyDescent="0.3"/>
    <row r="17" spans="2:4" x14ac:dyDescent="0.25">
      <c r="B17" s="19" t="s">
        <v>39</v>
      </c>
    </row>
    <row r="18" spans="2:4" ht="83.25" customHeight="1" x14ac:dyDescent="0.25">
      <c r="B18" s="20" t="s">
        <v>89</v>
      </c>
    </row>
    <row r="19" spans="2:4" ht="330" customHeight="1" thickBot="1" x14ac:dyDescent="0.3">
      <c r="B19" s="46" t="s">
        <v>174</v>
      </c>
      <c r="D19" s="47">
        <f>+LEN(B19)</f>
        <v>1934</v>
      </c>
    </row>
    <row r="20" spans="2:4" ht="9" customHeight="1" thickBot="1" x14ac:dyDescent="0.3">
      <c r="B20" s="12"/>
    </row>
    <row r="21" spans="2:4" x14ac:dyDescent="0.25">
      <c r="B21" s="19" t="s">
        <v>80</v>
      </c>
    </row>
    <row r="22" spans="2:4" ht="81.75" customHeight="1" x14ac:dyDescent="0.25">
      <c r="B22" s="20" t="s">
        <v>93</v>
      </c>
    </row>
    <row r="23" spans="2:4" ht="330" customHeight="1" thickBot="1" x14ac:dyDescent="0.3">
      <c r="B23" s="46" t="s">
        <v>198</v>
      </c>
      <c r="D23" s="47">
        <f>+LEN(B23)</f>
        <v>2095</v>
      </c>
    </row>
    <row r="24" spans="2:4" ht="9" customHeight="1" thickBot="1" x14ac:dyDescent="0.3">
      <c r="B24" s="12"/>
    </row>
    <row r="25" spans="2:4" x14ac:dyDescent="0.25">
      <c r="B25" s="19" t="s">
        <v>81</v>
      </c>
    </row>
    <row r="26" spans="2:4" ht="79.5" customHeight="1" x14ac:dyDescent="0.25">
      <c r="B26" s="20" t="s">
        <v>91</v>
      </c>
    </row>
    <row r="27" spans="2:4" ht="232.5" customHeight="1" thickBot="1" x14ac:dyDescent="0.3">
      <c r="B27" s="46" t="s">
        <v>199</v>
      </c>
      <c r="D27" s="47">
        <f>+LEN(B27)</f>
        <v>1354</v>
      </c>
    </row>
  </sheetData>
  <sheetProtection password="DE12" sheet="1" objects="1" scenarios="1"/>
  <dataValidations count="3">
    <dataValidation type="textLength" operator="lessThanOrEqual" allowBlank="1" showInputMessage="1" showErrorMessage="1" sqref="B7 B11 B15">
      <formula1>1000</formula1>
    </dataValidation>
    <dataValidation type="textLength" operator="lessThanOrEqual" allowBlank="1" showInputMessage="1" showErrorMessage="1" sqref="B19 B23">
      <formula1>3000</formula1>
    </dataValidation>
    <dataValidation type="textLength" operator="lessThanOrEqual" allowBlank="1" showInputMessage="1" showErrorMessage="1" sqref="B27">
      <formula1>2000</formula1>
    </dataValidation>
  </dataValidation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3"/>
  <sheetViews>
    <sheetView zoomScale="90" zoomScaleNormal="90" zoomScalePageLayoutView="90" workbookViewId="0">
      <selection activeCell="J37" sqref="J37"/>
    </sheetView>
  </sheetViews>
  <sheetFormatPr baseColWidth="10" defaultColWidth="8.85546875" defaultRowHeight="15" x14ac:dyDescent="0.25"/>
  <cols>
    <col min="1" max="1" width="1.7109375" style="1" customWidth="1"/>
    <col min="2" max="3" width="53.85546875" style="1" customWidth="1"/>
    <col min="4" max="4" width="1.7109375" style="1" customWidth="1"/>
    <col min="5" max="5" width="8.85546875" style="47"/>
    <col min="6" max="16384" width="8.85546875" style="1"/>
  </cols>
  <sheetData>
    <row r="1" spans="2:5" ht="8.25" customHeight="1" x14ac:dyDescent="0.25"/>
    <row r="2" spans="2:5" x14ac:dyDescent="0.25">
      <c r="B2" s="12" t="s">
        <v>40</v>
      </c>
    </row>
    <row r="3" spans="2:5" ht="41.25" customHeight="1" x14ac:dyDescent="0.25">
      <c r="B3" s="117" t="s">
        <v>56</v>
      </c>
      <c r="C3" s="117"/>
    </row>
    <row r="4" spans="2:5" ht="9" customHeight="1" thickBot="1" x14ac:dyDescent="0.3"/>
    <row r="5" spans="2:5" ht="24" customHeight="1" x14ac:dyDescent="0.25">
      <c r="B5" s="156" t="s">
        <v>41</v>
      </c>
      <c r="C5" s="157"/>
    </row>
    <row r="6" spans="2:5" ht="24" customHeight="1" x14ac:dyDescent="0.25">
      <c r="B6" s="28" t="s">
        <v>42</v>
      </c>
      <c r="C6" s="13" t="s">
        <v>43</v>
      </c>
    </row>
    <row r="7" spans="2:5" ht="109.5" customHeight="1" x14ac:dyDescent="0.25">
      <c r="B7" s="8" t="s">
        <v>57</v>
      </c>
      <c r="C7" s="51" t="s">
        <v>132</v>
      </c>
      <c r="E7" s="47">
        <f>+LEN(C7)</f>
        <v>27</v>
      </c>
    </row>
    <row r="8" spans="2:5" ht="109.5" customHeight="1" x14ac:dyDescent="0.25">
      <c r="B8" s="32" t="s">
        <v>58</v>
      </c>
      <c r="C8" s="51" t="s">
        <v>175</v>
      </c>
      <c r="E8" s="47">
        <f>+LEN(C8)</f>
        <v>243</v>
      </c>
    </row>
    <row r="9" spans="2:5" ht="109.5" customHeight="1" x14ac:dyDescent="0.25">
      <c r="B9" s="32" t="s">
        <v>128</v>
      </c>
      <c r="C9" s="51" t="s">
        <v>133</v>
      </c>
      <c r="E9" s="47">
        <f>+LEN(C9)</f>
        <v>67</v>
      </c>
    </row>
    <row r="10" spans="2:5" ht="30" customHeight="1" x14ac:dyDescent="0.25">
      <c r="B10" s="32" t="s">
        <v>46</v>
      </c>
      <c r="C10" s="51"/>
    </row>
    <row r="11" spans="2:5" ht="30" customHeight="1" x14ac:dyDescent="0.25">
      <c r="B11" s="28" t="s">
        <v>45</v>
      </c>
      <c r="C11" s="51" t="s">
        <v>154</v>
      </c>
    </row>
    <row r="12" spans="2:5" ht="21.75" customHeight="1" x14ac:dyDescent="0.25">
      <c r="B12" s="158" t="s">
        <v>44</v>
      </c>
      <c r="C12" s="159"/>
    </row>
    <row r="13" spans="2:5" ht="217.5" customHeight="1" thickBot="1" x14ac:dyDescent="0.3">
      <c r="B13" s="154" t="s">
        <v>182</v>
      </c>
      <c r="C13" s="155"/>
      <c r="E13" s="47">
        <f>+LEN(B13)</f>
        <v>611</v>
      </c>
    </row>
    <row r="14" spans="2:5" ht="9" customHeight="1" thickBot="1" x14ac:dyDescent="0.3"/>
    <row r="15" spans="2:5" ht="24" customHeight="1" x14ac:dyDescent="0.25">
      <c r="B15" s="156" t="s">
        <v>47</v>
      </c>
      <c r="C15" s="157"/>
    </row>
    <row r="16" spans="2:5" s="26" customFormat="1" ht="30.75" customHeight="1" x14ac:dyDescent="0.25">
      <c r="B16" s="28" t="s">
        <v>42</v>
      </c>
      <c r="C16" s="52" t="s">
        <v>134</v>
      </c>
      <c r="E16" s="50"/>
    </row>
    <row r="17" spans="2:5" s="26" customFormat="1" ht="108.75" customHeight="1" x14ac:dyDescent="0.25">
      <c r="B17" s="27" t="s">
        <v>57</v>
      </c>
      <c r="C17" s="51" t="s">
        <v>135</v>
      </c>
      <c r="E17" s="47">
        <f>+LEN(C17)</f>
        <v>63</v>
      </c>
    </row>
    <row r="18" spans="2:5" s="26" customFormat="1" ht="108.75" customHeight="1" x14ac:dyDescent="0.25">
      <c r="B18" s="28" t="s">
        <v>58</v>
      </c>
      <c r="C18" s="51" t="s">
        <v>175</v>
      </c>
      <c r="E18" s="47">
        <f>+LEN(C18)</f>
        <v>243</v>
      </c>
    </row>
    <row r="19" spans="2:5" s="26" customFormat="1" ht="108.75" customHeight="1" x14ac:dyDescent="0.25">
      <c r="B19" s="32" t="s">
        <v>128</v>
      </c>
      <c r="C19" s="51" t="s">
        <v>134</v>
      </c>
      <c r="E19" s="47">
        <f>+LEN(C19)</f>
        <v>105</v>
      </c>
    </row>
    <row r="20" spans="2:5" s="26" customFormat="1" ht="30.75" customHeight="1" x14ac:dyDescent="0.25">
      <c r="B20" s="28" t="s">
        <v>46</v>
      </c>
      <c r="C20" s="51" t="s">
        <v>139</v>
      </c>
      <c r="E20" s="50"/>
    </row>
    <row r="21" spans="2:5" s="26" customFormat="1" ht="30.75" customHeight="1" x14ac:dyDescent="0.25">
      <c r="B21" s="28" t="s">
        <v>45</v>
      </c>
      <c r="C21" s="51" t="s">
        <v>140</v>
      </c>
      <c r="E21" s="50"/>
    </row>
    <row r="22" spans="2:5" s="26" customFormat="1" ht="30.75" customHeight="1" x14ac:dyDescent="0.25">
      <c r="B22" s="118" t="s">
        <v>44</v>
      </c>
      <c r="C22" s="128"/>
      <c r="E22" s="50"/>
    </row>
    <row r="23" spans="2:5" ht="217.5" customHeight="1" thickBot="1" x14ac:dyDescent="0.3">
      <c r="B23" s="154" t="s">
        <v>176</v>
      </c>
      <c r="C23" s="155"/>
      <c r="E23" s="47">
        <f>+LEN(B23)</f>
        <v>504</v>
      </c>
    </row>
    <row r="24" spans="2:5" ht="9" customHeight="1" thickBot="1" x14ac:dyDescent="0.3"/>
    <row r="25" spans="2:5" ht="24" customHeight="1" x14ac:dyDescent="0.25">
      <c r="B25" s="156" t="s">
        <v>48</v>
      </c>
      <c r="C25" s="157"/>
    </row>
    <row r="26" spans="2:5" s="26" customFormat="1" ht="30.75" customHeight="1" x14ac:dyDescent="0.25">
      <c r="B26" s="28" t="s">
        <v>42</v>
      </c>
      <c r="C26" s="52" t="s">
        <v>136</v>
      </c>
      <c r="E26" s="50"/>
    </row>
    <row r="27" spans="2:5" s="26" customFormat="1" ht="108.75" customHeight="1" x14ac:dyDescent="0.25">
      <c r="B27" s="27" t="s">
        <v>57</v>
      </c>
      <c r="C27" s="51" t="s">
        <v>184</v>
      </c>
      <c r="E27" s="47">
        <f>+LEN(C27)</f>
        <v>67</v>
      </c>
    </row>
    <row r="28" spans="2:5" s="26" customFormat="1" ht="108.75" customHeight="1" x14ac:dyDescent="0.25">
      <c r="B28" s="28" t="s">
        <v>58</v>
      </c>
      <c r="C28" s="51" t="s">
        <v>185</v>
      </c>
      <c r="E28" s="47">
        <f>+LEN(C28)</f>
        <v>6</v>
      </c>
    </row>
    <row r="29" spans="2:5" s="26" customFormat="1" ht="108.75" customHeight="1" x14ac:dyDescent="0.25">
      <c r="B29" s="32" t="s">
        <v>128</v>
      </c>
      <c r="C29" s="51" t="s">
        <v>177</v>
      </c>
      <c r="E29" s="47">
        <f>+LEN(C29)</f>
        <v>157</v>
      </c>
    </row>
    <row r="30" spans="2:5" s="26" customFormat="1" ht="30.75" customHeight="1" x14ac:dyDescent="0.25">
      <c r="B30" s="28" t="s">
        <v>46</v>
      </c>
      <c r="C30" s="51" t="s">
        <v>183</v>
      </c>
      <c r="E30" s="50"/>
    </row>
    <row r="31" spans="2:5" s="26" customFormat="1" ht="30.75" customHeight="1" x14ac:dyDescent="0.25">
      <c r="B31" s="28" t="s">
        <v>45</v>
      </c>
      <c r="C31" s="51" t="s">
        <v>154</v>
      </c>
      <c r="E31" s="50"/>
    </row>
    <row r="32" spans="2:5" s="26" customFormat="1" ht="30.75" customHeight="1" x14ac:dyDescent="0.25">
      <c r="B32" s="118" t="s">
        <v>44</v>
      </c>
      <c r="C32" s="128"/>
      <c r="E32" s="50"/>
    </row>
    <row r="33" spans="2:5" ht="217.5" customHeight="1" thickBot="1" x14ac:dyDescent="0.3">
      <c r="B33" s="154" t="s">
        <v>137</v>
      </c>
      <c r="C33" s="155"/>
      <c r="E33" s="47">
        <f>+LEN(B33)</f>
        <v>308</v>
      </c>
    </row>
    <row r="34" spans="2:5" ht="9" customHeight="1" thickBot="1" x14ac:dyDescent="0.3"/>
    <row r="35" spans="2:5" ht="24" customHeight="1" x14ac:dyDescent="0.25">
      <c r="B35" s="156" t="s">
        <v>49</v>
      </c>
      <c r="C35" s="157"/>
    </row>
    <row r="36" spans="2:5" s="26" customFormat="1" ht="30.75" customHeight="1" x14ac:dyDescent="0.25">
      <c r="B36" s="28" t="s">
        <v>42</v>
      </c>
      <c r="C36" s="52" t="s">
        <v>194</v>
      </c>
      <c r="E36" s="50"/>
    </row>
    <row r="37" spans="2:5" s="26" customFormat="1" ht="108.75" customHeight="1" x14ac:dyDescent="0.25">
      <c r="B37" s="27" t="s">
        <v>57</v>
      </c>
      <c r="C37" s="51" t="s">
        <v>178</v>
      </c>
      <c r="E37" s="47">
        <f>+LEN(C37)</f>
        <v>42</v>
      </c>
    </row>
    <row r="38" spans="2:5" s="26" customFormat="1" ht="108.75" customHeight="1" x14ac:dyDescent="0.25">
      <c r="B38" s="28" t="s">
        <v>58</v>
      </c>
      <c r="C38" s="51" t="s">
        <v>138</v>
      </c>
      <c r="E38" s="47">
        <f>+LEN(C38)</f>
        <v>6</v>
      </c>
    </row>
    <row r="39" spans="2:5" s="26" customFormat="1" ht="108.75" customHeight="1" x14ac:dyDescent="0.25">
      <c r="B39" s="32" t="s">
        <v>128</v>
      </c>
      <c r="C39" s="51" t="s">
        <v>179</v>
      </c>
      <c r="E39" s="47">
        <f>+LEN(C39)</f>
        <v>55</v>
      </c>
    </row>
    <row r="40" spans="2:5" s="26" customFormat="1" ht="30.75" customHeight="1" x14ac:dyDescent="0.25">
      <c r="B40" s="28" t="s">
        <v>46</v>
      </c>
      <c r="C40" s="51"/>
      <c r="E40" s="50"/>
    </row>
    <row r="41" spans="2:5" s="26" customFormat="1" ht="30.75" customHeight="1" x14ac:dyDescent="0.25">
      <c r="B41" s="28" t="s">
        <v>45</v>
      </c>
      <c r="C41" s="51"/>
      <c r="E41" s="50"/>
    </row>
    <row r="42" spans="2:5" s="26" customFormat="1" ht="30.75" customHeight="1" x14ac:dyDescent="0.25">
      <c r="B42" s="118" t="s">
        <v>44</v>
      </c>
      <c r="C42" s="128"/>
      <c r="E42" s="50"/>
    </row>
    <row r="43" spans="2:5" ht="217.5" customHeight="1" thickBot="1" x14ac:dyDescent="0.3">
      <c r="B43" s="154" t="s">
        <v>189</v>
      </c>
      <c r="C43" s="155"/>
      <c r="E43" s="47">
        <f>+LEN(B43)</f>
        <v>371</v>
      </c>
    </row>
    <row r="44" spans="2:5" ht="9" customHeight="1" thickBot="1" x14ac:dyDescent="0.3"/>
    <row r="45" spans="2:5" ht="24" customHeight="1" x14ac:dyDescent="0.25">
      <c r="B45" s="156" t="s">
        <v>50</v>
      </c>
      <c r="C45" s="157"/>
    </row>
    <row r="46" spans="2:5" s="26" customFormat="1" ht="30.75" customHeight="1" x14ac:dyDescent="0.25">
      <c r="B46" s="28" t="s">
        <v>42</v>
      </c>
      <c r="C46" s="52" t="s">
        <v>187</v>
      </c>
      <c r="E46" s="50"/>
    </row>
    <row r="47" spans="2:5" s="26" customFormat="1" ht="108.75" customHeight="1" x14ac:dyDescent="0.25">
      <c r="B47" s="27" t="s">
        <v>57</v>
      </c>
      <c r="C47" s="51" t="s">
        <v>180</v>
      </c>
      <c r="E47" s="47">
        <f>+LEN(C47)</f>
        <v>7</v>
      </c>
    </row>
    <row r="48" spans="2:5" s="26" customFormat="1" ht="108.75" customHeight="1" x14ac:dyDescent="0.25">
      <c r="B48" s="28" t="s">
        <v>58</v>
      </c>
      <c r="C48" s="51" t="s">
        <v>181</v>
      </c>
      <c r="E48" s="47">
        <f>+LEN(C48)</f>
        <v>6</v>
      </c>
    </row>
    <row r="49" spans="2:5" s="26" customFormat="1" ht="108.75" customHeight="1" x14ac:dyDescent="0.25">
      <c r="B49" s="32" t="s">
        <v>128</v>
      </c>
      <c r="C49" s="51" t="s">
        <v>186</v>
      </c>
      <c r="E49" s="47">
        <f>+LEN(C49)</f>
        <v>43</v>
      </c>
    </row>
    <row r="50" spans="2:5" s="26" customFormat="1" ht="30.75" customHeight="1" x14ac:dyDescent="0.25">
      <c r="B50" s="28" t="s">
        <v>46</v>
      </c>
      <c r="C50" s="51"/>
      <c r="E50" s="50"/>
    </row>
    <row r="51" spans="2:5" s="26" customFormat="1" ht="30.75" customHeight="1" x14ac:dyDescent="0.25">
      <c r="B51" s="28" t="s">
        <v>45</v>
      </c>
      <c r="C51" s="51"/>
      <c r="E51" s="50"/>
    </row>
    <row r="52" spans="2:5" s="26" customFormat="1" ht="30.75" customHeight="1" x14ac:dyDescent="0.25">
      <c r="B52" s="118" t="s">
        <v>44</v>
      </c>
      <c r="C52" s="128"/>
      <c r="E52" s="50"/>
    </row>
    <row r="53" spans="2:5" ht="217.5" customHeight="1" thickBot="1" x14ac:dyDescent="0.3">
      <c r="B53" s="154" t="s">
        <v>188</v>
      </c>
      <c r="C53" s="155"/>
      <c r="E53" s="47">
        <f>+LEN(B53)</f>
        <v>223</v>
      </c>
    </row>
    <row r="54" spans="2:5" ht="9" customHeight="1" thickBot="1" x14ac:dyDescent="0.3"/>
    <row r="55" spans="2:5" ht="24" customHeight="1" x14ac:dyDescent="0.25">
      <c r="B55" s="156" t="s">
        <v>51</v>
      </c>
      <c r="C55" s="157"/>
    </row>
    <row r="56" spans="2:5" s="26" customFormat="1" ht="30.75" customHeight="1" x14ac:dyDescent="0.25">
      <c r="B56" s="28" t="s">
        <v>42</v>
      </c>
      <c r="C56" s="52" t="s">
        <v>190</v>
      </c>
      <c r="E56" s="50"/>
    </row>
    <row r="57" spans="2:5" s="26" customFormat="1" ht="108.75" customHeight="1" x14ac:dyDescent="0.25">
      <c r="B57" s="27" t="s">
        <v>57</v>
      </c>
      <c r="C57" s="51" t="s">
        <v>191</v>
      </c>
      <c r="E57" s="47">
        <f>+LEN(C57)</f>
        <v>27</v>
      </c>
    </row>
    <row r="58" spans="2:5" s="26" customFormat="1" ht="108.75" customHeight="1" x14ac:dyDescent="0.25">
      <c r="B58" s="28" t="s">
        <v>58</v>
      </c>
      <c r="C58" s="51" t="s">
        <v>181</v>
      </c>
      <c r="E58" s="47">
        <f>+LEN(C58)</f>
        <v>6</v>
      </c>
    </row>
    <row r="59" spans="2:5" s="26" customFormat="1" ht="108.75" customHeight="1" x14ac:dyDescent="0.25">
      <c r="B59" s="32" t="s">
        <v>128</v>
      </c>
      <c r="C59" s="51" t="s">
        <v>193</v>
      </c>
      <c r="E59" s="47">
        <f>+LEN(C59)</f>
        <v>176</v>
      </c>
    </row>
    <row r="60" spans="2:5" s="26" customFormat="1" ht="30.75" customHeight="1" x14ac:dyDescent="0.25">
      <c r="B60" s="28" t="s">
        <v>46</v>
      </c>
      <c r="C60" s="51"/>
      <c r="E60" s="50"/>
    </row>
    <row r="61" spans="2:5" s="26" customFormat="1" ht="30.75" customHeight="1" x14ac:dyDescent="0.25">
      <c r="B61" s="28" t="s">
        <v>45</v>
      </c>
      <c r="C61" s="51"/>
      <c r="E61" s="50"/>
    </row>
    <row r="62" spans="2:5" s="26" customFormat="1" ht="30.75" customHeight="1" x14ac:dyDescent="0.25">
      <c r="B62" s="118" t="s">
        <v>44</v>
      </c>
      <c r="C62" s="128"/>
      <c r="E62" s="50"/>
    </row>
    <row r="63" spans="2:5" ht="217.5" customHeight="1" thickBot="1" x14ac:dyDescent="0.3">
      <c r="B63" s="154" t="s">
        <v>192</v>
      </c>
      <c r="C63" s="155"/>
      <c r="E63" s="47">
        <f>+LEN(B63)</f>
        <v>451</v>
      </c>
    </row>
    <row r="64" spans="2:5" ht="9" customHeight="1" thickBot="1" x14ac:dyDescent="0.3"/>
    <row r="65" spans="2:5" ht="24" customHeight="1" x14ac:dyDescent="0.25">
      <c r="B65" s="156" t="s">
        <v>52</v>
      </c>
      <c r="C65" s="157"/>
    </row>
    <row r="66" spans="2:5" s="26" customFormat="1" ht="30.75" customHeight="1" x14ac:dyDescent="0.25">
      <c r="B66" s="28" t="s">
        <v>42</v>
      </c>
      <c r="C66" s="52"/>
      <c r="E66" s="50"/>
    </row>
    <row r="67" spans="2:5" s="26" customFormat="1" ht="108.75" customHeight="1" x14ac:dyDescent="0.25">
      <c r="B67" s="27" t="s">
        <v>57</v>
      </c>
      <c r="C67" s="51"/>
      <c r="E67" s="47">
        <f>+LEN(C67)</f>
        <v>0</v>
      </c>
    </row>
    <row r="68" spans="2:5" s="26" customFormat="1" ht="108.75" customHeight="1" x14ac:dyDescent="0.25">
      <c r="B68" s="28" t="s">
        <v>58</v>
      </c>
      <c r="C68" s="51"/>
      <c r="E68" s="47">
        <f>+LEN(C68)</f>
        <v>0</v>
      </c>
    </row>
    <row r="69" spans="2:5" s="26" customFormat="1" ht="108.75" customHeight="1" x14ac:dyDescent="0.25">
      <c r="B69" s="32" t="s">
        <v>128</v>
      </c>
      <c r="C69" s="51"/>
      <c r="E69" s="47">
        <f>+LEN(C69)</f>
        <v>0</v>
      </c>
    </row>
    <row r="70" spans="2:5" s="26" customFormat="1" ht="30.75" customHeight="1" x14ac:dyDescent="0.25">
      <c r="B70" s="28" t="s">
        <v>46</v>
      </c>
      <c r="C70" s="51"/>
      <c r="E70" s="50"/>
    </row>
    <row r="71" spans="2:5" s="26" customFormat="1" ht="30.75" customHeight="1" x14ac:dyDescent="0.25">
      <c r="B71" s="28" t="s">
        <v>45</v>
      </c>
      <c r="C71" s="51"/>
      <c r="E71" s="50"/>
    </row>
    <row r="72" spans="2:5" s="26" customFormat="1" ht="30.75" customHeight="1" x14ac:dyDescent="0.25">
      <c r="B72" s="118" t="s">
        <v>44</v>
      </c>
      <c r="C72" s="128"/>
      <c r="E72" s="50"/>
    </row>
    <row r="73" spans="2:5" ht="217.5" customHeight="1" thickBot="1" x14ac:dyDescent="0.3">
      <c r="B73" s="154"/>
      <c r="C73" s="155"/>
      <c r="E73" s="47">
        <f>+LEN(B73)</f>
        <v>0</v>
      </c>
    </row>
  </sheetData>
  <sheetProtection password="DE12" sheet="1" objects="1" scenarios="1"/>
  <mergeCells count="22">
    <mergeCell ref="B42:C42"/>
    <mergeCell ref="B3:C3"/>
    <mergeCell ref="B12:C12"/>
    <mergeCell ref="B13:C13"/>
    <mergeCell ref="B5:C5"/>
    <mergeCell ref="B15:C15"/>
    <mergeCell ref="B22:C22"/>
    <mergeCell ref="B23:C23"/>
    <mergeCell ref="B25:C25"/>
    <mergeCell ref="B32:C32"/>
    <mergeCell ref="B33:C33"/>
    <mergeCell ref="B35:C35"/>
    <mergeCell ref="B63:C63"/>
    <mergeCell ref="B65:C65"/>
    <mergeCell ref="B72:C72"/>
    <mergeCell ref="B73:C73"/>
    <mergeCell ref="B43:C43"/>
    <mergeCell ref="B45:C45"/>
    <mergeCell ref="B52:C52"/>
    <mergeCell ref="B53:C53"/>
    <mergeCell ref="B55:C55"/>
    <mergeCell ref="B62:C62"/>
  </mergeCells>
  <dataValidations count="2">
    <dataValidation type="textLength" operator="lessThanOrEqual" allowBlank="1" showInputMessage="1" showErrorMessage="1" sqref="C7:C9 C17 C18 C19 C27 C28 C29 C37 C38 C39 C47 C48 C49 C57 C58 C59 C67 C68 C69">
      <formula1>500</formula1>
    </dataValidation>
    <dataValidation type="textLength" operator="lessThanOrEqual" allowBlank="1" showInputMessage="1" showErrorMessage="1" sqref="B13:C13 B23:C23 B33:C33 B43:C43 B53:C53 B63:C63 B73:C73">
      <formula1>2000</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3"/>
  <sheetViews>
    <sheetView topLeftCell="C4" zoomScaleNormal="100" zoomScalePageLayoutView="150" workbookViewId="0">
      <selection activeCell="E7" sqref="E7"/>
    </sheetView>
  </sheetViews>
  <sheetFormatPr baseColWidth="10" defaultColWidth="8.85546875" defaultRowHeight="15" x14ac:dyDescent="0.25"/>
  <cols>
    <col min="1" max="1" width="1.7109375" style="1" customWidth="1"/>
    <col min="2" max="2" width="4.140625" style="1" customWidth="1"/>
    <col min="3" max="3" width="39.42578125" style="1" customWidth="1"/>
    <col min="4" max="10" width="16.140625" style="1" customWidth="1"/>
    <col min="11" max="11" width="1.7109375" style="1" customWidth="1"/>
    <col min="12" max="16384" width="8.85546875" style="1"/>
  </cols>
  <sheetData>
    <row r="1" spans="2:11" ht="9" customHeight="1" x14ac:dyDescent="0.25"/>
    <row r="2" spans="2:11" x14ac:dyDescent="0.25">
      <c r="C2" s="12" t="s">
        <v>53</v>
      </c>
    </row>
    <row r="3" spans="2:11" ht="48.75" customHeight="1" x14ac:dyDescent="0.25">
      <c r="C3" s="168" t="s">
        <v>129</v>
      </c>
      <c r="D3" s="168"/>
      <c r="E3" s="168"/>
      <c r="F3" s="168"/>
      <c r="G3" s="168"/>
      <c r="H3" s="168"/>
      <c r="I3" s="168"/>
      <c r="J3" s="168"/>
    </row>
    <row r="4" spans="2:11" ht="9" customHeight="1" thickBot="1" x14ac:dyDescent="0.3"/>
    <row r="5" spans="2:11" ht="48.75" customHeight="1" x14ac:dyDescent="0.25">
      <c r="B5" s="160" t="s">
        <v>62</v>
      </c>
      <c r="C5" s="162" t="s">
        <v>59</v>
      </c>
      <c r="D5" s="162" t="s">
        <v>60</v>
      </c>
      <c r="E5" s="162" t="s">
        <v>76</v>
      </c>
      <c r="F5" s="162" t="s">
        <v>79</v>
      </c>
      <c r="G5" s="162" t="s">
        <v>61</v>
      </c>
      <c r="H5" s="162"/>
      <c r="I5" s="162" t="s">
        <v>86</v>
      </c>
      <c r="J5" s="169"/>
      <c r="K5" s="14"/>
    </row>
    <row r="6" spans="2:11" ht="15.75" thickBot="1" x14ac:dyDescent="0.3">
      <c r="B6" s="161"/>
      <c r="C6" s="163"/>
      <c r="D6" s="163"/>
      <c r="E6" s="163"/>
      <c r="F6" s="163"/>
      <c r="G6" s="15" t="s">
        <v>63</v>
      </c>
      <c r="H6" s="15" t="s">
        <v>64</v>
      </c>
      <c r="I6" s="15" t="s">
        <v>63</v>
      </c>
      <c r="J6" s="16" t="s">
        <v>64</v>
      </c>
    </row>
    <row r="7" spans="2:11" ht="19.5" customHeight="1" x14ac:dyDescent="0.25">
      <c r="B7" s="21">
        <v>1</v>
      </c>
      <c r="C7" s="22" t="s">
        <v>65</v>
      </c>
      <c r="D7" s="53">
        <f>SUM(E7:F7)</f>
        <v>6000</v>
      </c>
      <c r="E7" s="65">
        <v>3000</v>
      </c>
      <c r="F7" s="56">
        <f>+SUM(G7:J7)</f>
        <v>3000</v>
      </c>
      <c r="G7" s="65">
        <v>3000</v>
      </c>
      <c r="H7" s="67"/>
      <c r="I7" s="67"/>
      <c r="J7" s="68"/>
    </row>
    <row r="8" spans="2:11" ht="19.5" customHeight="1" x14ac:dyDescent="0.25">
      <c r="B8" s="17">
        <v>2</v>
      </c>
      <c r="C8" s="23" t="s">
        <v>66</v>
      </c>
      <c r="D8" s="53">
        <f t="shared" ref="D8:D16" si="0">SUM(E8:F8)</f>
        <v>18000</v>
      </c>
      <c r="E8" s="66">
        <v>2000</v>
      </c>
      <c r="F8" s="57">
        <f t="shared" ref="F8:F16" si="1">+SUM(G8:J8)</f>
        <v>16000</v>
      </c>
      <c r="G8" s="66">
        <v>4000</v>
      </c>
      <c r="H8" s="69">
        <v>12000</v>
      </c>
      <c r="I8" s="69"/>
      <c r="J8" s="70"/>
    </row>
    <row r="9" spans="2:11" ht="19.5" customHeight="1" x14ac:dyDescent="0.25">
      <c r="B9" s="17">
        <v>3</v>
      </c>
      <c r="C9" s="23" t="s">
        <v>67</v>
      </c>
      <c r="D9" s="53">
        <f t="shared" si="0"/>
        <v>6000</v>
      </c>
      <c r="E9" s="66">
        <v>3000</v>
      </c>
      <c r="F9" s="57">
        <f t="shared" si="1"/>
        <v>3000</v>
      </c>
      <c r="G9" s="66">
        <v>2000</v>
      </c>
      <c r="H9" s="69">
        <v>1000</v>
      </c>
      <c r="I9" s="69"/>
      <c r="J9" s="70"/>
    </row>
    <row r="10" spans="2:11" ht="19.5" customHeight="1" x14ac:dyDescent="0.25">
      <c r="B10" s="17">
        <v>4</v>
      </c>
      <c r="C10" s="23" t="s">
        <v>68</v>
      </c>
      <c r="D10" s="53">
        <f t="shared" si="0"/>
        <v>4000</v>
      </c>
      <c r="E10" s="66">
        <v>2000</v>
      </c>
      <c r="F10" s="57">
        <f t="shared" si="1"/>
        <v>2000</v>
      </c>
      <c r="G10" s="66">
        <v>2000</v>
      </c>
      <c r="H10" s="69"/>
      <c r="I10" s="69"/>
      <c r="J10" s="70"/>
    </row>
    <row r="11" spans="2:11" ht="19.5" customHeight="1" x14ac:dyDescent="0.25">
      <c r="B11" s="17">
        <v>5</v>
      </c>
      <c r="C11" s="23" t="s">
        <v>69</v>
      </c>
      <c r="D11" s="53">
        <f t="shared" si="0"/>
        <v>2000</v>
      </c>
      <c r="E11" s="66">
        <v>500</v>
      </c>
      <c r="F11" s="57">
        <f t="shared" si="1"/>
        <v>1500</v>
      </c>
      <c r="G11" s="66">
        <v>1500</v>
      </c>
      <c r="H11" s="69"/>
      <c r="I11" s="69"/>
      <c r="J11" s="70"/>
    </row>
    <row r="12" spans="2:11" ht="19.5" customHeight="1" x14ac:dyDescent="0.25">
      <c r="B12" s="17">
        <v>6</v>
      </c>
      <c r="C12" s="23" t="s">
        <v>70</v>
      </c>
      <c r="D12" s="53">
        <f t="shared" si="0"/>
        <v>5000</v>
      </c>
      <c r="E12" s="66"/>
      <c r="F12" s="57">
        <f t="shared" si="1"/>
        <v>5000</v>
      </c>
      <c r="G12" s="66">
        <v>5000</v>
      </c>
      <c r="H12" s="69"/>
      <c r="I12" s="69"/>
      <c r="J12" s="70"/>
    </row>
    <row r="13" spans="2:11" ht="19.5" customHeight="1" x14ac:dyDescent="0.25">
      <c r="B13" s="31">
        <v>7</v>
      </c>
      <c r="C13" s="23" t="s">
        <v>71</v>
      </c>
      <c r="D13" s="53">
        <f t="shared" si="0"/>
        <v>238000</v>
      </c>
      <c r="E13" s="66">
        <v>220000</v>
      </c>
      <c r="F13" s="57">
        <f t="shared" si="1"/>
        <v>18000</v>
      </c>
      <c r="G13" s="66">
        <v>8000</v>
      </c>
      <c r="H13" s="69">
        <v>10000</v>
      </c>
      <c r="I13" s="69"/>
      <c r="J13" s="70"/>
    </row>
    <row r="14" spans="2:11" ht="19.5" customHeight="1" x14ac:dyDescent="0.25">
      <c r="B14" s="17">
        <v>8</v>
      </c>
      <c r="C14" s="23" t="s">
        <v>78</v>
      </c>
      <c r="D14" s="53">
        <f t="shared" si="0"/>
        <v>3500</v>
      </c>
      <c r="E14" s="66">
        <v>1000</v>
      </c>
      <c r="F14" s="57">
        <f t="shared" si="1"/>
        <v>2500</v>
      </c>
      <c r="G14" s="66">
        <v>2000</v>
      </c>
      <c r="H14" s="69">
        <v>500</v>
      </c>
      <c r="I14" s="69"/>
      <c r="J14" s="70"/>
    </row>
    <row r="15" spans="2:11" ht="19.5" customHeight="1" x14ac:dyDescent="0.25">
      <c r="B15" s="17">
        <v>9</v>
      </c>
      <c r="C15" s="23" t="s">
        <v>72</v>
      </c>
      <c r="D15" s="53">
        <f>SUM(E15:F15)</f>
        <v>1000</v>
      </c>
      <c r="E15" s="66"/>
      <c r="F15" s="57">
        <f t="shared" si="1"/>
        <v>1000</v>
      </c>
      <c r="G15" s="66">
        <v>1000</v>
      </c>
      <c r="H15" s="69"/>
      <c r="I15" s="69"/>
      <c r="J15" s="70"/>
    </row>
    <row r="16" spans="2:11" ht="19.5" customHeight="1" x14ac:dyDescent="0.25">
      <c r="B16" s="17">
        <v>10</v>
      </c>
      <c r="C16" s="23" t="s">
        <v>73</v>
      </c>
      <c r="D16" s="53">
        <f t="shared" si="0"/>
        <v>4000</v>
      </c>
      <c r="E16" s="66"/>
      <c r="F16" s="57">
        <f t="shared" si="1"/>
        <v>4000</v>
      </c>
      <c r="G16" s="66">
        <v>4000</v>
      </c>
      <c r="H16" s="69"/>
      <c r="I16" s="69"/>
      <c r="J16" s="70"/>
    </row>
    <row r="17" spans="2:10" ht="19.5" customHeight="1" x14ac:dyDescent="0.25">
      <c r="B17" s="17">
        <v>11</v>
      </c>
      <c r="C17" s="23" t="s">
        <v>77</v>
      </c>
      <c r="D17" s="53">
        <f>SUM(E17:F17)</f>
        <v>4000</v>
      </c>
      <c r="E17" s="60"/>
      <c r="F17" s="57">
        <f>+SUM(G17:J17)</f>
        <v>4000</v>
      </c>
      <c r="G17" s="66">
        <v>4000</v>
      </c>
      <c r="H17" s="71"/>
      <c r="I17" s="69"/>
      <c r="J17" s="72"/>
    </row>
    <row r="18" spans="2:10" ht="19.5" customHeight="1" x14ac:dyDescent="0.25">
      <c r="B18" s="164" t="s">
        <v>74</v>
      </c>
      <c r="C18" s="165"/>
      <c r="D18" s="54">
        <f t="shared" ref="D18:I18" si="2">+SUM(D7:D17)</f>
        <v>291500</v>
      </c>
      <c r="E18" s="61">
        <f t="shared" si="2"/>
        <v>231500</v>
      </c>
      <c r="F18" s="58">
        <f t="shared" si="2"/>
        <v>60000</v>
      </c>
      <c r="G18" s="61">
        <f t="shared" si="2"/>
        <v>36500</v>
      </c>
      <c r="H18" s="63">
        <f t="shared" si="2"/>
        <v>23500</v>
      </c>
      <c r="I18" s="63">
        <f t="shared" si="2"/>
        <v>0</v>
      </c>
      <c r="J18" s="58">
        <f>+SUM(J6:J17)</f>
        <v>0</v>
      </c>
    </row>
    <row r="19" spans="2:10" ht="19.5" customHeight="1" thickBot="1" x14ac:dyDescent="0.3">
      <c r="B19" s="166" t="s">
        <v>75</v>
      </c>
      <c r="C19" s="167"/>
      <c r="D19" s="55">
        <f>IF(ISERR(D18/$D$18),"",(D18/$D$18))</f>
        <v>1</v>
      </c>
      <c r="E19" s="62">
        <f>IF(ISERR(E18/$D$18),"",(E18/$D$18))</f>
        <v>0.79416809605488847</v>
      </c>
      <c r="F19" s="59">
        <f>IF(ISERR(F18/$D$18),"",(F18/$D$18))</f>
        <v>0.2058319039451115</v>
      </c>
      <c r="G19" s="62">
        <f>IF(ISERR(G18/$F$18),"",(G18/$F$18))</f>
        <v>0.60833333333333328</v>
      </c>
      <c r="H19" s="64">
        <f>IF(ISERR(H18/$F$18),"",(H18/$F$18))</f>
        <v>0.39166666666666666</v>
      </c>
      <c r="I19" s="64">
        <f>IF(ISERR(I18/$F$18),"",(I18/$F$18))</f>
        <v>0</v>
      </c>
      <c r="J19" s="59">
        <f>IF(ISERR(J18/$F$18),"",(J18/$F$18))</f>
        <v>0</v>
      </c>
    </row>
    <row r="20" spans="2:10" ht="9" customHeight="1" x14ac:dyDescent="0.25"/>
    <row r="21" spans="2:10" x14ac:dyDescent="0.25">
      <c r="D21" s="75" t="str">
        <f>+IF(E18&lt;=(D18*0.8),"OK","Error: Aporte solicitado a FASERT es mayor a 80%")</f>
        <v>OK</v>
      </c>
      <c r="E21" s="74"/>
      <c r="F21" s="74"/>
      <c r="G21" s="75" t="str">
        <f>+IF((G18+I18)&gt;=(F18*0.6),"OK","Error: El Aporte Monetario de la Contrapartida es menor al 60% requerido")</f>
        <v>OK</v>
      </c>
      <c r="H21" s="74"/>
      <c r="I21" s="74"/>
      <c r="J21" s="74"/>
    </row>
    <row r="22" spans="2:10" x14ac:dyDescent="0.25">
      <c r="H22" s="73"/>
    </row>
    <row r="23" spans="2:10" x14ac:dyDescent="0.25">
      <c r="H23" s="73"/>
    </row>
  </sheetData>
  <sheetProtection password="DE12" sheet="1" objects="1" scenarios="1"/>
  <mergeCells count="10">
    <mergeCell ref="B5:B6"/>
    <mergeCell ref="F5:F6"/>
    <mergeCell ref="B18:C18"/>
    <mergeCell ref="B19:C19"/>
    <mergeCell ref="C3:J3"/>
    <mergeCell ref="C5:C6"/>
    <mergeCell ref="D5:D6"/>
    <mergeCell ref="E5:E6"/>
    <mergeCell ref="G5:H5"/>
    <mergeCell ref="I5:J5"/>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Datos Generales EP</vt:lpstr>
      <vt:lpstr>Datos Generales Perfil</vt:lpstr>
      <vt:lpstr>CV. Institucional</vt:lpstr>
      <vt:lpstr>Descripción Perfil</vt:lpstr>
      <vt:lpstr>Equipo de Trabajo</vt:lpstr>
      <vt:lpstr>Financiamiento del Proyecto</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Acosta</dc:creator>
  <cp:lastModifiedBy>Mis Documentos</cp:lastModifiedBy>
  <dcterms:created xsi:type="dcterms:W3CDTF">2014-04-02T19:38:48Z</dcterms:created>
  <dcterms:modified xsi:type="dcterms:W3CDTF">2014-08-03T19:35:49Z</dcterms:modified>
</cp:coreProperties>
</file>