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workbookProtection workbookPassword="DE12" lockStructure="1"/>
  <bookViews>
    <workbookView xWindow="165" yWindow="60" windowWidth="8895" windowHeight="8085" firstSheet="4"/>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<sst xmlns="http://schemas.openxmlformats.org/spreadsheetml/2006/main" count="530" uniqueCount="186">
  <si>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</si>
  <si>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</si>
  <si>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</si>
  <si>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</si>
  <si>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</si>
  <si>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</si>
  <si>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</si>
  <si>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</si>
  <si>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</si>
  <si>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</si>
  <si>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</si>
  <si>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</si>
  <si>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</si>
  <si>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</si>
  <si>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</si>
  <si>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</si>
  <si>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</si>
  <si>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</si>
  <si>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</si>
  <si>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</si>
  <si>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</si>
  <si>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</si>
  <si>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</si>
  <si>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</si>
  <si>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</si>
  <si>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</si>
  <si>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</si>
  <si>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</si>
  <si>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</si>
  <si>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</si>
  <si>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</si>
  <si>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</si>
  <si>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</si>
  <si>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</si>
  <si>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</si>
  <si>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</si>
  <si>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</si>
  <si>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</si>
  <si>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</si>
  <si>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</si>
  <si>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</si>
  <si>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</si>
  <si>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</si>
  <si>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</si>
  <si>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</si>
  <si>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</si>
  <si>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</si>
  <si>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</si>
  <si>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</si>
  <si>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</si>
  <si>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</si>
  <si>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</si>
  <si>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</si>
  <si>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</si>
  <si>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</si>
  <si>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</si>
  <si>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</si>
  <si>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</si>
  <si>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</si>
  <si>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</si>
  <si>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</si>
  <si>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</si>
  <si>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</si>
  <si>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</si>
  <si>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</si>
  <si>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</si>
  <si>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</si>
  <si>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</si>
  <si>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</si>
  <si>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</si>
  <si>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</si>
  <si>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</si>
  <si>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</si>
  <si>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</si>
  <si>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</si>
  <si>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</si>
  <si>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</si>
  <si>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</si>
  <si>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</si>
  <si>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</si>
  <si>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</si>
  <si>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</si>
  <si>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</si>
  <si>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</si>
  <si>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</si>
  <si>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</si>
  <si>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</si>
  <si>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</si>
  <si>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</si>
  <si>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</si>
  <si>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</si>
  <si>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</si>
  <si>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</si>
  <si>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</si>
  <si>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</si>
  <si>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</si>
  <si>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</si>
  <si>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</si>
  <si>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</si>
  <si>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</si>
  <si>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</si>
  <si>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</si>
  <si>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</si>
  <si>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</si>
  <si>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</si>
  <si>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</si>
  <si>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</si>
  <si>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</si>
  <si>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</si>
  <si>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</si>
  <si>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</si>
  <si>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</si>
  <si>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</si>
  <si>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</si>
  <si>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</si>
  <si>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</si>
  <si>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</si>
  <si>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</si>
  <si>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</si>
  <si>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</si>
  <si>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</si>
  <si>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</si>
  <si>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</si>
  <si>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</si>
  <si>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</si>
  <si>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</si>
  <si>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</si>
  <si>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</si>
  <si>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</si>
  <si>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</si>
  <si>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Individual</t>
  </si>
  <si>
    <t>X</t>
  </si>
  <si>
    <t>Sociedad de beneficiencia Pública del Cusco</t>
  </si>
  <si>
    <t xml:space="preserve">La ciudad del Cusco (13° 30' 45" S, 71° 58' 33" O) en Perú, esta situada a un promedio de 3350 msnm, por lo que su clima es templado a frio, frio especialmente intenso a la sombra y en los meses de Junio a Agosto. En la ciudad no se aprovecha mayormente la radiación solar para el calentamiento d agua u ambientes a nivel domiciliario, si en instalaciones hoteleras. El cambio climático determinado para la región Cusco es de 1.6°C.  </t>
  </si>
  <si>
    <t xml:space="preserve">Dr., Mg., Lic. En Ciencias </t>
  </si>
  <si>
    <t>Capacidad de influenciamiento social y liderazgo político ambiental</t>
  </si>
  <si>
    <t>Dr. Mg. Ing., Lic. Técnico profesional En ciencias o ingeniería</t>
  </si>
  <si>
    <t>Experiencia y práctica en sistemas de energía térmica renovable, recomendable experiencia con invernaderos,   calefacción de hogar y o agua caliente solar. Experiencia mayor a 3 años.</t>
  </si>
  <si>
    <t>aseguramiento de control de calidad en proyectos de energía térmica renovable.</t>
  </si>
  <si>
    <t>Ramiro Alfonso Valdivia Herrera</t>
  </si>
  <si>
    <t>Consultor Privado</t>
  </si>
  <si>
    <t>Supervisión d costos y presupuestos en la compra d equipos TERT, igualmente técnica lo que implica visitas en locación de usuarios finales, antes, durante y post instalación,  instruyendo a los usuarios finales sobre cuestiones de mantenimiento y evaluación del impacto familiar: salud, energía, costos.</t>
  </si>
  <si>
    <t>Administrador</t>
  </si>
  <si>
    <t>Ing. Lic.</t>
  </si>
  <si>
    <t>3 años</t>
  </si>
  <si>
    <t>Con práctica en la gestión económica financiera administrativa de organizaciones, con dominio medio de herramientas informáticas</t>
  </si>
  <si>
    <t>Ser responsable cautelar sobre la propiedad y uso de recursos económicos y financieros de la organización beneficiaria del proyecto. Llevar registro de los ingresos y egresos así como de los bienes en stock. Registrar el control de personal . Gestión de caja chica, compra de bienes y servicios del proyecto.</t>
  </si>
  <si>
    <t>conocimiento y práctica en sistemas de energía térmica renovable, recomendable experiencia con invernaderos,  cocinas solares y mejoradas, calefacción de ambientes, hogar y agua caliente solar.</t>
  </si>
  <si>
    <t>Sociedad de Beneficiencia Pública del Cusco</t>
  </si>
  <si>
    <t>Coordinación y Supervisión de licitación pública, evaluación de costos y presupuestos para la compra d equipos TERT, igualmente técnica lo que implica visitas a locales de Hospicio de beneficiarios finales, antes, durante y post instalación,  instruyendo a los usuarios finales sobre cuestiones de mantenimiento y evaluación del impacto familiar: salud, energía, costos.</t>
  </si>
  <si>
    <t>Invernadero en hogar de Menores San Judas Chico</t>
  </si>
  <si>
    <t xml:space="preserve">Invernadero de 50m2, instalado hace 2 años, brinda la oportunidad ocupacional de cultivo bajo cubierta de almacigos y verduras </t>
  </si>
  <si>
    <t>Donación</t>
  </si>
  <si>
    <t>Un diseño popular de pequeño calentador solar de agua fue instalado para el pabellón de mujeres; el dispositivo trabaja muy bien en días soleados, pero no considera una therma propiamente dicha, por lo que no se cuenta con agua caliente a primeras horas y no se cuenta con dispositivo alterno de calentamiento de agua. Resulto en una experiencia que genera desconfianza en dicha tecnología en su estado actual.</t>
  </si>
  <si>
    <t>Cubiertas transparente de policarbonato Centro de Salud Mental Juan Pablo II</t>
  </si>
  <si>
    <t>Se instalarón cubiertas transparentes de policarbonato Centro de Salud Mental Juan Pablo II, en el área de visitas,~ 80m2, lo que brinda un ambiente agradable de visitas inclusive en días nublados.</t>
  </si>
  <si>
    <t>12 meses</t>
  </si>
  <si>
    <t>Socidad  de Beneficiencia pública del Cusco</t>
  </si>
  <si>
    <t>SBPC</t>
  </si>
  <si>
    <t>Monteagudo Montenegro</t>
  </si>
  <si>
    <t>Germán Bernardo</t>
  </si>
  <si>
    <t>O9228325</t>
  </si>
  <si>
    <t>Plazoleta Almudena s/n</t>
  </si>
  <si>
    <t>Santiago</t>
  </si>
  <si>
    <t>Cusco</t>
  </si>
  <si>
    <t>gmonteagudo@sbpcusco.gob.pe</t>
  </si>
  <si>
    <t>www.sbpcusco.gob.pe</t>
  </si>
  <si>
    <t>Institución Benéfica sin fines de lucro</t>
  </si>
  <si>
    <t>20 de Enero 1935</t>
  </si>
  <si>
    <t>La beneficencia pública del Cusco administra cinco centros asistenciales de caridad para enfermos mentales, ancianos, niños y niñas en situación de desamparo, a algunos se pretende dar una habilidad ocupacional en instalación y mantenimiento de servicios de agua caliente solar e invernaderos, haciéndolos participes de la implementación con distintas empresas proveedoras por licitación, y según mejor oferta técnico financiera por local.</t>
  </si>
  <si>
    <t>Instalación de pequeño calentador solar en el Centro de salud mental Juan Pablo II</t>
  </si>
  <si>
    <t>La población total beneficiaria, personas en situación de desamparo social, atendidas por la beneficiencia suman aproximadamente 400, distribuidas entre el centro gerontológico San Francisco de Asís (200 a 240), Centro de Salud Mental Juan Pablo II (70 a 100),  Hogar de niñas menores San Judas Chico (35-50), Hogar de menores victima de trata de personas Virgen Natividad (35-50), Hogar de niños Salome Ferro (35-50);  ya que se propone la instalación de los sistemas de agua caliente solar y calefacción de ambientes Y/o invernaderos, con participación de dichos beneficiarios, capacitados por las empresas que resulten con propuestas ganadoras, dentro de la licitación pública propuesta por la beneficiencia, que daría lugar en caso esta propuesta sea selecta; beneficio que se hara extensivo indirectamente a la familia, al adquirir los beneficiarios habilidades técnicas laborales, que de manera extraordinaria, potencian los mercados TERT.</t>
  </si>
  <si>
    <t>Mejorar bioclimas y Brindar capacitación en habilidades técnicas laborales de implementación de sistemas de agua caliente solar e invernaderos, a la población beneficiaria de la beneficencia pública del Cusco, capacitandolos e involucrandolos en implementación de  sistemas TERT en los centros de hospicio de la SBPC, Y  a la par reducir gastos corrientes por consumo de energía convencional para atender a dicha población. "Los ahorros que ello represente a la institución se podrian administrar posteriormente como  fondo revolvente, para atender créditos verdes-ecológicos,  inicialmente destinados a las familias de los beneficiarios, cuyos ahorros en energía convencional fósil térmica son adicionales, y sujetos negociables en los mercados del carbono. Adicionalmente,  la beneficiencia pública licitará entre las empresas proveedoras de TERT del Cusco, observando que la calificación contemplará la respuesta económica y técnica al mediano plazo, lo que impulsara el mercado local de TERT</t>
  </si>
  <si>
    <t>Implementación de sistemas solares térmicos para agua caliente y calentamiento de ambientes en los centros de los Hogares de acogida de la Sociedad de Beneficiencia Pública del Cusco.</t>
  </si>
  <si>
    <t>Centros : gerontológico, mental, niños, niñas(2)/Cusco/Cusco</t>
  </si>
  <si>
    <t xml:space="preserve">Arriaga Ñaupac </t>
  </si>
  <si>
    <t>Jorge Isaac</t>
  </si>
  <si>
    <t>Lic. Administración</t>
  </si>
  <si>
    <t>Centro poblado Nueva Alta</t>
  </si>
  <si>
    <t>084-581700-101</t>
  </si>
  <si>
    <t>jarriaga@sbpcusco.gob.pe</t>
  </si>
  <si>
    <t>084-581700-209</t>
  </si>
  <si>
    <t>El resultado final es la instalación de sistemas de calentamiento solar para ambientes y agua en los hogares de la SBPC, que incluye la instalación de colectores solares y thermas en los distintos ambientes de los hogares administrados por la SBPC, aprovechamiento del calor residual en cocinas-industriales-de los hogares para el calentamiento de agua entubada circulante, y calentamiento d ambientes mediante cubiertas transparentes y/o invernaderos adosados a edificaciones, resultado de una licitación para la implementación de dichos sistemas donde se evaluaran los expedientes técnicos en base a la propuesta técnica económica, evaluando la eficiencia térmica-energética-económica al mediano plazo, de manera pública, lo que impulsará-visibilizará el mercado de las TERT en la ciudad del Cusco (la ciudad global de mayor crecimiento). Adicionalmente, la parte de la población beneficiaria capacitada en la instalación, y que participe en la misma, podra mostrar los beneficios de tal innovación en los establecimientos de hogares, tanto en bioclima como económicos, a cualquier poblador, aumentando la confianza en usuarios finales y cantidad de personas con capacidad de oferta técnica en TERT.  Adicionalmente y dentro de las propuestas se considerará que en los sistemas de calentaminto solar de agua, la therma debe considerar un sistema alterno de calentamiento (eléctrico ó gas) dado que la insolación se reduce en temporada de lluvias, pero la demanda de agua es diaría en los diferentes establecimientos de hogares.</t>
  </si>
  <si>
    <t>La licitación pública para sistemas masivos de uso de TERT para calentamiento de ambientes y agua en 5 locales d la SBPC dará lugar a una sana competencia empresarial entre los proveedores d TERT locales, que permitirá evaluar propuestas técnico económicas-energéticas diferentes en el mediano y largo plazo. Para dicha oferta se contara con un plazo de 1 mes, y un mes de evaluación. Seleccionadas las empresas, estas presentarán un plan de capacitación de beneficiarios, los que participarán en el desarrollo y ejecución final del proyecto. Podrá invitarse a las Universidades locales ha ser parte del jurado evaluador, y se tiene considerado la participación de un especialista para la supervisión técnica en cada etapa del proyecto.Como ya se menciono, parte de los ahorros generados por la implementación de TERT para el calentamiento de ambientes y agua se utilizarían para potenciar instalaciones realizadas por los beneficiarios (niños, niñas, de 14-18 años) capacitados, quienes también podran generar sinergías con las distintas empresas proveedoras ejecutoras u otras.</t>
  </si>
  <si>
    <t xml:space="preserve">La sostenibilidad de la propuesta es gracias a la capacitación técnica de beneficiarios, que podran extender sus conocimientos a su compañeros de hogar una vez instalados los sistemas TERT para calentamiento de agua y ambientes. Ademas los ahorros logrados en salud (por ambientes de mejor bioclima) y en energía (agua caliente para lavado de ropa y utensilios, aseo de los beneficiarios), cubren sobradamente cualquier reemplazo o mantenimiento requerido. Ello generará confianza en la población de Cusco en estos sistemas ya que son públicas las actividades de la SBPC, y tales beneficios - salud- energía -economía se transmitirán como ejemplares a la misma. Los proveedores se verán reforzados pues contarán con mayor demanda al incrementarse el número de personas con capacidades técnicas de instalación de sus sistemas. Principal riesgo- no se acepte esta propuesta, contingencia evaluar independientemente un perfil técnico a mayor detalle para que la SBPC, pueda solicitar dichos capitales a personas o instituciones de espiritu altruista. </t>
  </si>
  <si>
    <t>Asegurador de control de calidad en proyectos de energía térmica renovable ejecutados en áreas rurales y urbanas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</si>
</sst>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68">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5" borderId="5" xfId="0" applyFont="1"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0" fontId="2" fillId="7" borderId="5" xfId="0" applyFont="1" applyFill="1" applyBorder="1" applyAlignment="1">
      <alignment horizontal="left" vertical="center" wrapText="1"/>
    </xf>
    <xf numFmtId="0" fontId="0" fillId="7" borderId="1" xfId="0" applyFill="1" applyBorder="1" applyAlignment="1">
      <alignment horizontal="left" vertical="center" wrapText="1"/>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6" xfId="0" applyFill="1" applyBorder="1" applyAlignment="1">
      <alignment horizontal="left" vertical="center" wrapText="1"/>
    </xf>
    <xf numFmtId="0" fontId="0" fillId="5"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0" fontId="0" fillId="5" borderId="5" xfId="0" applyFill="1" applyBorder="1" applyAlignment="1">
      <alignment horizontal="left" vertical="center"/>
    </xf>
    <xf numFmtId="0" fontId="0" fillId="5" borderId="6" xfId="0" applyFill="1" applyBorder="1" applyAlignment="1">
      <alignment horizontal="left" vertical="center"/>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tabSelected="1" topLeftCell="A4" zoomScaleNormal="100" workbookViewId="0">
      <selection activeCell="C6" sqref="C6:E6"/>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78" t="s">
        <v>118</v>
      </c>
      <c r="C2" s="78"/>
      <c r="D2" s="78"/>
      <c r="E2" s="78"/>
    </row>
    <row r="3" spans="2:5" x14ac:dyDescent="0.25">
      <c r="B3" s="79" t="s">
        <v>0</v>
      </c>
      <c r="C3" s="80"/>
      <c r="D3" s="80"/>
      <c r="E3" s="81"/>
    </row>
    <row r="4" spans="2:5" ht="30.75" customHeight="1" x14ac:dyDescent="0.25">
      <c r="B4" s="5" t="s">
        <v>1</v>
      </c>
      <c r="C4" s="76" t="s">
        <v>157</v>
      </c>
      <c r="D4" s="76"/>
      <c r="E4" s="77"/>
    </row>
    <row r="5" spans="2:5" ht="18.75" customHeight="1" x14ac:dyDescent="0.25">
      <c r="B5" s="5" t="s">
        <v>3</v>
      </c>
      <c r="C5" s="76" t="s">
        <v>158</v>
      </c>
      <c r="D5" s="76"/>
      <c r="E5" s="77"/>
    </row>
    <row r="6" spans="2:5" ht="18.75" customHeight="1" x14ac:dyDescent="0.25">
      <c r="B6" s="5" t="s">
        <v>4</v>
      </c>
      <c r="C6" s="76">
        <v>20116320682</v>
      </c>
      <c r="D6" s="76"/>
      <c r="E6" s="77"/>
    </row>
    <row r="7" spans="2:5" ht="18.75" customHeight="1" x14ac:dyDescent="0.25">
      <c r="B7" s="5" t="s">
        <v>25</v>
      </c>
      <c r="C7" s="76"/>
      <c r="D7" s="76"/>
      <c r="E7" s="77"/>
    </row>
    <row r="8" spans="2:5" ht="18.75" customHeight="1" x14ac:dyDescent="0.25">
      <c r="B8" s="5" t="s">
        <v>5</v>
      </c>
      <c r="C8" s="76" t="s">
        <v>168</v>
      </c>
      <c r="D8" s="76"/>
      <c r="E8" s="77"/>
    </row>
    <row r="9" spans="2:5" ht="18.75" customHeight="1" x14ac:dyDescent="0.25">
      <c r="B9" s="5" t="s">
        <v>6</v>
      </c>
      <c r="C9" s="76" t="s">
        <v>160</v>
      </c>
      <c r="D9" s="76"/>
      <c r="E9" s="77"/>
    </row>
    <row r="10" spans="2:5" ht="18.75" customHeight="1" x14ac:dyDescent="0.25">
      <c r="B10" s="5" t="s">
        <v>7</v>
      </c>
      <c r="C10" s="76" t="s">
        <v>159</v>
      </c>
      <c r="D10" s="76"/>
      <c r="E10" s="77"/>
    </row>
    <row r="11" spans="2:5" ht="18.75" customHeight="1" x14ac:dyDescent="0.25">
      <c r="B11" s="5" t="s">
        <v>2</v>
      </c>
      <c r="C11" s="76" t="s">
        <v>161</v>
      </c>
      <c r="D11" s="76"/>
      <c r="E11" s="77"/>
    </row>
    <row r="12" spans="2:5" ht="18.75" customHeight="1" x14ac:dyDescent="0.25">
      <c r="B12" s="5" t="s">
        <v>8</v>
      </c>
      <c r="C12" s="76" t="s">
        <v>162</v>
      </c>
      <c r="D12" s="76"/>
      <c r="E12" s="77"/>
    </row>
    <row r="13" spans="2:5" ht="18.75" customHeight="1" x14ac:dyDescent="0.25">
      <c r="B13" s="5" t="s">
        <v>26</v>
      </c>
      <c r="C13" s="76" t="s">
        <v>163</v>
      </c>
      <c r="D13" s="76"/>
      <c r="E13" s="77"/>
    </row>
    <row r="14" spans="2:5" ht="18.75" customHeight="1" x14ac:dyDescent="0.25">
      <c r="B14" s="5" t="s">
        <v>9</v>
      </c>
      <c r="C14" s="76" t="s">
        <v>164</v>
      </c>
      <c r="D14" s="76"/>
      <c r="E14" s="77"/>
    </row>
    <row r="15" spans="2:5" ht="18.75" customHeight="1" x14ac:dyDescent="0.25">
      <c r="B15" s="5" t="s">
        <v>10</v>
      </c>
      <c r="C15" s="76" t="s">
        <v>181</v>
      </c>
      <c r="D15" s="76"/>
      <c r="E15" s="77"/>
    </row>
    <row r="16" spans="2:5" ht="18.75" customHeight="1" x14ac:dyDescent="0.25">
      <c r="B16" s="5" t="s">
        <v>11</v>
      </c>
      <c r="C16" s="76" t="s">
        <v>165</v>
      </c>
      <c r="D16" s="76"/>
      <c r="E16" s="77"/>
    </row>
    <row r="17" spans="2:5" ht="18.75" customHeight="1" x14ac:dyDescent="0.25">
      <c r="B17" s="5" t="s">
        <v>12</v>
      </c>
      <c r="C17" s="76"/>
      <c r="D17" s="76"/>
      <c r="E17" s="77"/>
    </row>
    <row r="18" spans="2:5" ht="18.75" customHeight="1" x14ac:dyDescent="0.25">
      <c r="B18" s="5" t="s">
        <v>13</v>
      </c>
      <c r="C18" s="76" t="s">
        <v>166</v>
      </c>
      <c r="D18" s="76"/>
      <c r="E18" s="77"/>
    </row>
    <row r="19" spans="2:5" ht="18.75" customHeight="1" x14ac:dyDescent="0.25">
      <c r="B19" s="84" t="s">
        <v>14</v>
      </c>
      <c r="C19" s="85"/>
      <c r="D19" s="85"/>
      <c r="E19" s="86"/>
    </row>
    <row r="20" spans="2:5" ht="18.75" customHeight="1" x14ac:dyDescent="0.25">
      <c r="B20" s="5" t="s">
        <v>15</v>
      </c>
      <c r="C20" s="33"/>
      <c r="D20" s="4" t="s">
        <v>18</v>
      </c>
      <c r="E20" s="35"/>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c r="D23" s="82" t="s">
        <v>167</v>
      </c>
      <c r="E23" s="83"/>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D23:E23"/>
    <mergeCell ref="C13:E13"/>
    <mergeCell ref="C15:E15"/>
    <mergeCell ref="C16:E16"/>
    <mergeCell ref="C17:E17"/>
    <mergeCell ref="C18:E18"/>
    <mergeCell ref="B19:E19"/>
    <mergeCell ref="C14:E14"/>
    <mergeCell ref="C8:E8"/>
    <mergeCell ref="C9:E9"/>
    <mergeCell ref="C10:E10"/>
    <mergeCell ref="C11:E11"/>
    <mergeCell ref="C12:E12"/>
    <mergeCell ref="C7:E7"/>
    <mergeCell ref="B2:E2"/>
    <mergeCell ref="B3:E3"/>
    <mergeCell ref="C4:E4"/>
    <mergeCell ref="C5:E5"/>
    <mergeCell ref="C6:E6"/>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topLeftCell="A8" zoomScaleNormal="100" zoomScalePageLayoutView="125" workbookViewId="0">
      <selection activeCell="C5" sqref="C5:H5"/>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87" t="s">
        <v>119</v>
      </c>
      <c r="C2" s="87"/>
      <c r="D2" s="87"/>
      <c r="E2" s="87"/>
      <c r="F2" s="87"/>
      <c r="G2" s="87"/>
    </row>
    <row r="3" spans="2:10" ht="9" customHeight="1" thickBot="1" x14ac:dyDescent="0.3">
      <c r="B3" s="11"/>
      <c r="C3" s="11"/>
      <c r="D3" s="11"/>
      <c r="E3" s="11"/>
      <c r="F3" s="11"/>
      <c r="G3" s="11"/>
    </row>
    <row r="4" spans="2:10" x14ac:dyDescent="0.25">
      <c r="B4" s="91" t="s">
        <v>115</v>
      </c>
      <c r="C4" s="92"/>
      <c r="D4" s="92"/>
      <c r="E4" s="92"/>
      <c r="F4" s="92"/>
      <c r="G4" s="92"/>
      <c r="H4" s="93"/>
    </row>
    <row r="5" spans="2:10" ht="51" customHeight="1" x14ac:dyDescent="0.25">
      <c r="B5" s="8" t="s">
        <v>116</v>
      </c>
      <c r="C5" s="94" t="s">
        <v>173</v>
      </c>
      <c r="D5" s="95"/>
      <c r="E5" s="95"/>
      <c r="F5" s="95"/>
      <c r="G5" s="95"/>
      <c r="H5" s="96"/>
      <c r="J5" s="36">
        <f>+LEN(C5)</f>
        <v>183</v>
      </c>
    </row>
    <row r="6" spans="2:10" ht="30" customHeight="1" x14ac:dyDescent="0.25">
      <c r="B6" s="88" t="s">
        <v>123</v>
      </c>
      <c r="C6" s="89"/>
      <c r="D6" s="89"/>
      <c r="E6" s="89"/>
      <c r="F6" s="89"/>
      <c r="G6" s="97" t="s">
        <v>156</v>
      </c>
      <c r="H6" s="98"/>
    </row>
    <row r="7" spans="2:10" ht="30" customHeight="1" x14ac:dyDescent="0.25">
      <c r="B7" s="90" t="s">
        <v>125</v>
      </c>
      <c r="C7" s="89"/>
      <c r="D7" s="89"/>
      <c r="E7" s="89"/>
      <c r="F7" s="89"/>
      <c r="G7" s="48">
        <f>+'Financiamiento del Proyecto'!E18</f>
        <v>158000</v>
      </c>
      <c r="H7" s="49">
        <f>+'Financiamiento del Proyecto'!E19</f>
        <v>0.75598086124401909</v>
      </c>
    </row>
    <row r="8" spans="2:10" ht="30" customHeight="1" x14ac:dyDescent="0.25">
      <c r="B8" s="88" t="s">
        <v>124</v>
      </c>
      <c r="C8" s="89"/>
      <c r="D8" s="89"/>
      <c r="E8" s="89"/>
      <c r="F8" s="89"/>
      <c r="G8" s="48">
        <f>+'Financiamiento del Proyecto'!F18</f>
        <v>51000</v>
      </c>
      <c r="H8" s="49">
        <f>+'Financiamiento del Proyecto'!F19</f>
        <v>0.24401913875598086</v>
      </c>
    </row>
    <row r="9" spans="2:10" ht="30" customHeight="1" x14ac:dyDescent="0.25">
      <c r="B9" s="90" t="s">
        <v>126</v>
      </c>
      <c r="C9" s="122"/>
      <c r="D9" s="122"/>
      <c r="E9" s="122"/>
      <c r="F9" s="122"/>
      <c r="G9" s="116" t="s">
        <v>130</v>
      </c>
      <c r="H9" s="117"/>
    </row>
    <row r="10" spans="2:10" ht="30" customHeight="1" thickBot="1" x14ac:dyDescent="0.3">
      <c r="B10" s="123" t="s">
        <v>54</v>
      </c>
      <c r="C10" s="124"/>
      <c r="D10" s="118" t="s">
        <v>174</v>
      </c>
      <c r="E10" s="118"/>
      <c r="F10" s="118"/>
      <c r="G10" s="118"/>
      <c r="H10" s="119"/>
    </row>
    <row r="11" spans="2:10" ht="9" customHeight="1" thickBot="1" x14ac:dyDescent="0.3"/>
    <row r="12" spans="2:10" ht="30" customHeight="1" x14ac:dyDescent="0.25">
      <c r="B12" s="107" t="s">
        <v>82</v>
      </c>
      <c r="C12" s="108"/>
      <c r="D12" s="108"/>
      <c r="E12" s="109"/>
    </row>
    <row r="13" spans="2:10" ht="30" customHeight="1" x14ac:dyDescent="0.25">
      <c r="B13" s="104" t="s">
        <v>117</v>
      </c>
      <c r="C13" s="105"/>
      <c r="D13" s="105"/>
      <c r="E13" s="106"/>
    </row>
    <row r="14" spans="2:10" ht="30.75" customHeight="1" x14ac:dyDescent="0.25">
      <c r="B14" s="110" t="s">
        <v>84</v>
      </c>
      <c r="C14" s="111"/>
      <c r="D14" s="112"/>
      <c r="E14" s="37" t="s">
        <v>131</v>
      </c>
    </row>
    <row r="15" spans="2:10" ht="30.75" customHeight="1" x14ac:dyDescent="0.25">
      <c r="B15" s="110" t="s">
        <v>85</v>
      </c>
      <c r="C15" s="111"/>
      <c r="D15" s="112"/>
      <c r="E15" s="38"/>
    </row>
    <row r="16" spans="2:10" ht="30.75" customHeight="1" thickBot="1" x14ac:dyDescent="0.3">
      <c r="B16" s="113" t="s">
        <v>122</v>
      </c>
      <c r="C16" s="114"/>
      <c r="D16" s="115"/>
      <c r="E16" s="39"/>
    </row>
    <row r="17" spans="2:7" ht="9" customHeight="1" thickBot="1" x14ac:dyDescent="0.3"/>
    <row r="18" spans="2:7" ht="28.5" customHeight="1" x14ac:dyDescent="0.25">
      <c r="B18" s="99" t="s">
        <v>121</v>
      </c>
      <c r="C18" s="100"/>
      <c r="D18" s="100"/>
      <c r="E18" s="101"/>
      <c r="F18" s="7"/>
      <c r="G18" s="7"/>
    </row>
    <row r="19" spans="2:7" x14ac:dyDescent="0.25">
      <c r="B19" s="5" t="s">
        <v>27</v>
      </c>
      <c r="C19" s="102" t="s">
        <v>176</v>
      </c>
      <c r="D19" s="102"/>
      <c r="E19" s="103"/>
      <c r="F19" s="3"/>
      <c r="G19" s="3"/>
    </row>
    <row r="20" spans="2:7" x14ac:dyDescent="0.25">
      <c r="B20" s="9" t="s">
        <v>28</v>
      </c>
      <c r="C20" s="102" t="s">
        <v>175</v>
      </c>
      <c r="D20" s="102"/>
      <c r="E20" s="103"/>
      <c r="F20" s="3"/>
      <c r="G20" s="3"/>
    </row>
    <row r="21" spans="2:7" x14ac:dyDescent="0.25">
      <c r="B21" s="9" t="s">
        <v>29</v>
      </c>
      <c r="C21" s="102" t="s">
        <v>148</v>
      </c>
      <c r="D21" s="102"/>
      <c r="E21" s="103"/>
      <c r="F21" s="3"/>
      <c r="G21" s="3"/>
    </row>
    <row r="22" spans="2:7" x14ac:dyDescent="0.25">
      <c r="B22" s="9" t="s">
        <v>32</v>
      </c>
      <c r="C22" s="102" t="s">
        <v>142</v>
      </c>
      <c r="D22" s="102"/>
      <c r="E22" s="103"/>
      <c r="F22" s="3"/>
      <c r="G22" s="3"/>
    </row>
    <row r="23" spans="2:7" x14ac:dyDescent="0.25">
      <c r="B23" s="9" t="s">
        <v>55</v>
      </c>
      <c r="C23" s="102" t="s">
        <v>177</v>
      </c>
      <c r="D23" s="102"/>
      <c r="E23" s="103"/>
      <c r="F23" s="3"/>
      <c r="G23" s="3"/>
    </row>
    <row r="24" spans="2:7" x14ac:dyDescent="0.25">
      <c r="B24" s="9" t="s">
        <v>2</v>
      </c>
      <c r="C24" s="102">
        <v>24384059</v>
      </c>
      <c r="D24" s="102"/>
      <c r="E24" s="103"/>
      <c r="F24" s="3"/>
      <c r="G24" s="3"/>
    </row>
    <row r="25" spans="2:7" x14ac:dyDescent="0.25">
      <c r="B25" s="9" t="s">
        <v>30</v>
      </c>
      <c r="C25" s="102" t="s">
        <v>178</v>
      </c>
      <c r="D25" s="102"/>
      <c r="E25" s="103"/>
      <c r="F25" s="3"/>
      <c r="G25" s="3"/>
    </row>
    <row r="26" spans="2:7" x14ac:dyDescent="0.25">
      <c r="B26" s="9" t="s">
        <v>31</v>
      </c>
      <c r="C26" s="102" t="s">
        <v>164</v>
      </c>
      <c r="D26" s="102"/>
      <c r="E26" s="103"/>
      <c r="F26" s="3"/>
      <c r="G26" s="3"/>
    </row>
    <row r="27" spans="2:7" x14ac:dyDescent="0.25">
      <c r="B27" s="9" t="s">
        <v>9</v>
      </c>
      <c r="C27" s="102" t="s">
        <v>164</v>
      </c>
      <c r="D27" s="102"/>
      <c r="E27" s="103"/>
      <c r="F27" s="3"/>
      <c r="G27" s="3"/>
    </row>
    <row r="28" spans="2:7" x14ac:dyDescent="0.25">
      <c r="B28" s="9" t="s">
        <v>10</v>
      </c>
      <c r="C28" s="102" t="s">
        <v>179</v>
      </c>
      <c r="D28" s="102"/>
      <c r="E28" s="103"/>
      <c r="F28" s="3"/>
      <c r="G28" s="3"/>
    </row>
    <row r="29" spans="2:7" ht="15.75" thickBot="1" x14ac:dyDescent="0.3">
      <c r="B29" s="10" t="s">
        <v>33</v>
      </c>
      <c r="C29" s="120" t="s">
        <v>180</v>
      </c>
      <c r="D29" s="120"/>
      <c r="E29" s="121"/>
      <c r="F29" s="3"/>
      <c r="G29" s="3"/>
    </row>
    <row r="30" spans="2:7" ht="9" customHeight="1" thickBot="1" x14ac:dyDescent="0.3"/>
    <row r="31" spans="2:7" x14ac:dyDescent="0.25">
      <c r="B31" s="79" t="s">
        <v>34</v>
      </c>
      <c r="C31" s="80"/>
      <c r="D31" s="80"/>
      <c r="E31" s="81"/>
      <c r="F31" s="3"/>
      <c r="G31" s="3"/>
    </row>
    <row r="32" spans="2:7" ht="30" customHeight="1" x14ac:dyDescent="0.25">
      <c r="B32" s="5" t="s">
        <v>1</v>
      </c>
      <c r="C32" s="76"/>
      <c r="D32" s="76"/>
      <c r="E32" s="77"/>
      <c r="F32" s="3"/>
      <c r="G32" s="3"/>
    </row>
    <row r="33" spans="2:7" x14ac:dyDescent="0.25">
      <c r="B33" s="5" t="s">
        <v>3</v>
      </c>
      <c r="C33" s="76"/>
      <c r="D33" s="76"/>
      <c r="E33" s="77"/>
      <c r="F33" s="3"/>
      <c r="G33" s="3"/>
    </row>
    <row r="34" spans="2:7" x14ac:dyDescent="0.25">
      <c r="B34" s="5" t="s">
        <v>4</v>
      </c>
      <c r="C34" s="76"/>
      <c r="D34" s="76"/>
      <c r="E34" s="77"/>
      <c r="F34" s="3"/>
      <c r="G34" s="3"/>
    </row>
    <row r="35" spans="2:7" x14ac:dyDescent="0.25">
      <c r="B35" s="5" t="s">
        <v>25</v>
      </c>
      <c r="C35" s="76"/>
      <c r="D35" s="76"/>
      <c r="E35" s="77"/>
      <c r="F35" s="3"/>
      <c r="G35" s="3"/>
    </row>
    <row r="36" spans="2:7" x14ac:dyDescent="0.25">
      <c r="B36" s="5" t="s">
        <v>5</v>
      </c>
      <c r="C36" s="76"/>
      <c r="D36" s="76"/>
      <c r="E36" s="77"/>
      <c r="F36" s="3"/>
      <c r="G36" s="3"/>
    </row>
    <row r="37" spans="2:7" x14ac:dyDescent="0.25">
      <c r="B37" s="5" t="s">
        <v>6</v>
      </c>
      <c r="C37" s="76"/>
      <c r="D37" s="76"/>
      <c r="E37" s="77"/>
    </row>
    <row r="38" spans="2:7" x14ac:dyDescent="0.25">
      <c r="B38" s="5" t="s">
        <v>7</v>
      </c>
      <c r="C38" s="76"/>
      <c r="D38" s="76"/>
      <c r="E38" s="77"/>
    </row>
    <row r="39" spans="2:7" x14ac:dyDescent="0.25">
      <c r="B39" s="5" t="s">
        <v>2</v>
      </c>
      <c r="C39" s="76"/>
      <c r="D39" s="76"/>
      <c r="E39" s="77"/>
    </row>
    <row r="40" spans="2:7" x14ac:dyDescent="0.25">
      <c r="B40" s="5" t="s">
        <v>8</v>
      </c>
      <c r="C40" s="76"/>
      <c r="D40" s="76"/>
      <c r="E40" s="77"/>
    </row>
    <row r="41" spans="2:7" x14ac:dyDescent="0.25">
      <c r="B41" s="5" t="s">
        <v>26</v>
      </c>
      <c r="C41" s="76"/>
      <c r="D41" s="76"/>
      <c r="E41" s="77"/>
    </row>
    <row r="42" spans="2:7" x14ac:dyDescent="0.25">
      <c r="B42" s="5" t="s">
        <v>9</v>
      </c>
      <c r="C42" s="76"/>
      <c r="D42" s="76"/>
      <c r="E42" s="77"/>
    </row>
    <row r="43" spans="2:7" x14ac:dyDescent="0.25">
      <c r="B43" s="5" t="s">
        <v>10</v>
      </c>
      <c r="C43" s="76"/>
      <c r="D43" s="76"/>
      <c r="E43" s="77"/>
    </row>
    <row r="44" spans="2:7" x14ac:dyDescent="0.25">
      <c r="B44" s="5" t="s">
        <v>11</v>
      </c>
      <c r="C44" s="76"/>
      <c r="D44" s="76"/>
      <c r="E44" s="77"/>
    </row>
    <row r="45" spans="2:7" x14ac:dyDescent="0.25">
      <c r="B45" s="5" t="s">
        <v>12</v>
      </c>
      <c r="C45" s="76"/>
      <c r="D45" s="76"/>
      <c r="E45" s="77"/>
    </row>
    <row r="46" spans="2:7" x14ac:dyDescent="0.25">
      <c r="B46" s="5" t="s">
        <v>13</v>
      </c>
      <c r="C46" s="76"/>
      <c r="D46" s="76"/>
      <c r="E46" s="77"/>
    </row>
    <row r="47" spans="2:7" x14ac:dyDescent="0.25">
      <c r="B47" s="84" t="s">
        <v>14</v>
      </c>
      <c r="C47" s="85"/>
      <c r="D47" s="85"/>
      <c r="E47" s="86"/>
    </row>
    <row r="48" spans="2:7" x14ac:dyDescent="0.25">
      <c r="B48" s="5" t="s">
        <v>15</v>
      </c>
      <c r="C48" s="33"/>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125"/>
      <c r="C53" s="126"/>
      <c r="D53" s="82"/>
      <c r="E53" s="83"/>
    </row>
    <row r="54" spans="2:5" ht="9" customHeight="1" thickBot="1" x14ac:dyDescent="0.3"/>
    <row r="55" spans="2:5" x14ac:dyDescent="0.25">
      <c r="B55" s="79" t="s">
        <v>35</v>
      </c>
      <c r="C55" s="80"/>
      <c r="D55" s="80"/>
      <c r="E55" s="81"/>
    </row>
    <row r="56" spans="2:5" ht="30" customHeight="1" x14ac:dyDescent="0.25">
      <c r="B56" s="5" t="s">
        <v>1</v>
      </c>
      <c r="C56" s="76"/>
      <c r="D56" s="76"/>
      <c r="E56" s="77"/>
    </row>
    <row r="57" spans="2:5" x14ac:dyDescent="0.25">
      <c r="B57" s="5" t="s">
        <v>3</v>
      </c>
      <c r="C57" s="76"/>
      <c r="D57" s="76"/>
      <c r="E57" s="77"/>
    </row>
    <row r="58" spans="2:5" x14ac:dyDescent="0.25">
      <c r="B58" s="5" t="s">
        <v>4</v>
      </c>
      <c r="C58" s="76"/>
      <c r="D58" s="76"/>
      <c r="E58" s="77"/>
    </row>
    <row r="59" spans="2:5" x14ac:dyDescent="0.25">
      <c r="B59" s="5" t="s">
        <v>25</v>
      </c>
      <c r="C59" s="76"/>
      <c r="D59" s="76"/>
      <c r="E59" s="77"/>
    </row>
    <row r="60" spans="2:5" x14ac:dyDescent="0.25">
      <c r="B60" s="5" t="s">
        <v>5</v>
      </c>
      <c r="C60" s="76"/>
      <c r="D60" s="76"/>
      <c r="E60" s="77"/>
    </row>
    <row r="61" spans="2:5" x14ac:dyDescent="0.25">
      <c r="B61" s="5" t="s">
        <v>6</v>
      </c>
      <c r="C61" s="76"/>
      <c r="D61" s="76"/>
      <c r="E61" s="77"/>
    </row>
    <row r="62" spans="2:5" x14ac:dyDescent="0.25">
      <c r="B62" s="5" t="s">
        <v>7</v>
      </c>
      <c r="C62" s="76"/>
      <c r="D62" s="76"/>
      <c r="E62" s="77"/>
    </row>
    <row r="63" spans="2:5" x14ac:dyDescent="0.25">
      <c r="B63" s="5" t="s">
        <v>2</v>
      </c>
      <c r="C63" s="76"/>
      <c r="D63" s="76"/>
      <c r="E63" s="77"/>
    </row>
    <row r="64" spans="2:5" x14ac:dyDescent="0.25">
      <c r="B64" s="5" t="s">
        <v>8</v>
      </c>
      <c r="C64" s="76"/>
      <c r="D64" s="76"/>
      <c r="E64" s="77"/>
    </row>
    <row r="65" spans="2:5" x14ac:dyDescent="0.25">
      <c r="B65" s="5" t="s">
        <v>26</v>
      </c>
      <c r="C65" s="76"/>
      <c r="D65" s="76"/>
      <c r="E65" s="77"/>
    </row>
    <row r="66" spans="2:5" x14ac:dyDescent="0.25">
      <c r="B66" s="5" t="s">
        <v>9</v>
      </c>
      <c r="C66" s="76"/>
      <c r="D66" s="76"/>
      <c r="E66" s="77"/>
    </row>
    <row r="67" spans="2:5" x14ac:dyDescent="0.25">
      <c r="B67" s="5" t="s">
        <v>10</v>
      </c>
      <c r="C67" s="76"/>
      <c r="D67" s="76"/>
      <c r="E67" s="77"/>
    </row>
    <row r="68" spans="2:5" x14ac:dyDescent="0.25">
      <c r="B68" s="5" t="s">
        <v>11</v>
      </c>
      <c r="C68" s="76"/>
      <c r="D68" s="76"/>
      <c r="E68" s="77"/>
    </row>
    <row r="69" spans="2:5" x14ac:dyDescent="0.25">
      <c r="B69" s="5" t="s">
        <v>12</v>
      </c>
      <c r="C69" s="76"/>
      <c r="D69" s="76"/>
      <c r="E69" s="77"/>
    </row>
    <row r="70" spans="2:5" x14ac:dyDescent="0.25">
      <c r="B70" s="5" t="s">
        <v>13</v>
      </c>
      <c r="C70" s="76"/>
      <c r="D70" s="76"/>
      <c r="E70" s="77"/>
    </row>
    <row r="71" spans="2:5" x14ac:dyDescent="0.25">
      <c r="B71" s="84" t="s">
        <v>14</v>
      </c>
      <c r="C71" s="85"/>
      <c r="D71" s="85"/>
      <c r="E71" s="86"/>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125"/>
      <c r="C77" s="126"/>
      <c r="D77" s="82"/>
      <c r="E77" s="83"/>
    </row>
    <row r="78" spans="2:5" ht="9" customHeight="1" thickBot="1" x14ac:dyDescent="0.3"/>
    <row r="79" spans="2:5" x14ac:dyDescent="0.25">
      <c r="B79" s="79" t="s">
        <v>36</v>
      </c>
      <c r="C79" s="80"/>
      <c r="D79" s="80"/>
      <c r="E79" s="81"/>
    </row>
    <row r="80" spans="2:5" ht="30" customHeight="1" x14ac:dyDescent="0.25">
      <c r="B80" s="5" t="s">
        <v>1</v>
      </c>
      <c r="C80" s="76"/>
      <c r="D80" s="76"/>
      <c r="E80" s="77"/>
    </row>
    <row r="81" spans="2:5" x14ac:dyDescent="0.25">
      <c r="B81" s="5" t="s">
        <v>3</v>
      </c>
      <c r="C81" s="76"/>
      <c r="D81" s="76"/>
      <c r="E81" s="77"/>
    </row>
    <row r="82" spans="2:5" x14ac:dyDescent="0.25">
      <c r="B82" s="5" t="s">
        <v>4</v>
      </c>
      <c r="C82" s="76"/>
      <c r="D82" s="76"/>
      <c r="E82" s="77"/>
    </row>
    <row r="83" spans="2:5" x14ac:dyDescent="0.25">
      <c r="B83" s="5" t="s">
        <v>25</v>
      </c>
      <c r="C83" s="76"/>
      <c r="D83" s="76"/>
      <c r="E83" s="77"/>
    </row>
    <row r="84" spans="2:5" x14ac:dyDescent="0.25">
      <c r="B84" s="5" t="s">
        <v>5</v>
      </c>
      <c r="C84" s="76"/>
      <c r="D84" s="76"/>
      <c r="E84" s="77"/>
    </row>
    <row r="85" spans="2:5" x14ac:dyDescent="0.25">
      <c r="B85" s="5" t="s">
        <v>6</v>
      </c>
      <c r="C85" s="76"/>
      <c r="D85" s="76"/>
      <c r="E85" s="77"/>
    </row>
    <row r="86" spans="2:5" x14ac:dyDescent="0.25">
      <c r="B86" s="5" t="s">
        <v>7</v>
      </c>
      <c r="C86" s="76"/>
      <c r="D86" s="76"/>
      <c r="E86" s="77"/>
    </row>
    <row r="87" spans="2:5" x14ac:dyDescent="0.25">
      <c r="B87" s="5" t="s">
        <v>2</v>
      </c>
      <c r="C87" s="76"/>
      <c r="D87" s="76"/>
      <c r="E87" s="77"/>
    </row>
    <row r="88" spans="2:5" x14ac:dyDescent="0.25">
      <c r="B88" s="5" t="s">
        <v>8</v>
      </c>
      <c r="C88" s="76"/>
      <c r="D88" s="76"/>
      <c r="E88" s="77"/>
    </row>
    <row r="89" spans="2:5" x14ac:dyDescent="0.25">
      <c r="B89" s="5" t="s">
        <v>26</v>
      </c>
      <c r="C89" s="76"/>
      <c r="D89" s="76"/>
      <c r="E89" s="77"/>
    </row>
    <row r="90" spans="2:5" x14ac:dyDescent="0.25">
      <c r="B90" s="5" t="s">
        <v>9</v>
      </c>
      <c r="C90" s="76"/>
      <c r="D90" s="76"/>
      <c r="E90" s="77"/>
    </row>
    <row r="91" spans="2:5" x14ac:dyDescent="0.25">
      <c r="B91" s="5" t="s">
        <v>10</v>
      </c>
      <c r="C91" s="76"/>
      <c r="D91" s="76"/>
      <c r="E91" s="77"/>
    </row>
    <row r="92" spans="2:5" x14ac:dyDescent="0.25">
      <c r="B92" s="5" t="s">
        <v>11</v>
      </c>
      <c r="C92" s="76"/>
      <c r="D92" s="76"/>
      <c r="E92" s="77"/>
    </row>
    <row r="93" spans="2:5" x14ac:dyDescent="0.25">
      <c r="B93" s="5" t="s">
        <v>12</v>
      </c>
      <c r="C93" s="76"/>
      <c r="D93" s="76"/>
      <c r="E93" s="77"/>
    </row>
    <row r="94" spans="2:5" x14ac:dyDescent="0.25">
      <c r="B94" s="5" t="s">
        <v>13</v>
      </c>
      <c r="C94" s="76"/>
      <c r="D94" s="76"/>
      <c r="E94" s="77"/>
    </row>
    <row r="95" spans="2:5" x14ac:dyDescent="0.25">
      <c r="B95" s="84" t="s">
        <v>14</v>
      </c>
      <c r="C95" s="85"/>
      <c r="D95" s="85"/>
      <c r="E95" s="86"/>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125"/>
      <c r="C101" s="126"/>
      <c r="D101" s="82"/>
      <c r="E101" s="83"/>
    </row>
  </sheetData>
  <sheetProtection password="DE12" sheet="1" objects="1" scenarios="1"/>
  <mergeCells count="85">
    <mergeCell ref="B95:E95"/>
    <mergeCell ref="D101:E101"/>
    <mergeCell ref="C90:E90"/>
    <mergeCell ref="C91:E91"/>
    <mergeCell ref="C92:E92"/>
    <mergeCell ref="C93:E93"/>
    <mergeCell ref="C94:E94"/>
    <mergeCell ref="B101:C101"/>
    <mergeCell ref="C89:E89"/>
    <mergeCell ref="D77:E77"/>
    <mergeCell ref="B79:E79"/>
    <mergeCell ref="C80:E80"/>
    <mergeCell ref="C81:E81"/>
    <mergeCell ref="C82:E82"/>
    <mergeCell ref="C83:E83"/>
    <mergeCell ref="C84:E84"/>
    <mergeCell ref="C85:E85"/>
    <mergeCell ref="C86:E86"/>
    <mergeCell ref="C87:E87"/>
    <mergeCell ref="C88:E88"/>
    <mergeCell ref="B77:C77"/>
    <mergeCell ref="B71:E71"/>
    <mergeCell ref="C61:E61"/>
    <mergeCell ref="C62:E62"/>
    <mergeCell ref="C63:E63"/>
    <mergeCell ref="C64:E64"/>
    <mergeCell ref="C65:E65"/>
    <mergeCell ref="C66:E66"/>
    <mergeCell ref="C67:E67"/>
    <mergeCell ref="C68:E68"/>
    <mergeCell ref="C69:E69"/>
    <mergeCell ref="C70:E70"/>
    <mergeCell ref="C60:E60"/>
    <mergeCell ref="C45:E45"/>
    <mergeCell ref="C46:E46"/>
    <mergeCell ref="B47:E47"/>
    <mergeCell ref="D53:E53"/>
    <mergeCell ref="B55:E55"/>
    <mergeCell ref="C56:E56"/>
    <mergeCell ref="C57:E57"/>
    <mergeCell ref="C58:E58"/>
    <mergeCell ref="C59:E59"/>
    <mergeCell ref="B53:C53"/>
    <mergeCell ref="C44:E44"/>
    <mergeCell ref="C33:E33"/>
    <mergeCell ref="C34:E34"/>
    <mergeCell ref="C35:E35"/>
    <mergeCell ref="C36:E36"/>
    <mergeCell ref="C37:E37"/>
    <mergeCell ref="C38:E38"/>
    <mergeCell ref="C39:E39"/>
    <mergeCell ref="C40:E40"/>
    <mergeCell ref="C41:E41"/>
    <mergeCell ref="C42:E42"/>
    <mergeCell ref="C43:E43"/>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B18:E18"/>
    <mergeCell ref="C19:E19"/>
    <mergeCell ref="B13:E13"/>
    <mergeCell ref="B12:E12"/>
    <mergeCell ref="B14:D14"/>
    <mergeCell ref="B15:D15"/>
    <mergeCell ref="B16:D16"/>
    <mergeCell ref="B2:G2"/>
    <mergeCell ref="B6:F6"/>
    <mergeCell ref="B8:F8"/>
    <mergeCell ref="B7:F7"/>
    <mergeCell ref="B4:H4"/>
    <mergeCell ref="C5:H5"/>
    <mergeCell ref="G6:H6"/>
  </mergeCells>
  <dataValidations count="1">
    <dataValidation type="textLength" operator="lessThan" allowBlank="1" showInputMessage="1" showErrorMessage="1" sqref="C5:H5">
      <formula1>200</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topLeftCell="A28" zoomScale="90" zoomScaleNormal="90" workbookViewId="0">
      <selection activeCell="B33" sqref="B33:G33"/>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87" t="s">
        <v>95</v>
      </c>
      <c r="C2" s="87"/>
      <c r="D2" s="87"/>
      <c r="E2" s="87"/>
      <c r="F2" s="87"/>
      <c r="G2" s="87"/>
      <c r="J2" s="87"/>
      <c r="K2" s="87"/>
      <c r="L2" s="87"/>
      <c r="M2" s="87"/>
      <c r="N2" s="87"/>
      <c r="O2" s="87"/>
    </row>
    <row r="3" spans="2:15" ht="30" customHeight="1" x14ac:dyDescent="0.25">
      <c r="B3" s="127" t="s">
        <v>96</v>
      </c>
      <c r="C3" s="128"/>
      <c r="D3" s="128"/>
      <c r="E3" s="128"/>
      <c r="F3" s="128"/>
      <c r="G3" s="128"/>
      <c r="J3" s="127"/>
      <c r="K3" s="128"/>
      <c r="L3" s="128"/>
      <c r="M3" s="128"/>
      <c r="N3" s="128"/>
      <c r="O3" s="128"/>
    </row>
    <row r="4" spans="2:15" ht="9" customHeight="1" thickBot="1" x14ac:dyDescent="0.3"/>
    <row r="5" spans="2:15" x14ac:dyDescent="0.25">
      <c r="B5" s="79" t="s">
        <v>0</v>
      </c>
      <c r="C5" s="80"/>
      <c r="D5" s="80"/>
      <c r="E5" s="80"/>
      <c r="F5" s="80"/>
      <c r="G5" s="81"/>
      <c r="J5" s="79" t="s">
        <v>34</v>
      </c>
      <c r="K5" s="80"/>
      <c r="L5" s="80"/>
      <c r="M5" s="80"/>
      <c r="N5" s="80"/>
      <c r="O5" s="81"/>
    </row>
    <row r="6" spans="2:15" ht="30" customHeight="1" x14ac:dyDescent="0.25">
      <c r="B6" s="129" t="s">
        <v>97</v>
      </c>
      <c r="C6" s="130"/>
      <c r="D6" s="131" t="s">
        <v>132</v>
      </c>
      <c r="E6" s="131"/>
      <c r="F6" s="131"/>
      <c r="G6" s="132"/>
      <c r="J6" s="129" t="s">
        <v>97</v>
      </c>
      <c r="K6" s="130"/>
      <c r="L6" s="131"/>
      <c r="M6" s="131"/>
      <c r="N6" s="131"/>
      <c r="O6" s="132"/>
    </row>
    <row r="7" spans="2:15" ht="44.25" customHeight="1" x14ac:dyDescent="0.25">
      <c r="B7" s="133" t="s">
        <v>120</v>
      </c>
      <c r="C7" s="130"/>
      <c r="D7" s="130"/>
      <c r="E7" s="130"/>
      <c r="F7" s="130"/>
      <c r="G7" s="134"/>
      <c r="J7" s="133" t="s">
        <v>98</v>
      </c>
      <c r="K7" s="130"/>
      <c r="L7" s="130"/>
      <c r="M7" s="130"/>
      <c r="N7" s="130"/>
      <c r="O7" s="134"/>
    </row>
    <row r="8" spans="2:15" ht="105" customHeight="1" x14ac:dyDescent="0.25">
      <c r="B8" s="136" t="s">
        <v>169</v>
      </c>
      <c r="C8" s="131"/>
      <c r="D8" s="131"/>
      <c r="E8" s="131"/>
      <c r="F8" s="131"/>
      <c r="G8" s="132"/>
      <c r="J8" s="136"/>
      <c r="K8" s="131"/>
      <c r="L8" s="131"/>
      <c r="M8" s="131"/>
      <c r="N8" s="131"/>
      <c r="O8" s="132"/>
    </row>
    <row r="9" spans="2:15" ht="31.5" customHeight="1" thickBot="1" x14ac:dyDescent="0.3">
      <c r="B9" s="137" t="s">
        <v>99</v>
      </c>
      <c r="C9" s="138"/>
      <c r="D9" s="138"/>
      <c r="E9" s="138"/>
      <c r="F9" s="138"/>
      <c r="G9" s="139"/>
      <c r="J9" s="137" t="s">
        <v>99</v>
      </c>
      <c r="K9" s="138"/>
      <c r="L9" s="138"/>
      <c r="M9" s="138"/>
      <c r="N9" s="138"/>
      <c r="O9" s="139"/>
    </row>
    <row r="10" spans="2:15" ht="30" customHeight="1" x14ac:dyDescent="0.25">
      <c r="B10" s="29" t="s">
        <v>100</v>
      </c>
      <c r="C10" s="30" t="s">
        <v>101</v>
      </c>
      <c r="D10" s="140" t="s">
        <v>154</v>
      </c>
      <c r="E10" s="141"/>
      <c r="F10" s="141"/>
      <c r="G10" s="142"/>
      <c r="J10" s="29" t="s">
        <v>100</v>
      </c>
      <c r="K10" s="30" t="s">
        <v>101</v>
      </c>
      <c r="L10" s="140"/>
      <c r="M10" s="141"/>
      <c r="N10" s="141"/>
      <c r="O10" s="142"/>
    </row>
    <row r="11" spans="2:15" x14ac:dyDescent="0.25">
      <c r="B11" s="90" t="s">
        <v>102</v>
      </c>
      <c r="C11" s="122"/>
      <c r="D11" s="131"/>
      <c r="E11" s="131"/>
      <c r="F11" s="131"/>
      <c r="G11" s="132"/>
      <c r="J11" s="90" t="s">
        <v>102</v>
      </c>
      <c r="K11" s="122"/>
      <c r="L11" s="131"/>
      <c r="M11" s="131"/>
      <c r="N11" s="131"/>
      <c r="O11" s="132"/>
    </row>
    <row r="12" spans="2:15" ht="30" x14ac:dyDescent="0.25">
      <c r="B12" s="90" t="s">
        <v>103</v>
      </c>
      <c r="C12" s="122"/>
      <c r="D12" s="40" t="s">
        <v>152</v>
      </c>
      <c r="E12" s="25" t="s">
        <v>104</v>
      </c>
      <c r="F12" s="143"/>
      <c r="G12" s="144"/>
      <c r="J12" s="90" t="s">
        <v>103</v>
      </c>
      <c r="K12" s="122"/>
      <c r="L12" s="40"/>
      <c r="M12" s="25" t="s">
        <v>104</v>
      </c>
      <c r="N12" s="143"/>
      <c r="O12" s="144"/>
    </row>
    <row r="13" spans="2:15" x14ac:dyDescent="0.25">
      <c r="B13" s="90" t="s">
        <v>105</v>
      </c>
      <c r="C13" s="122"/>
      <c r="D13" s="41"/>
      <c r="E13" s="25" t="s">
        <v>106</v>
      </c>
      <c r="F13" s="131"/>
      <c r="G13" s="132"/>
      <c r="J13" s="90" t="s">
        <v>105</v>
      </c>
      <c r="K13" s="122"/>
      <c r="L13" s="41"/>
      <c r="M13" s="25" t="s">
        <v>106</v>
      </c>
      <c r="N13" s="131"/>
      <c r="O13" s="132"/>
    </row>
    <row r="14" spans="2:15" ht="15" customHeight="1" x14ac:dyDescent="0.25">
      <c r="B14" s="90" t="s">
        <v>107</v>
      </c>
      <c r="C14" s="122"/>
      <c r="D14" s="42"/>
      <c r="E14" s="25" t="s">
        <v>108</v>
      </c>
      <c r="F14" s="145"/>
      <c r="G14" s="146"/>
      <c r="J14" s="90" t="s">
        <v>107</v>
      </c>
      <c r="K14" s="122"/>
      <c r="L14" s="42"/>
      <c r="M14" s="25" t="s">
        <v>108</v>
      </c>
      <c r="N14" s="145"/>
      <c r="O14" s="146"/>
    </row>
    <row r="15" spans="2:15" x14ac:dyDescent="0.25">
      <c r="B15" s="90" t="s">
        <v>109</v>
      </c>
      <c r="C15" s="122"/>
      <c r="D15" s="131"/>
      <c r="E15" s="131"/>
      <c r="F15" s="131"/>
      <c r="G15" s="132"/>
      <c r="J15" s="90" t="s">
        <v>109</v>
      </c>
      <c r="K15" s="122"/>
      <c r="L15" s="131"/>
      <c r="M15" s="131"/>
      <c r="N15" s="131"/>
      <c r="O15" s="132"/>
    </row>
    <row r="16" spans="2:15" x14ac:dyDescent="0.25">
      <c r="B16" s="88" t="s">
        <v>110</v>
      </c>
      <c r="C16" s="89"/>
      <c r="D16" s="89"/>
      <c r="E16" s="89"/>
      <c r="F16" s="89"/>
      <c r="G16" s="135"/>
      <c r="J16" s="88" t="s">
        <v>110</v>
      </c>
      <c r="K16" s="89"/>
      <c r="L16" s="89"/>
      <c r="M16" s="89"/>
      <c r="N16" s="89"/>
      <c r="O16" s="135"/>
    </row>
    <row r="17" spans="2:15" ht="180" customHeight="1" thickBot="1" x14ac:dyDescent="0.3">
      <c r="B17" s="147" t="s">
        <v>155</v>
      </c>
      <c r="C17" s="148"/>
      <c r="D17" s="148"/>
      <c r="E17" s="148"/>
      <c r="F17" s="148"/>
      <c r="G17" s="149"/>
      <c r="J17" s="147"/>
      <c r="K17" s="148"/>
      <c r="L17" s="148"/>
      <c r="M17" s="148"/>
      <c r="N17" s="148"/>
      <c r="O17" s="149"/>
    </row>
    <row r="18" spans="2:15" ht="30" customHeight="1" x14ac:dyDescent="0.25">
      <c r="B18" s="29" t="s">
        <v>111</v>
      </c>
      <c r="C18" s="30" t="s">
        <v>101</v>
      </c>
      <c r="D18" s="140" t="s">
        <v>150</v>
      </c>
      <c r="E18" s="141"/>
      <c r="F18" s="141"/>
      <c r="G18" s="142"/>
      <c r="J18" s="29" t="s">
        <v>111</v>
      </c>
      <c r="K18" s="30" t="s">
        <v>101</v>
      </c>
      <c r="L18" s="140"/>
      <c r="M18" s="141"/>
      <c r="N18" s="141"/>
      <c r="O18" s="142"/>
    </row>
    <row r="19" spans="2:15" x14ac:dyDescent="0.25">
      <c r="B19" s="90" t="s">
        <v>102</v>
      </c>
      <c r="C19" s="122"/>
      <c r="D19" s="131" t="s">
        <v>152</v>
      </c>
      <c r="E19" s="131"/>
      <c r="F19" s="131"/>
      <c r="G19" s="132"/>
      <c r="J19" s="90" t="s">
        <v>102</v>
      </c>
      <c r="K19" s="122"/>
      <c r="L19" s="131"/>
      <c r="M19" s="131"/>
      <c r="N19" s="131"/>
      <c r="O19" s="132"/>
    </row>
    <row r="20" spans="2:15" ht="30" x14ac:dyDescent="0.25">
      <c r="B20" s="90" t="s">
        <v>103</v>
      </c>
      <c r="C20" s="122"/>
      <c r="D20" s="43"/>
      <c r="E20" s="25" t="s">
        <v>104</v>
      </c>
      <c r="F20" s="150"/>
      <c r="G20" s="151"/>
      <c r="J20" s="90" t="s">
        <v>103</v>
      </c>
      <c r="K20" s="122"/>
      <c r="L20" s="43"/>
      <c r="M20" s="25" t="s">
        <v>104</v>
      </c>
      <c r="N20" s="150"/>
      <c r="O20" s="151"/>
    </row>
    <row r="21" spans="2:15" x14ac:dyDescent="0.25">
      <c r="B21" s="90" t="s">
        <v>105</v>
      </c>
      <c r="C21" s="122"/>
      <c r="D21" s="41"/>
      <c r="E21" s="25" t="s">
        <v>106</v>
      </c>
      <c r="F21" s="131"/>
      <c r="G21" s="132"/>
      <c r="J21" s="90" t="s">
        <v>105</v>
      </c>
      <c r="K21" s="122"/>
      <c r="L21" s="41"/>
      <c r="M21" s="25" t="s">
        <v>106</v>
      </c>
      <c r="N21" s="131"/>
      <c r="O21" s="132"/>
    </row>
    <row r="22" spans="2:15" ht="15" customHeight="1" x14ac:dyDescent="0.25">
      <c r="B22" s="90" t="s">
        <v>107</v>
      </c>
      <c r="C22" s="122"/>
      <c r="D22" s="42"/>
      <c r="E22" s="25" t="s">
        <v>108</v>
      </c>
      <c r="F22" s="145"/>
      <c r="G22" s="146"/>
      <c r="J22" s="90" t="s">
        <v>107</v>
      </c>
      <c r="K22" s="122"/>
      <c r="L22" s="42"/>
      <c r="M22" s="25" t="s">
        <v>108</v>
      </c>
      <c r="N22" s="145"/>
      <c r="O22" s="146"/>
    </row>
    <row r="23" spans="2:15" x14ac:dyDescent="0.25">
      <c r="B23" s="90" t="s">
        <v>109</v>
      </c>
      <c r="C23" s="122"/>
      <c r="D23" s="131"/>
      <c r="E23" s="131"/>
      <c r="F23" s="131"/>
      <c r="G23" s="132"/>
      <c r="J23" s="90" t="s">
        <v>109</v>
      </c>
      <c r="K23" s="122"/>
      <c r="L23" s="131"/>
      <c r="M23" s="131"/>
      <c r="N23" s="131"/>
      <c r="O23" s="132"/>
    </row>
    <row r="24" spans="2:15" x14ac:dyDescent="0.25">
      <c r="B24" s="88" t="s">
        <v>110</v>
      </c>
      <c r="C24" s="89"/>
      <c r="D24" s="89"/>
      <c r="E24" s="89"/>
      <c r="F24" s="89"/>
      <c r="G24" s="135"/>
      <c r="J24" s="88" t="s">
        <v>110</v>
      </c>
      <c r="K24" s="89"/>
      <c r="L24" s="89"/>
      <c r="M24" s="89"/>
      <c r="N24" s="89"/>
      <c r="O24" s="135"/>
    </row>
    <row r="25" spans="2:15" ht="180" customHeight="1" thickBot="1" x14ac:dyDescent="0.3">
      <c r="B25" s="147" t="s">
        <v>151</v>
      </c>
      <c r="C25" s="148"/>
      <c r="D25" s="148"/>
      <c r="E25" s="148"/>
      <c r="F25" s="148"/>
      <c r="G25" s="149"/>
      <c r="J25" s="147"/>
      <c r="K25" s="148"/>
      <c r="L25" s="148"/>
      <c r="M25" s="148"/>
      <c r="N25" s="148"/>
      <c r="O25" s="149"/>
    </row>
    <row r="26" spans="2:15" ht="30" customHeight="1" x14ac:dyDescent="0.25">
      <c r="B26" s="29" t="s">
        <v>112</v>
      </c>
      <c r="C26" s="30" t="s">
        <v>101</v>
      </c>
      <c r="D26" s="140" t="s">
        <v>170</v>
      </c>
      <c r="E26" s="141"/>
      <c r="F26" s="141"/>
      <c r="G26" s="142"/>
      <c r="J26" s="29" t="s">
        <v>112</v>
      </c>
      <c r="K26" s="30" t="s">
        <v>101</v>
      </c>
      <c r="L26" s="140"/>
      <c r="M26" s="141"/>
      <c r="N26" s="141"/>
      <c r="O26" s="142"/>
    </row>
    <row r="27" spans="2:15" x14ac:dyDescent="0.25">
      <c r="B27" s="90" t="s">
        <v>102</v>
      </c>
      <c r="C27" s="122"/>
      <c r="D27" s="131" t="s">
        <v>152</v>
      </c>
      <c r="E27" s="131"/>
      <c r="F27" s="131"/>
      <c r="G27" s="132"/>
      <c r="J27" s="90" t="s">
        <v>102</v>
      </c>
      <c r="K27" s="122"/>
      <c r="L27" s="131"/>
      <c r="M27" s="131"/>
      <c r="N27" s="131"/>
      <c r="O27" s="132"/>
    </row>
    <row r="28" spans="2:15" ht="30" x14ac:dyDescent="0.25">
      <c r="B28" s="90" t="s">
        <v>103</v>
      </c>
      <c r="C28" s="122"/>
      <c r="D28" s="43"/>
      <c r="E28" s="25" t="s">
        <v>104</v>
      </c>
      <c r="F28" s="150"/>
      <c r="G28" s="151"/>
      <c r="J28" s="90" t="s">
        <v>103</v>
      </c>
      <c r="K28" s="122"/>
      <c r="L28" s="43"/>
      <c r="M28" s="25" t="s">
        <v>104</v>
      </c>
      <c r="N28" s="150"/>
      <c r="O28" s="151"/>
    </row>
    <row r="29" spans="2:15" x14ac:dyDescent="0.25">
      <c r="B29" s="90" t="s">
        <v>105</v>
      </c>
      <c r="C29" s="122"/>
      <c r="D29" s="41"/>
      <c r="E29" s="25" t="s">
        <v>106</v>
      </c>
      <c r="F29" s="131"/>
      <c r="G29" s="132"/>
      <c r="J29" s="90" t="s">
        <v>105</v>
      </c>
      <c r="K29" s="122"/>
      <c r="L29" s="41"/>
      <c r="M29" s="25" t="s">
        <v>106</v>
      </c>
      <c r="N29" s="131"/>
      <c r="O29" s="132"/>
    </row>
    <row r="30" spans="2:15" ht="15" customHeight="1" x14ac:dyDescent="0.25">
      <c r="B30" s="90" t="s">
        <v>107</v>
      </c>
      <c r="C30" s="122"/>
      <c r="D30" s="42"/>
      <c r="E30" s="25" t="s">
        <v>108</v>
      </c>
      <c r="F30" s="145"/>
      <c r="G30" s="146"/>
      <c r="J30" s="90" t="s">
        <v>107</v>
      </c>
      <c r="K30" s="122"/>
      <c r="L30" s="42"/>
      <c r="M30" s="25" t="s">
        <v>108</v>
      </c>
      <c r="N30" s="145"/>
      <c r="O30" s="146"/>
    </row>
    <row r="31" spans="2:15" x14ac:dyDescent="0.25">
      <c r="B31" s="90" t="s">
        <v>109</v>
      </c>
      <c r="C31" s="122"/>
      <c r="D31" s="131"/>
      <c r="E31" s="131"/>
      <c r="F31" s="131"/>
      <c r="G31" s="132"/>
      <c r="J31" s="90" t="s">
        <v>109</v>
      </c>
      <c r="K31" s="122"/>
      <c r="L31" s="131"/>
      <c r="M31" s="131"/>
      <c r="N31" s="131"/>
      <c r="O31" s="132"/>
    </row>
    <row r="32" spans="2:15" x14ac:dyDescent="0.25">
      <c r="B32" s="88" t="s">
        <v>110</v>
      </c>
      <c r="C32" s="89"/>
      <c r="D32" s="89"/>
      <c r="E32" s="89"/>
      <c r="F32" s="89"/>
      <c r="G32" s="135"/>
      <c r="J32" s="88" t="s">
        <v>110</v>
      </c>
      <c r="K32" s="89"/>
      <c r="L32" s="89"/>
      <c r="M32" s="89"/>
      <c r="N32" s="89"/>
      <c r="O32" s="135"/>
    </row>
    <row r="33" spans="2:15" ht="180" customHeight="1" thickBot="1" x14ac:dyDescent="0.3">
      <c r="B33" s="147" t="s">
        <v>153</v>
      </c>
      <c r="C33" s="148"/>
      <c r="D33" s="148"/>
      <c r="E33" s="148"/>
      <c r="F33" s="148"/>
      <c r="G33" s="149"/>
      <c r="J33" s="147"/>
      <c r="K33" s="148"/>
      <c r="L33" s="148"/>
      <c r="M33" s="148"/>
      <c r="N33" s="148"/>
      <c r="O33" s="149"/>
    </row>
    <row r="34" spans="2:15" ht="30" customHeight="1" x14ac:dyDescent="0.25">
      <c r="B34" s="29" t="s">
        <v>113</v>
      </c>
      <c r="C34" s="30" t="s">
        <v>101</v>
      </c>
      <c r="D34" s="140"/>
      <c r="E34" s="141"/>
      <c r="F34" s="141"/>
      <c r="G34" s="142"/>
      <c r="J34" s="29" t="s">
        <v>113</v>
      </c>
      <c r="K34" s="30" t="s">
        <v>101</v>
      </c>
      <c r="L34" s="140"/>
      <c r="M34" s="141"/>
      <c r="N34" s="141"/>
      <c r="O34" s="142"/>
    </row>
    <row r="35" spans="2:15" x14ac:dyDescent="0.25">
      <c r="B35" s="90" t="s">
        <v>102</v>
      </c>
      <c r="C35" s="122"/>
      <c r="D35" s="131"/>
      <c r="E35" s="131"/>
      <c r="F35" s="131"/>
      <c r="G35" s="132"/>
      <c r="J35" s="90" t="s">
        <v>102</v>
      </c>
      <c r="K35" s="122"/>
      <c r="L35" s="131"/>
      <c r="M35" s="131"/>
      <c r="N35" s="131"/>
      <c r="O35" s="132"/>
    </row>
    <row r="36" spans="2:15" ht="30" x14ac:dyDescent="0.25">
      <c r="B36" s="90" t="s">
        <v>103</v>
      </c>
      <c r="C36" s="122"/>
      <c r="D36" s="43"/>
      <c r="E36" s="25" t="s">
        <v>104</v>
      </c>
      <c r="F36" s="150"/>
      <c r="G36" s="151"/>
      <c r="J36" s="90" t="s">
        <v>103</v>
      </c>
      <c r="K36" s="122"/>
      <c r="L36" s="43"/>
      <c r="M36" s="25" t="s">
        <v>104</v>
      </c>
      <c r="N36" s="150"/>
      <c r="O36" s="151"/>
    </row>
    <row r="37" spans="2:15" x14ac:dyDescent="0.25">
      <c r="B37" s="90" t="s">
        <v>105</v>
      </c>
      <c r="C37" s="122"/>
      <c r="D37" s="41"/>
      <c r="E37" s="25" t="s">
        <v>106</v>
      </c>
      <c r="F37" s="131"/>
      <c r="G37" s="132"/>
      <c r="J37" s="90" t="s">
        <v>105</v>
      </c>
      <c r="K37" s="122"/>
      <c r="L37" s="41"/>
      <c r="M37" s="25" t="s">
        <v>106</v>
      </c>
      <c r="N37" s="131"/>
      <c r="O37" s="132"/>
    </row>
    <row r="38" spans="2:15" ht="15" customHeight="1" x14ac:dyDescent="0.25">
      <c r="B38" s="90" t="s">
        <v>107</v>
      </c>
      <c r="C38" s="122"/>
      <c r="D38" s="42"/>
      <c r="E38" s="25" t="s">
        <v>108</v>
      </c>
      <c r="F38" s="145"/>
      <c r="G38" s="146"/>
      <c r="J38" s="90" t="s">
        <v>107</v>
      </c>
      <c r="K38" s="122"/>
      <c r="L38" s="42"/>
      <c r="M38" s="25" t="s">
        <v>108</v>
      </c>
      <c r="N38" s="145"/>
      <c r="O38" s="146"/>
    </row>
    <row r="39" spans="2:15" x14ac:dyDescent="0.25">
      <c r="B39" s="90" t="s">
        <v>109</v>
      </c>
      <c r="C39" s="122"/>
      <c r="D39" s="131"/>
      <c r="E39" s="131"/>
      <c r="F39" s="131"/>
      <c r="G39" s="132"/>
      <c r="J39" s="90" t="s">
        <v>109</v>
      </c>
      <c r="K39" s="122"/>
      <c r="L39" s="131"/>
      <c r="M39" s="131"/>
      <c r="N39" s="131"/>
      <c r="O39" s="132"/>
    </row>
    <row r="40" spans="2:15" x14ac:dyDescent="0.25">
      <c r="B40" s="88" t="s">
        <v>110</v>
      </c>
      <c r="C40" s="89"/>
      <c r="D40" s="89"/>
      <c r="E40" s="89"/>
      <c r="F40" s="89"/>
      <c r="G40" s="135"/>
      <c r="J40" s="88" t="s">
        <v>110</v>
      </c>
      <c r="K40" s="89"/>
      <c r="L40" s="89"/>
      <c r="M40" s="89"/>
      <c r="N40" s="89"/>
      <c r="O40" s="135"/>
    </row>
    <row r="41" spans="2:15" ht="180" customHeight="1" thickBot="1" x14ac:dyDescent="0.3">
      <c r="B41" s="147"/>
      <c r="C41" s="148"/>
      <c r="D41" s="148"/>
      <c r="E41" s="148"/>
      <c r="F41" s="148"/>
      <c r="G41" s="149"/>
      <c r="J41" s="147"/>
      <c r="K41" s="148"/>
      <c r="L41" s="148"/>
      <c r="M41" s="148"/>
      <c r="N41" s="148"/>
      <c r="O41" s="149"/>
    </row>
    <row r="42" spans="2:15" ht="30" customHeight="1" x14ac:dyDescent="0.25">
      <c r="B42" s="29" t="s">
        <v>114</v>
      </c>
      <c r="C42" s="30" t="s">
        <v>101</v>
      </c>
      <c r="D42" s="140"/>
      <c r="E42" s="141"/>
      <c r="F42" s="141"/>
      <c r="G42" s="142"/>
      <c r="J42" s="29" t="s">
        <v>114</v>
      </c>
      <c r="K42" s="30" t="s">
        <v>101</v>
      </c>
      <c r="L42" s="140"/>
      <c r="M42" s="141"/>
      <c r="N42" s="141"/>
      <c r="O42" s="142"/>
    </row>
    <row r="43" spans="2:15" x14ac:dyDescent="0.25">
      <c r="B43" s="90" t="s">
        <v>102</v>
      </c>
      <c r="C43" s="122"/>
      <c r="D43" s="131"/>
      <c r="E43" s="131"/>
      <c r="F43" s="131"/>
      <c r="G43" s="132"/>
      <c r="J43" s="90" t="s">
        <v>102</v>
      </c>
      <c r="K43" s="122"/>
      <c r="L43" s="131"/>
      <c r="M43" s="131"/>
      <c r="N43" s="131"/>
      <c r="O43" s="132"/>
    </row>
    <row r="44" spans="2:15" ht="30" x14ac:dyDescent="0.25">
      <c r="B44" s="90" t="s">
        <v>103</v>
      </c>
      <c r="C44" s="122"/>
      <c r="D44" s="43"/>
      <c r="E44" s="25" t="s">
        <v>104</v>
      </c>
      <c r="F44" s="150"/>
      <c r="G44" s="151"/>
      <c r="J44" s="90" t="s">
        <v>103</v>
      </c>
      <c r="K44" s="122"/>
      <c r="L44" s="43"/>
      <c r="M44" s="25" t="s">
        <v>104</v>
      </c>
      <c r="N44" s="150"/>
      <c r="O44" s="151"/>
    </row>
    <row r="45" spans="2:15" x14ac:dyDescent="0.25">
      <c r="B45" s="90" t="s">
        <v>105</v>
      </c>
      <c r="C45" s="122"/>
      <c r="D45" s="44"/>
      <c r="E45" s="25" t="s">
        <v>106</v>
      </c>
      <c r="F45" s="131"/>
      <c r="G45" s="132"/>
      <c r="J45" s="90" t="s">
        <v>105</v>
      </c>
      <c r="K45" s="122"/>
      <c r="L45" s="44"/>
      <c r="M45" s="25" t="s">
        <v>106</v>
      </c>
      <c r="N45" s="131"/>
      <c r="O45" s="132"/>
    </row>
    <row r="46" spans="2:15" ht="15" customHeight="1" x14ac:dyDescent="0.25">
      <c r="B46" s="90" t="s">
        <v>107</v>
      </c>
      <c r="C46" s="122"/>
      <c r="D46" s="42"/>
      <c r="E46" s="25" t="s">
        <v>108</v>
      </c>
      <c r="F46" s="145"/>
      <c r="G46" s="146"/>
      <c r="J46" s="90" t="s">
        <v>107</v>
      </c>
      <c r="K46" s="122"/>
      <c r="L46" s="42"/>
      <c r="M46" s="25" t="s">
        <v>108</v>
      </c>
      <c r="N46" s="145"/>
      <c r="O46" s="146"/>
    </row>
    <row r="47" spans="2:15" x14ac:dyDescent="0.25">
      <c r="B47" s="90" t="s">
        <v>109</v>
      </c>
      <c r="C47" s="122"/>
      <c r="D47" s="131"/>
      <c r="E47" s="131"/>
      <c r="F47" s="131"/>
      <c r="G47" s="132"/>
      <c r="J47" s="90" t="s">
        <v>109</v>
      </c>
      <c r="K47" s="122"/>
      <c r="L47" s="131"/>
      <c r="M47" s="131"/>
      <c r="N47" s="131"/>
      <c r="O47" s="132"/>
    </row>
    <row r="48" spans="2:15" x14ac:dyDescent="0.25">
      <c r="B48" s="88" t="s">
        <v>110</v>
      </c>
      <c r="C48" s="89"/>
      <c r="D48" s="89"/>
      <c r="E48" s="89"/>
      <c r="F48" s="89"/>
      <c r="G48" s="135"/>
      <c r="J48" s="88" t="s">
        <v>110</v>
      </c>
      <c r="K48" s="89"/>
      <c r="L48" s="89"/>
      <c r="M48" s="89"/>
      <c r="N48" s="89"/>
      <c r="O48" s="135"/>
    </row>
    <row r="49" spans="2:15" ht="180.75" customHeight="1" thickBot="1" x14ac:dyDescent="0.3">
      <c r="B49" s="147"/>
      <c r="C49" s="148"/>
      <c r="D49" s="148"/>
      <c r="E49" s="148"/>
      <c r="F49" s="148"/>
      <c r="G49" s="149"/>
      <c r="J49" s="147"/>
      <c r="K49" s="148"/>
      <c r="L49" s="148"/>
      <c r="M49" s="148"/>
      <c r="N49" s="148"/>
      <c r="O49" s="149"/>
    </row>
    <row r="50" spans="2:15" ht="9" customHeight="1" thickBot="1" x14ac:dyDescent="0.3"/>
    <row r="51" spans="2:15" x14ac:dyDescent="0.25">
      <c r="B51" s="79" t="s">
        <v>35</v>
      </c>
      <c r="C51" s="80"/>
      <c r="D51" s="80"/>
      <c r="E51" s="80"/>
      <c r="F51" s="80"/>
      <c r="G51" s="81"/>
      <c r="J51" s="79" t="s">
        <v>36</v>
      </c>
      <c r="K51" s="80"/>
      <c r="L51" s="80"/>
      <c r="M51" s="80"/>
      <c r="N51" s="80"/>
      <c r="O51" s="81"/>
    </row>
    <row r="52" spans="2:15" ht="29.25" customHeight="1" x14ac:dyDescent="0.25">
      <c r="B52" s="129" t="s">
        <v>97</v>
      </c>
      <c r="C52" s="130"/>
      <c r="D52" s="131"/>
      <c r="E52" s="131"/>
      <c r="F52" s="131"/>
      <c r="G52" s="132"/>
      <c r="J52" s="129" t="s">
        <v>97</v>
      </c>
      <c r="K52" s="130"/>
      <c r="L52" s="131"/>
      <c r="M52" s="131"/>
      <c r="N52" s="131"/>
      <c r="O52" s="132"/>
    </row>
    <row r="53" spans="2:15" ht="48.75" customHeight="1" x14ac:dyDescent="0.25">
      <c r="B53" s="133" t="s">
        <v>120</v>
      </c>
      <c r="C53" s="130"/>
      <c r="D53" s="130"/>
      <c r="E53" s="130"/>
      <c r="F53" s="130"/>
      <c r="G53" s="134"/>
      <c r="J53" s="133" t="s">
        <v>120</v>
      </c>
      <c r="K53" s="130"/>
      <c r="L53" s="130"/>
      <c r="M53" s="130"/>
      <c r="N53" s="130"/>
      <c r="O53" s="134"/>
    </row>
    <row r="54" spans="2:15" ht="105" customHeight="1" x14ac:dyDescent="0.25">
      <c r="B54" s="136"/>
      <c r="C54" s="131"/>
      <c r="D54" s="131"/>
      <c r="E54" s="131"/>
      <c r="F54" s="131"/>
      <c r="G54" s="132"/>
      <c r="J54" s="136"/>
      <c r="K54" s="131"/>
      <c r="L54" s="131"/>
      <c r="M54" s="131"/>
      <c r="N54" s="131"/>
      <c r="O54" s="132"/>
    </row>
    <row r="55" spans="2:15" ht="30.75" customHeight="1" thickBot="1" x14ac:dyDescent="0.3">
      <c r="B55" s="137" t="s">
        <v>99</v>
      </c>
      <c r="C55" s="138"/>
      <c r="D55" s="138"/>
      <c r="E55" s="138"/>
      <c r="F55" s="138"/>
      <c r="G55" s="139"/>
      <c r="J55" s="137" t="s">
        <v>99</v>
      </c>
      <c r="K55" s="138"/>
      <c r="L55" s="138"/>
      <c r="M55" s="138"/>
      <c r="N55" s="138"/>
      <c r="O55" s="139"/>
    </row>
    <row r="56" spans="2:15" ht="30" customHeight="1" x14ac:dyDescent="0.25">
      <c r="B56" s="29" t="s">
        <v>100</v>
      </c>
      <c r="C56" s="30" t="s">
        <v>101</v>
      </c>
      <c r="D56" s="140"/>
      <c r="E56" s="141"/>
      <c r="F56" s="141"/>
      <c r="G56" s="142"/>
      <c r="J56" s="29" t="s">
        <v>100</v>
      </c>
      <c r="K56" s="30" t="s">
        <v>101</v>
      </c>
      <c r="L56" s="140"/>
      <c r="M56" s="141"/>
      <c r="N56" s="141"/>
      <c r="O56" s="142"/>
    </row>
    <row r="57" spans="2:15" x14ac:dyDescent="0.25">
      <c r="B57" s="90" t="s">
        <v>102</v>
      </c>
      <c r="C57" s="122"/>
      <c r="D57" s="131"/>
      <c r="E57" s="131"/>
      <c r="F57" s="131"/>
      <c r="G57" s="132"/>
      <c r="J57" s="90" t="s">
        <v>102</v>
      </c>
      <c r="K57" s="122"/>
      <c r="L57" s="131"/>
      <c r="M57" s="131"/>
      <c r="N57" s="131"/>
      <c r="O57" s="132"/>
    </row>
    <row r="58" spans="2:15" ht="30" x14ac:dyDescent="0.25">
      <c r="B58" s="90" t="s">
        <v>103</v>
      </c>
      <c r="C58" s="122"/>
      <c r="D58" s="40"/>
      <c r="E58" s="25" t="s">
        <v>104</v>
      </c>
      <c r="F58" s="143"/>
      <c r="G58" s="144"/>
      <c r="J58" s="90" t="s">
        <v>103</v>
      </c>
      <c r="K58" s="122"/>
      <c r="L58" s="40"/>
      <c r="M58" s="25" t="s">
        <v>104</v>
      </c>
      <c r="N58" s="143"/>
      <c r="O58" s="144"/>
    </row>
    <row r="59" spans="2:15" x14ac:dyDescent="0.25">
      <c r="B59" s="90" t="s">
        <v>105</v>
      </c>
      <c r="C59" s="122"/>
      <c r="D59" s="41"/>
      <c r="E59" s="25" t="s">
        <v>106</v>
      </c>
      <c r="F59" s="131"/>
      <c r="G59" s="132"/>
      <c r="J59" s="90" t="s">
        <v>105</v>
      </c>
      <c r="K59" s="122"/>
      <c r="L59" s="41"/>
      <c r="M59" s="25" t="s">
        <v>106</v>
      </c>
      <c r="N59" s="131"/>
      <c r="O59" s="132"/>
    </row>
    <row r="60" spans="2:15" ht="15" customHeight="1" x14ac:dyDescent="0.25">
      <c r="B60" s="90" t="s">
        <v>107</v>
      </c>
      <c r="C60" s="122"/>
      <c r="D60" s="42"/>
      <c r="E60" s="25" t="s">
        <v>108</v>
      </c>
      <c r="F60" s="145"/>
      <c r="G60" s="146"/>
      <c r="J60" s="90" t="s">
        <v>107</v>
      </c>
      <c r="K60" s="122"/>
      <c r="L60" s="42"/>
      <c r="M60" s="25" t="s">
        <v>108</v>
      </c>
      <c r="N60" s="145"/>
      <c r="O60" s="146"/>
    </row>
    <row r="61" spans="2:15" x14ac:dyDescent="0.25">
      <c r="B61" s="90" t="s">
        <v>109</v>
      </c>
      <c r="C61" s="122"/>
      <c r="D61" s="131"/>
      <c r="E61" s="131"/>
      <c r="F61" s="131"/>
      <c r="G61" s="132"/>
      <c r="J61" s="90" t="s">
        <v>109</v>
      </c>
      <c r="K61" s="122"/>
      <c r="L61" s="131"/>
      <c r="M61" s="131"/>
      <c r="N61" s="131"/>
      <c r="O61" s="132"/>
    </row>
    <row r="62" spans="2:15" x14ac:dyDescent="0.25">
      <c r="B62" s="88" t="s">
        <v>110</v>
      </c>
      <c r="C62" s="89"/>
      <c r="D62" s="89"/>
      <c r="E62" s="89"/>
      <c r="F62" s="89"/>
      <c r="G62" s="135"/>
      <c r="J62" s="88" t="s">
        <v>110</v>
      </c>
      <c r="K62" s="89"/>
      <c r="L62" s="89"/>
      <c r="M62" s="89"/>
      <c r="N62" s="89"/>
      <c r="O62" s="135"/>
    </row>
    <row r="63" spans="2:15" ht="180" customHeight="1" thickBot="1" x14ac:dyDescent="0.3">
      <c r="B63" s="147"/>
      <c r="C63" s="148"/>
      <c r="D63" s="148"/>
      <c r="E63" s="148"/>
      <c r="F63" s="148"/>
      <c r="G63" s="149"/>
      <c r="J63" s="147"/>
      <c r="K63" s="148"/>
      <c r="L63" s="148"/>
      <c r="M63" s="148"/>
      <c r="N63" s="148"/>
      <c r="O63" s="149"/>
    </row>
    <row r="64" spans="2:15" ht="30" customHeight="1" x14ac:dyDescent="0.25">
      <c r="B64" s="29" t="s">
        <v>111</v>
      </c>
      <c r="C64" s="30" t="s">
        <v>101</v>
      </c>
      <c r="D64" s="140"/>
      <c r="E64" s="141"/>
      <c r="F64" s="141"/>
      <c r="G64" s="142"/>
      <c r="J64" s="29" t="s">
        <v>111</v>
      </c>
      <c r="K64" s="30" t="s">
        <v>101</v>
      </c>
      <c r="L64" s="140"/>
      <c r="M64" s="141"/>
      <c r="N64" s="141"/>
      <c r="O64" s="142"/>
    </row>
    <row r="65" spans="2:15" x14ac:dyDescent="0.25">
      <c r="B65" s="90" t="s">
        <v>102</v>
      </c>
      <c r="C65" s="122"/>
      <c r="D65" s="131"/>
      <c r="E65" s="131"/>
      <c r="F65" s="131"/>
      <c r="G65" s="132"/>
      <c r="J65" s="90" t="s">
        <v>102</v>
      </c>
      <c r="K65" s="122"/>
      <c r="L65" s="131"/>
      <c r="M65" s="131"/>
      <c r="N65" s="131"/>
      <c r="O65" s="132"/>
    </row>
    <row r="66" spans="2:15" ht="30" x14ac:dyDescent="0.25">
      <c r="B66" s="90" t="s">
        <v>103</v>
      </c>
      <c r="C66" s="122"/>
      <c r="D66" s="43"/>
      <c r="E66" s="25" t="s">
        <v>104</v>
      </c>
      <c r="F66" s="150"/>
      <c r="G66" s="151"/>
      <c r="J66" s="90" t="s">
        <v>103</v>
      </c>
      <c r="K66" s="122"/>
      <c r="L66" s="43"/>
      <c r="M66" s="25" t="s">
        <v>104</v>
      </c>
      <c r="N66" s="150"/>
      <c r="O66" s="151"/>
    </row>
    <row r="67" spans="2:15" x14ac:dyDescent="0.25">
      <c r="B67" s="90" t="s">
        <v>105</v>
      </c>
      <c r="C67" s="122"/>
      <c r="D67" s="41"/>
      <c r="E67" s="25" t="s">
        <v>106</v>
      </c>
      <c r="F67" s="131"/>
      <c r="G67" s="132"/>
      <c r="J67" s="90" t="s">
        <v>105</v>
      </c>
      <c r="K67" s="122"/>
      <c r="L67" s="41"/>
      <c r="M67" s="25" t="s">
        <v>106</v>
      </c>
      <c r="N67" s="131"/>
      <c r="O67" s="132"/>
    </row>
    <row r="68" spans="2:15" ht="15" customHeight="1" x14ac:dyDescent="0.25">
      <c r="B68" s="90" t="s">
        <v>107</v>
      </c>
      <c r="C68" s="122"/>
      <c r="D68" s="42"/>
      <c r="E68" s="25" t="s">
        <v>108</v>
      </c>
      <c r="F68" s="145"/>
      <c r="G68" s="146"/>
      <c r="J68" s="90" t="s">
        <v>107</v>
      </c>
      <c r="K68" s="122"/>
      <c r="L68" s="42"/>
      <c r="M68" s="25" t="s">
        <v>108</v>
      </c>
      <c r="N68" s="145"/>
      <c r="O68" s="146"/>
    </row>
    <row r="69" spans="2:15" x14ac:dyDescent="0.25">
      <c r="B69" s="90" t="s">
        <v>109</v>
      </c>
      <c r="C69" s="122"/>
      <c r="D69" s="131"/>
      <c r="E69" s="131"/>
      <c r="F69" s="131"/>
      <c r="G69" s="132"/>
      <c r="J69" s="90" t="s">
        <v>109</v>
      </c>
      <c r="K69" s="122"/>
      <c r="L69" s="131"/>
      <c r="M69" s="131"/>
      <c r="N69" s="131"/>
      <c r="O69" s="132"/>
    </row>
    <row r="70" spans="2:15" x14ac:dyDescent="0.25">
      <c r="B70" s="88" t="s">
        <v>110</v>
      </c>
      <c r="C70" s="89"/>
      <c r="D70" s="89"/>
      <c r="E70" s="89"/>
      <c r="F70" s="89"/>
      <c r="G70" s="135"/>
      <c r="J70" s="88" t="s">
        <v>110</v>
      </c>
      <c r="K70" s="89"/>
      <c r="L70" s="89"/>
      <c r="M70" s="89"/>
      <c r="N70" s="89"/>
      <c r="O70" s="135"/>
    </row>
    <row r="71" spans="2:15" ht="180" customHeight="1" thickBot="1" x14ac:dyDescent="0.3">
      <c r="B71" s="147"/>
      <c r="C71" s="148"/>
      <c r="D71" s="148"/>
      <c r="E71" s="148"/>
      <c r="F71" s="148"/>
      <c r="G71" s="149"/>
      <c r="J71" s="147"/>
      <c r="K71" s="148"/>
      <c r="L71" s="148"/>
      <c r="M71" s="148"/>
      <c r="N71" s="148"/>
      <c r="O71" s="149"/>
    </row>
    <row r="72" spans="2:15" ht="30" customHeight="1" x14ac:dyDescent="0.25">
      <c r="B72" s="29" t="s">
        <v>112</v>
      </c>
      <c r="C72" s="30" t="s">
        <v>101</v>
      </c>
      <c r="D72" s="140"/>
      <c r="E72" s="141"/>
      <c r="F72" s="141"/>
      <c r="G72" s="142"/>
      <c r="J72" s="29" t="s">
        <v>112</v>
      </c>
      <c r="K72" s="30" t="s">
        <v>101</v>
      </c>
      <c r="L72" s="140"/>
      <c r="M72" s="141"/>
      <c r="N72" s="141"/>
      <c r="O72" s="142"/>
    </row>
    <row r="73" spans="2:15" x14ac:dyDescent="0.25">
      <c r="B73" s="90" t="s">
        <v>102</v>
      </c>
      <c r="C73" s="122"/>
      <c r="D73" s="131"/>
      <c r="E73" s="131"/>
      <c r="F73" s="131"/>
      <c r="G73" s="132"/>
      <c r="J73" s="90" t="s">
        <v>102</v>
      </c>
      <c r="K73" s="122"/>
      <c r="L73" s="131"/>
      <c r="M73" s="131"/>
      <c r="N73" s="131"/>
      <c r="O73" s="132"/>
    </row>
    <row r="74" spans="2:15" ht="30" x14ac:dyDescent="0.25">
      <c r="B74" s="90" t="s">
        <v>103</v>
      </c>
      <c r="C74" s="122"/>
      <c r="D74" s="43"/>
      <c r="E74" s="25" t="s">
        <v>104</v>
      </c>
      <c r="F74" s="150"/>
      <c r="G74" s="151"/>
      <c r="J74" s="90" t="s">
        <v>103</v>
      </c>
      <c r="K74" s="122"/>
      <c r="L74" s="43"/>
      <c r="M74" s="25" t="s">
        <v>104</v>
      </c>
      <c r="N74" s="150"/>
      <c r="O74" s="151"/>
    </row>
    <row r="75" spans="2:15" x14ac:dyDescent="0.25">
      <c r="B75" s="90" t="s">
        <v>105</v>
      </c>
      <c r="C75" s="122"/>
      <c r="D75" s="41"/>
      <c r="E75" s="25" t="s">
        <v>106</v>
      </c>
      <c r="F75" s="131"/>
      <c r="G75" s="132"/>
      <c r="J75" s="90" t="s">
        <v>105</v>
      </c>
      <c r="K75" s="122"/>
      <c r="L75" s="41"/>
      <c r="M75" s="25" t="s">
        <v>106</v>
      </c>
      <c r="N75" s="131"/>
      <c r="O75" s="132"/>
    </row>
    <row r="76" spans="2:15" ht="15" customHeight="1" x14ac:dyDescent="0.25">
      <c r="B76" s="90" t="s">
        <v>107</v>
      </c>
      <c r="C76" s="122"/>
      <c r="D76" s="42"/>
      <c r="E76" s="25" t="s">
        <v>108</v>
      </c>
      <c r="F76" s="145"/>
      <c r="G76" s="146"/>
      <c r="J76" s="90" t="s">
        <v>107</v>
      </c>
      <c r="K76" s="122"/>
      <c r="L76" s="42"/>
      <c r="M76" s="25" t="s">
        <v>108</v>
      </c>
      <c r="N76" s="145"/>
      <c r="O76" s="146"/>
    </row>
    <row r="77" spans="2:15" x14ac:dyDescent="0.25">
      <c r="B77" s="90" t="s">
        <v>109</v>
      </c>
      <c r="C77" s="122"/>
      <c r="D77" s="131"/>
      <c r="E77" s="131"/>
      <c r="F77" s="131"/>
      <c r="G77" s="132"/>
      <c r="J77" s="90" t="s">
        <v>109</v>
      </c>
      <c r="K77" s="122"/>
      <c r="L77" s="131"/>
      <c r="M77" s="131"/>
      <c r="N77" s="131"/>
      <c r="O77" s="132"/>
    </row>
    <row r="78" spans="2:15" x14ac:dyDescent="0.25">
      <c r="B78" s="88" t="s">
        <v>110</v>
      </c>
      <c r="C78" s="89"/>
      <c r="D78" s="89"/>
      <c r="E78" s="89"/>
      <c r="F78" s="89"/>
      <c r="G78" s="135"/>
      <c r="J78" s="88" t="s">
        <v>110</v>
      </c>
      <c r="K78" s="89"/>
      <c r="L78" s="89"/>
      <c r="M78" s="89"/>
      <c r="N78" s="89"/>
      <c r="O78" s="135"/>
    </row>
    <row r="79" spans="2:15" ht="180" customHeight="1" thickBot="1" x14ac:dyDescent="0.3">
      <c r="B79" s="147"/>
      <c r="C79" s="148"/>
      <c r="D79" s="148"/>
      <c r="E79" s="148"/>
      <c r="F79" s="148"/>
      <c r="G79" s="149"/>
      <c r="J79" s="147"/>
      <c r="K79" s="148"/>
      <c r="L79" s="148"/>
      <c r="M79" s="148"/>
      <c r="N79" s="148"/>
      <c r="O79" s="149"/>
    </row>
    <row r="80" spans="2:15" ht="30" customHeight="1" x14ac:dyDescent="0.25">
      <c r="B80" s="29" t="s">
        <v>113</v>
      </c>
      <c r="C80" s="30" t="s">
        <v>101</v>
      </c>
      <c r="D80" s="140"/>
      <c r="E80" s="141"/>
      <c r="F80" s="141"/>
      <c r="G80" s="142"/>
      <c r="J80" s="29" t="s">
        <v>113</v>
      </c>
      <c r="K80" s="30" t="s">
        <v>101</v>
      </c>
      <c r="L80" s="140"/>
      <c r="M80" s="141"/>
      <c r="N80" s="141"/>
      <c r="O80" s="142"/>
    </row>
    <row r="81" spans="2:15" x14ac:dyDescent="0.25">
      <c r="B81" s="90" t="s">
        <v>102</v>
      </c>
      <c r="C81" s="122"/>
      <c r="D81" s="131"/>
      <c r="E81" s="131"/>
      <c r="F81" s="131"/>
      <c r="G81" s="132"/>
      <c r="J81" s="90" t="s">
        <v>102</v>
      </c>
      <c r="K81" s="122"/>
      <c r="L81" s="131"/>
      <c r="M81" s="131"/>
      <c r="N81" s="131"/>
      <c r="O81" s="132"/>
    </row>
    <row r="82" spans="2:15" ht="30" x14ac:dyDescent="0.25">
      <c r="B82" s="90" t="s">
        <v>103</v>
      </c>
      <c r="C82" s="122"/>
      <c r="D82" s="43"/>
      <c r="E82" s="25" t="s">
        <v>104</v>
      </c>
      <c r="F82" s="150"/>
      <c r="G82" s="151"/>
      <c r="J82" s="90" t="s">
        <v>103</v>
      </c>
      <c r="K82" s="122"/>
      <c r="L82" s="43"/>
      <c r="M82" s="25" t="s">
        <v>104</v>
      </c>
      <c r="N82" s="150"/>
      <c r="O82" s="151"/>
    </row>
    <row r="83" spans="2:15" x14ac:dyDescent="0.25">
      <c r="B83" s="90" t="s">
        <v>105</v>
      </c>
      <c r="C83" s="122"/>
      <c r="D83" s="41"/>
      <c r="E83" s="25" t="s">
        <v>106</v>
      </c>
      <c r="F83" s="131"/>
      <c r="G83" s="132"/>
      <c r="J83" s="90" t="s">
        <v>105</v>
      </c>
      <c r="K83" s="122"/>
      <c r="L83" s="41"/>
      <c r="M83" s="25" t="s">
        <v>106</v>
      </c>
      <c r="N83" s="131"/>
      <c r="O83" s="132"/>
    </row>
    <row r="84" spans="2:15" ht="15" customHeight="1" x14ac:dyDescent="0.25">
      <c r="B84" s="90" t="s">
        <v>107</v>
      </c>
      <c r="C84" s="122"/>
      <c r="D84" s="42"/>
      <c r="E84" s="25" t="s">
        <v>108</v>
      </c>
      <c r="F84" s="145"/>
      <c r="G84" s="146"/>
      <c r="J84" s="90" t="s">
        <v>107</v>
      </c>
      <c r="K84" s="122"/>
      <c r="L84" s="42"/>
      <c r="M84" s="25" t="s">
        <v>108</v>
      </c>
      <c r="N84" s="145"/>
      <c r="O84" s="146"/>
    </row>
    <row r="85" spans="2:15" x14ac:dyDescent="0.25">
      <c r="B85" s="90" t="s">
        <v>109</v>
      </c>
      <c r="C85" s="122"/>
      <c r="D85" s="131"/>
      <c r="E85" s="131"/>
      <c r="F85" s="131"/>
      <c r="G85" s="132"/>
      <c r="J85" s="90" t="s">
        <v>109</v>
      </c>
      <c r="K85" s="122"/>
      <c r="L85" s="131"/>
      <c r="M85" s="131"/>
      <c r="N85" s="131"/>
      <c r="O85" s="132"/>
    </row>
    <row r="86" spans="2:15" x14ac:dyDescent="0.25">
      <c r="B86" s="88" t="s">
        <v>110</v>
      </c>
      <c r="C86" s="89"/>
      <c r="D86" s="89"/>
      <c r="E86" s="89"/>
      <c r="F86" s="89"/>
      <c r="G86" s="135"/>
      <c r="J86" s="88" t="s">
        <v>110</v>
      </c>
      <c r="K86" s="89"/>
      <c r="L86" s="89"/>
      <c r="M86" s="89"/>
      <c r="N86" s="89"/>
      <c r="O86" s="135"/>
    </row>
    <row r="87" spans="2:15" ht="180" customHeight="1" thickBot="1" x14ac:dyDescent="0.3">
      <c r="B87" s="147"/>
      <c r="C87" s="148"/>
      <c r="D87" s="148"/>
      <c r="E87" s="148"/>
      <c r="F87" s="148"/>
      <c r="G87" s="149"/>
      <c r="J87" s="147"/>
      <c r="K87" s="148"/>
      <c r="L87" s="148"/>
      <c r="M87" s="148"/>
      <c r="N87" s="148"/>
      <c r="O87" s="149"/>
    </row>
    <row r="88" spans="2:15" ht="30" customHeight="1" x14ac:dyDescent="0.25">
      <c r="B88" s="29" t="s">
        <v>114</v>
      </c>
      <c r="C88" s="30" t="s">
        <v>101</v>
      </c>
      <c r="D88" s="140"/>
      <c r="E88" s="141"/>
      <c r="F88" s="141"/>
      <c r="G88" s="142"/>
      <c r="J88" s="29" t="s">
        <v>114</v>
      </c>
      <c r="K88" s="30" t="s">
        <v>101</v>
      </c>
      <c r="L88" s="140"/>
      <c r="M88" s="141"/>
      <c r="N88" s="141"/>
      <c r="O88" s="142"/>
    </row>
    <row r="89" spans="2:15" x14ac:dyDescent="0.25">
      <c r="B89" s="90" t="s">
        <v>102</v>
      </c>
      <c r="C89" s="122"/>
      <c r="D89" s="131"/>
      <c r="E89" s="131"/>
      <c r="F89" s="131"/>
      <c r="G89" s="132"/>
      <c r="J89" s="90" t="s">
        <v>102</v>
      </c>
      <c r="K89" s="122"/>
      <c r="L89" s="131"/>
      <c r="M89" s="131"/>
      <c r="N89" s="131"/>
      <c r="O89" s="132"/>
    </row>
    <row r="90" spans="2:15" ht="30" x14ac:dyDescent="0.25">
      <c r="B90" s="90" t="s">
        <v>103</v>
      </c>
      <c r="C90" s="122"/>
      <c r="D90" s="43"/>
      <c r="E90" s="25" t="s">
        <v>104</v>
      </c>
      <c r="F90" s="150"/>
      <c r="G90" s="151"/>
      <c r="J90" s="90" t="s">
        <v>103</v>
      </c>
      <c r="K90" s="122"/>
      <c r="L90" s="43"/>
      <c r="M90" s="25" t="s">
        <v>104</v>
      </c>
      <c r="N90" s="150"/>
      <c r="O90" s="151"/>
    </row>
    <row r="91" spans="2:15" x14ac:dyDescent="0.25">
      <c r="B91" s="90" t="s">
        <v>105</v>
      </c>
      <c r="C91" s="122"/>
      <c r="D91" s="44"/>
      <c r="E91" s="25" t="s">
        <v>106</v>
      </c>
      <c r="F91" s="131"/>
      <c r="G91" s="132"/>
      <c r="J91" s="90" t="s">
        <v>105</v>
      </c>
      <c r="K91" s="122"/>
      <c r="L91" s="44"/>
      <c r="M91" s="25" t="s">
        <v>106</v>
      </c>
      <c r="N91" s="131"/>
      <c r="O91" s="132"/>
    </row>
    <row r="92" spans="2:15" ht="15" customHeight="1" x14ac:dyDescent="0.25">
      <c r="B92" s="90" t="s">
        <v>107</v>
      </c>
      <c r="C92" s="122"/>
      <c r="D92" s="42"/>
      <c r="E92" s="25" t="s">
        <v>108</v>
      </c>
      <c r="F92" s="145"/>
      <c r="G92" s="146"/>
      <c r="J92" s="90" t="s">
        <v>107</v>
      </c>
      <c r="K92" s="122"/>
      <c r="L92" s="42"/>
      <c r="M92" s="25" t="s">
        <v>108</v>
      </c>
      <c r="N92" s="145"/>
      <c r="O92" s="146"/>
    </row>
    <row r="93" spans="2:15" x14ac:dyDescent="0.25">
      <c r="B93" s="90" t="s">
        <v>109</v>
      </c>
      <c r="C93" s="122"/>
      <c r="D93" s="131"/>
      <c r="E93" s="131"/>
      <c r="F93" s="131"/>
      <c r="G93" s="132"/>
      <c r="J93" s="90" t="s">
        <v>109</v>
      </c>
      <c r="K93" s="122"/>
      <c r="L93" s="131"/>
      <c r="M93" s="131"/>
      <c r="N93" s="131"/>
      <c r="O93" s="132"/>
    </row>
    <row r="94" spans="2:15" x14ac:dyDescent="0.25">
      <c r="B94" s="88" t="s">
        <v>110</v>
      </c>
      <c r="C94" s="89"/>
      <c r="D94" s="89"/>
      <c r="E94" s="89"/>
      <c r="F94" s="89"/>
      <c r="G94" s="135"/>
      <c r="J94" s="88" t="s">
        <v>110</v>
      </c>
      <c r="K94" s="89"/>
      <c r="L94" s="89"/>
      <c r="M94" s="89"/>
      <c r="N94" s="89"/>
      <c r="O94" s="135"/>
    </row>
    <row r="95" spans="2:15" ht="180.75" customHeight="1" thickBot="1" x14ac:dyDescent="0.3">
      <c r="B95" s="147"/>
      <c r="C95" s="148"/>
      <c r="D95" s="148"/>
      <c r="E95" s="148"/>
      <c r="F95" s="148"/>
      <c r="G95" s="149"/>
      <c r="J95" s="147"/>
      <c r="K95" s="148"/>
      <c r="L95" s="148"/>
      <c r="M95" s="148"/>
      <c r="N95" s="148"/>
      <c r="O95" s="149"/>
    </row>
  </sheetData>
  <sheetProtection password="DE12" sheet="1" objects="1" scenarios="1"/>
  <mergeCells count="288">
    <mergeCell ref="B94:G94"/>
    <mergeCell ref="J94:O94"/>
    <mergeCell ref="B95:G95"/>
    <mergeCell ref="J95:O95"/>
    <mergeCell ref="B92:C92"/>
    <mergeCell ref="F92:G92"/>
    <mergeCell ref="J92:K92"/>
    <mergeCell ref="N92:O92"/>
    <mergeCell ref="B93:C93"/>
    <mergeCell ref="D93:G93"/>
    <mergeCell ref="J93:K93"/>
    <mergeCell ref="L93:O93"/>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J45:K45"/>
    <mergeCell ref="N45:O45"/>
    <mergeCell ref="J46:K46"/>
    <mergeCell ref="N46:O46"/>
    <mergeCell ref="J47:K47"/>
    <mergeCell ref="L47:O47"/>
    <mergeCell ref="J40:O40"/>
    <mergeCell ref="J41:O41"/>
    <mergeCell ref="L42:O42"/>
    <mergeCell ref="J43:K43"/>
    <mergeCell ref="L43:O43"/>
    <mergeCell ref="J44:K44"/>
    <mergeCell ref="N44:O44"/>
    <mergeCell ref="J37:K37"/>
    <mergeCell ref="N37:O37"/>
    <mergeCell ref="J38:K38"/>
    <mergeCell ref="N38:O38"/>
    <mergeCell ref="J39:K39"/>
    <mergeCell ref="L39:O39"/>
    <mergeCell ref="J32:O32"/>
    <mergeCell ref="J33:O33"/>
    <mergeCell ref="L34:O34"/>
    <mergeCell ref="J35:K35"/>
    <mergeCell ref="L35:O35"/>
    <mergeCell ref="J36:K36"/>
    <mergeCell ref="N36:O36"/>
    <mergeCell ref="J29:K29"/>
    <mergeCell ref="N29:O29"/>
    <mergeCell ref="J30:K30"/>
    <mergeCell ref="N30:O30"/>
    <mergeCell ref="J31:K31"/>
    <mergeCell ref="L31:O31"/>
    <mergeCell ref="J24:O24"/>
    <mergeCell ref="J25:O25"/>
    <mergeCell ref="L26:O26"/>
    <mergeCell ref="J27:K27"/>
    <mergeCell ref="L27:O27"/>
    <mergeCell ref="J28:K28"/>
    <mergeCell ref="N28:O28"/>
    <mergeCell ref="J21:K21"/>
    <mergeCell ref="N21:O21"/>
    <mergeCell ref="J22:K22"/>
    <mergeCell ref="N22:O22"/>
    <mergeCell ref="J23:K23"/>
    <mergeCell ref="L23:O23"/>
    <mergeCell ref="J16:O16"/>
    <mergeCell ref="J17:O17"/>
    <mergeCell ref="L18:O18"/>
    <mergeCell ref="J19:K19"/>
    <mergeCell ref="L19:O19"/>
    <mergeCell ref="J20:K20"/>
    <mergeCell ref="N20:O20"/>
    <mergeCell ref="N13:O13"/>
    <mergeCell ref="J14:K14"/>
    <mergeCell ref="N14:O14"/>
    <mergeCell ref="J15:K15"/>
    <mergeCell ref="L15:O15"/>
    <mergeCell ref="J9:O9"/>
    <mergeCell ref="L10:O10"/>
    <mergeCell ref="J11:K11"/>
    <mergeCell ref="L11:O11"/>
    <mergeCell ref="J12:K12"/>
    <mergeCell ref="N12:O12"/>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B33:G33"/>
    <mergeCell ref="D34:G34"/>
    <mergeCell ref="B35:C35"/>
    <mergeCell ref="D35:G35"/>
    <mergeCell ref="B36:C36"/>
    <mergeCell ref="F36:G36"/>
    <mergeCell ref="B29:C29"/>
    <mergeCell ref="J13:K13"/>
    <mergeCell ref="B46:C46"/>
    <mergeCell ref="F46:G46"/>
    <mergeCell ref="B47:C47"/>
    <mergeCell ref="D47:G47"/>
    <mergeCell ref="B40:G40"/>
    <mergeCell ref="B41:G41"/>
    <mergeCell ref="D42:G42"/>
    <mergeCell ref="B43:C43"/>
    <mergeCell ref="D43:G43"/>
    <mergeCell ref="B44:C44"/>
    <mergeCell ref="F44:G44"/>
    <mergeCell ref="F29:G29"/>
    <mergeCell ref="B30:C30"/>
    <mergeCell ref="F30:G30"/>
    <mergeCell ref="B31:C31"/>
    <mergeCell ref="D31:G31"/>
    <mergeCell ref="B24:G24"/>
    <mergeCell ref="B25:G25"/>
    <mergeCell ref="D26:G26"/>
    <mergeCell ref="B27:C27"/>
    <mergeCell ref="D27:G27"/>
    <mergeCell ref="B28:C28"/>
    <mergeCell ref="F28:G28"/>
    <mergeCell ref="B21:C21"/>
    <mergeCell ref="F21:G21"/>
    <mergeCell ref="B22:C22"/>
    <mergeCell ref="F22:G22"/>
    <mergeCell ref="B23:C23"/>
    <mergeCell ref="D23:G23"/>
    <mergeCell ref="B17:G17"/>
    <mergeCell ref="D18:G18"/>
    <mergeCell ref="B19:C19"/>
    <mergeCell ref="D19:G19"/>
    <mergeCell ref="B20:C20"/>
    <mergeCell ref="F20:G20"/>
    <mergeCell ref="B15:C15"/>
    <mergeCell ref="D15:G15"/>
    <mergeCell ref="B16:G16"/>
    <mergeCell ref="B8:G8"/>
    <mergeCell ref="B9:G9"/>
    <mergeCell ref="D10:G10"/>
    <mergeCell ref="B11:C11"/>
    <mergeCell ref="D11:G11"/>
    <mergeCell ref="B12:C12"/>
    <mergeCell ref="F12:G12"/>
    <mergeCell ref="F14:G14"/>
    <mergeCell ref="B2:G2"/>
    <mergeCell ref="B3:G3"/>
    <mergeCell ref="B5:G5"/>
    <mergeCell ref="B6:C6"/>
    <mergeCell ref="D6:G6"/>
    <mergeCell ref="B7:G7"/>
    <mergeCell ref="B13:C13"/>
    <mergeCell ref="F13:G13"/>
    <mergeCell ref="B14:C14"/>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topLeftCell="A24" zoomScaleNormal="100" zoomScalePageLayoutView="150" workbookViewId="0">
      <selection activeCell="B28" sqref="B28"/>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133</v>
      </c>
      <c r="D7" s="47">
        <f>+LEN(B7)</f>
        <v>434</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171</v>
      </c>
      <c r="D11" s="47">
        <f>+LEN(B11)</f>
        <v>945</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172</v>
      </c>
      <c r="D15" s="47">
        <f>+LEN(B15)</f>
        <v>995</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182</v>
      </c>
      <c r="D19" s="47">
        <f>+LEN(B19)</f>
        <v>1529</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183</v>
      </c>
      <c r="D23" s="47">
        <f>+LEN(B23)</f>
        <v>1079</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184</v>
      </c>
      <c r="D27" s="47">
        <f>+LEN(B27)</f>
        <v>1048</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topLeftCell="A26" zoomScale="90" zoomScaleNormal="90" zoomScalePageLayoutView="90" workbookViewId="0">
      <selection activeCell="C16" sqref="C16"/>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87" t="s">
        <v>56</v>
      </c>
      <c r="C3" s="87"/>
    </row>
    <row r="4" spans="2:5" ht="9" customHeight="1" thickBot="1" x14ac:dyDescent="0.3"/>
    <row r="5" spans="2:5" ht="24" customHeight="1" x14ac:dyDescent="0.25">
      <c r="B5" s="156" t="s">
        <v>41</v>
      </c>
      <c r="C5" s="157"/>
    </row>
    <row r="6" spans="2:5" ht="24" customHeight="1" x14ac:dyDescent="0.25">
      <c r="B6" s="28" t="s">
        <v>42</v>
      </c>
      <c r="C6" s="13" t="s">
        <v>43</v>
      </c>
    </row>
    <row r="7" spans="2:5" ht="109.5" customHeight="1" x14ac:dyDescent="0.25">
      <c r="B7" s="8" t="s">
        <v>57</v>
      </c>
      <c r="C7" s="51" t="s">
        <v>134</v>
      </c>
      <c r="E7" s="47">
        <f>+LEN(C7)</f>
        <v>27</v>
      </c>
    </row>
    <row r="8" spans="2:5" ht="109.5" customHeight="1" x14ac:dyDescent="0.25">
      <c r="B8" s="32" t="s">
        <v>58</v>
      </c>
      <c r="C8" s="51" t="s">
        <v>147</v>
      </c>
      <c r="E8" s="47">
        <f>+LEN(C8)</f>
        <v>193</v>
      </c>
    </row>
    <row r="9" spans="2:5" ht="109.5" customHeight="1" x14ac:dyDescent="0.25">
      <c r="B9" s="32" t="s">
        <v>128</v>
      </c>
      <c r="C9" s="51" t="s">
        <v>135</v>
      </c>
      <c r="E9" s="47">
        <f>+LEN(C9)</f>
        <v>67</v>
      </c>
    </row>
    <row r="10" spans="2:5" ht="30" customHeight="1" x14ac:dyDescent="0.25">
      <c r="B10" s="32" t="s">
        <v>46</v>
      </c>
      <c r="C10" s="51"/>
    </row>
    <row r="11" spans="2:5" ht="30" customHeight="1" x14ac:dyDescent="0.25">
      <c r="B11" s="28" t="s">
        <v>45</v>
      </c>
      <c r="C11" s="51" t="s">
        <v>148</v>
      </c>
    </row>
    <row r="12" spans="2:5" ht="21.75" customHeight="1" x14ac:dyDescent="0.25">
      <c r="B12" s="152" t="s">
        <v>44</v>
      </c>
      <c r="C12" s="153"/>
    </row>
    <row r="13" spans="2:5" ht="217.5" customHeight="1" thickBot="1" x14ac:dyDescent="0.3">
      <c r="B13" s="154" t="s">
        <v>149</v>
      </c>
      <c r="C13" s="155"/>
      <c r="E13" s="47">
        <f>+LEN(B13)</f>
        <v>370</v>
      </c>
    </row>
    <row r="14" spans="2:5" ht="9" customHeight="1" thickBot="1" x14ac:dyDescent="0.3"/>
    <row r="15" spans="2:5" ht="24" customHeight="1" x14ac:dyDescent="0.25">
      <c r="B15" s="156" t="s">
        <v>47</v>
      </c>
      <c r="C15" s="157"/>
    </row>
    <row r="16" spans="2:5" s="26" customFormat="1" ht="30.75" customHeight="1" x14ac:dyDescent="0.25">
      <c r="B16" s="28" t="s">
        <v>42</v>
      </c>
      <c r="C16" s="52" t="s">
        <v>185</v>
      </c>
      <c r="E16" s="50"/>
    </row>
    <row r="17" spans="2:5" s="26" customFormat="1" ht="108.75" customHeight="1" x14ac:dyDescent="0.25">
      <c r="B17" s="27" t="s">
        <v>57</v>
      </c>
      <c r="C17" s="51" t="s">
        <v>136</v>
      </c>
      <c r="E17" s="47">
        <f>+LEN(C17)</f>
        <v>63</v>
      </c>
    </row>
    <row r="18" spans="2:5" s="26" customFormat="1" ht="108.75" customHeight="1" x14ac:dyDescent="0.25">
      <c r="B18" s="28" t="s">
        <v>58</v>
      </c>
      <c r="C18" s="51" t="s">
        <v>137</v>
      </c>
      <c r="E18" s="47">
        <f>+LEN(C18)</f>
        <v>183</v>
      </c>
    </row>
    <row r="19" spans="2:5" s="26" customFormat="1" ht="108.75" customHeight="1" x14ac:dyDescent="0.25">
      <c r="B19" s="32" t="s">
        <v>128</v>
      </c>
      <c r="C19" s="51" t="s">
        <v>138</v>
      </c>
      <c r="E19" s="47">
        <f>+LEN(C19)</f>
        <v>78</v>
      </c>
    </row>
    <row r="20" spans="2:5" s="26" customFormat="1" ht="30.75" customHeight="1" x14ac:dyDescent="0.25">
      <c r="B20" s="28" t="s">
        <v>46</v>
      </c>
      <c r="C20" s="51" t="s">
        <v>139</v>
      </c>
      <c r="E20" s="50"/>
    </row>
    <row r="21" spans="2:5" s="26" customFormat="1" ht="30.75" customHeight="1" x14ac:dyDescent="0.25">
      <c r="B21" s="28" t="s">
        <v>45</v>
      </c>
      <c r="C21" s="51" t="s">
        <v>140</v>
      </c>
      <c r="E21" s="50"/>
    </row>
    <row r="22" spans="2:5" s="26" customFormat="1" ht="30.75" customHeight="1" x14ac:dyDescent="0.25">
      <c r="B22" s="88" t="s">
        <v>44</v>
      </c>
      <c r="C22" s="135"/>
      <c r="E22" s="50"/>
    </row>
    <row r="23" spans="2:5" ht="217.5" customHeight="1" thickBot="1" x14ac:dyDescent="0.3">
      <c r="B23" s="154" t="s">
        <v>141</v>
      </c>
      <c r="C23" s="155"/>
      <c r="E23" s="47">
        <f>+LEN(B23)</f>
        <v>303</v>
      </c>
    </row>
    <row r="24" spans="2:5" ht="9" customHeight="1" thickBot="1" x14ac:dyDescent="0.3"/>
    <row r="25" spans="2:5" ht="24" customHeight="1" x14ac:dyDescent="0.25">
      <c r="B25" s="156" t="s">
        <v>48</v>
      </c>
      <c r="C25" s="157"/>
    </row>
    <row r="26" spans="2:5" s="26" customFormat="1" ht="30.75" customHeight="1" x14ac:dyDescent="0.25">
      <c r="B26" s="28" t="s">
        <v>42</v>
      </c>
      <c r="C26" s="52" t="s">
        <v>142</v>
      </c>
      <c r="E26" s="50"/>
    </row>
    <row r="27" spans="2:5" s="26" customFormat="1" ht="108.75" customHeight="1" x14ac:dyDescent="0.25">
      <c r="B27" s="27" t="s">
        <v>57</v>
      </c>
      <c r="C27" s="51" t="s">
        <v>143</v>
      </c>
      <c r="E27" s="47">
        <f>+LEN(C27)</f>
        <v>9</v>
      </c>
    </row>
    <row r="28" spans="2:5" s="26" customFormat="1" ht="108.75" customHeight="1" x14ac:dyDescent="0.25">
      <c r="B28" s="28" t="s">
        <v>58</v>
      </c>
      <c r="C28" s="51" t="s">
        <v>144</v>
      </c>
      <c r="E28" s="47">
        <f>+LEN(C28)</f>
        <v>6</v>
      </c>
    </row>
    <row r="29" spans="2:5" s="26" customFormat="1" ht="108.75" customHeight="1" x14ac:dyDescent="0.25">
      <c r="B29" s="32" t="s">
        <v>128</v>
      </c>
      <c r="C29" s="51" t="s">
        <v>145</v>
      </c>
      <c r="E29" s="47">
        <f>+LEN(C29)</f>
        <v>128</v>
      </c>
    </row>
    <row r="30" spans="2:5" s="26" customFormat="1" ht="30.75" customHeight="1" x14ac:dyDescent="0.25">
      <c r="B30" s="28" t="s">
        <v>46</v>
      </c>
      <c r="C30" s="51"/>
      <c r="E30" s="50"/>
    </row>
    <row r="31" spans="2:5" s="26" customFormat="1" ht="30.75" customHeight="1" x14ac:dyDescent="0.25">
      <c r="B31" s="28" t="s">
        <v>45</v>
      </c>
      <c r="C31" s="51"/>
      <c r="E31" s="50"/>
    </row>
    <row r="32" spans="2:5" s="26" customFormat="1" ht="30.75" customHeight="1" x14ac:dyDescent="0.25">
      <c r="B32" s="88" t="s">
        <v>44</v>
      </c>
      <c r="C32" s="135"/>
      <c r="E32" s="50"/>
    </row>
    <row r="33" spans="2:5" ht="217.5" customHeight="1" thickBot="1" x14ac:dyDescent="0.3">
      <c r="B33" s="154" t="s">
        <v>146</v>
      </c>
      <c r="C33" s="155"/>
      <c r="E33" s="47">
        <f>+LEN(B33)</f>
        <v>308</v>
      </c>
    </row>
    <row r="34" spans="2:5" ht="9" customHeight="1" thickBot="1" x14ac:dyDescent="0.3"/>
    <row r="35" spans="2:5" ht="24" customHeight="1" x14ac:dyDescent="0.25">
      <c r="B35" s="156" t="s">
        <v>49</v>
      </c>
      <c r="C35" s="157"/>
    </row>
    <row r="36" spans="2:5" s="26" customFormat="1" ht="30.75" customHeight="1" x14ac:dyDescent="0.25">
      <c r="B36" s="28" t="s">
        <v>42</v>
      </c>
      <c r="C36" s="52"/>
      <c r="E36" s="50"/>
    </row>
    <row r="37" spans="2:5" s="26" customFormat="1" ht="108.75" customHeight="1" x14ac:dyDescent="0.25">
      <c r="B37" s="27" t="s">
        <v>57</v>
      </c>
      <c r="C37" s="51"/>
      <c r="E37" s="47">
        <f>+LEN(C37)</f>
        <v>0</v>
      </c>
    </row>
    <row r="38" spans="2:5" s="26" customFormat="1" ht="108.75" customHeight="1" x14ac:dyDescent="0.25">
      <c r="B38" s="28" t="s">
        <v>58</v>
      </c>
      <c r="C38" s="51"/>
      <c r="E38" s="47">
        <f>+LEN(C38)</f>
        <v>0</v>
      </c>
    </row>
    <row r="39" spans="2:5" s="26" customFormat="1" ht="108.75" customHeight="1" x14ac:dyDescent="0.25">
      <c r="B39" s="32" t="s">
        <v>128</v>
      </c>
      <c r="C39" s="51"/>
      <c r="E39" s="47">
        <f>+LEN(C39)</f>
        <v>0</v>
      </c>
    </row>
    <row r="40" spans="2:5" s="26" customFormat="1" ht="30.75" customHeight="1" x14ac:dyDescent="0.25">
      <c r="B40" s="28" t="s">
        <v>46</v>
      </c>
      <c r="C40" s="51"/>
      <c r="E40" s="50"/>
    </row>
    <row r="41" spans="2:5" s="26" customFormat="1" ht="30.75" customHeight="1" x14ac:dyDescent="0.25">
      <c r="B41" s="28" t="s">
        <v>45</v>
      </c>
      <c r="C41" s="51"/>
      <c r="E41" s="50"/>
    </row>
    <row r="42" spans="2:5" s="26" customFormat="1" ht="30.75" customHeight="1" x14ac:dyDescent="0.25">
      <c r="B42" s="88" t="s">
        <v>44</v>
      </c>
      <c r="C42" s="135"/>
      <c r="E42" s="50"/>
    </row>
    <row r="43" spans="2:5" ht="217.5" customHeight="1" thickBot="1" x14ac:dyDescent="0.3">
      <c r="B43" s="154"/>
      <c r="C43" s="155"/>
      <c r="E43" s="47">
        <f>+LEN(B43)</f>
        <v>0</v>
      </c>
    </row>
    <row r="44" spans="2:5" ht="9" customHeight="1" thickBot="1" x14ac:dyDescent="0.3"/>
    <row r="45" spans="2:5" ht="24" customHeight="1" x14ac:dyDescent="0.25">
      <c r="B45" s="156" t="s">
        <v>50</v>
      </c>
      <c r="C45" s="157"/>
    </row>
    <row r="46" spans="2:5" s="26" customFormat="1" ht="30.75" customHeight="1" x14ac:dyDescent="0.25">
      <c r="B46" s="28" t="s">
        <v>42</v>
      </c>
      <c r="C46" s="52"/>
      <c r="E46" s="50"/>
    </row>
    <row r="47" spans="2:5" s="26" customFormat="1" ht="108.75" customHeight="1" x14ac:dyDescent="0.25">
      <c r="B47" s="27" t="s">
        <v>57</v>
      </c>
      <c r="C47" s="51"/>
      <c r="E47" s="47">
        <f>+LEN(C47)</f>
        <v>0</v>
      </c>
    </row>
    <row r="48" spans="2:5" s="26" customFormat="1" ht="108.75" customHeight="1" x14ac:dyDescent="0.25">
      <c r="B48" s="28" t="s">
        <v>58</v>
      </c>
      <c r="C48" s="51"/>
      <c r="E48" s="47">
        <f>+LEN(C48)</f>
        <v>0</v>
      </c>
    </row>
    <row r="49" spans="2:5" s="26" customFormat="1" ht="108.75" customHeight="1" x14ac:dyDescent="0.25">
      <c r="B49" s="32" t="s">
        <v>128</v>
      </c>
      <c r="C49" s="51"/>
      <c r="E49" s="47">
        <f>+LEN(C49)</f>
        <v>0</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88" t="s">
        <v>44</v>
      </c>
      <c r="C52" s="135"/>
      <c r="E52" s="50"/>
    </row>
    <row r="53" spans="2:5" ht="217.5" customHeight="1" thickBot="1" x14ac:dyDescent="0.3">
      <c r="B53" s="154"/>
      <c r="C53" s="155"/>
      <c r="E53" s="47">
        <f>+LEN(B53)</f>
        <v>0</v>
      </c>
    </row>
    <row r="54" spans="2:5" ht="9" customHeight="1" thickBot="1" x14ac:dyDescent="0.3"/>
    <row r="55" spans="2:5" ht="24" customHeight="1" x14ac:dyDescent="0.25">
      <c r="B55" s="156" t="s">
        <v>51</v>
      </c>
      <c r="C55" s="157"/>
    </row>
    <row r="56" spans="2:5" s="26" customFormat="1" ht="30.75" customHeight="1" x14ac:dyDescent="0.25">
      <c r="B56" s="28" t="s">
        <v>42</v>
      </c>
      <c r="C56" s="52"/>
      <c r="E56" s="50"/>
    </row>
    <row r="57" spans="2:5" s="26" customFormat="1" ht="108.75" customHeight="1" x14ac:dyDescent="0.25">
      <c r="B57" s="27" t="s">
        <v>57</v>
      </c>
      <c r="C57" s="51"/>
      <c r="E57" s="47">
        <f>+LEN(C57)</f>
        <v>0</v>
      </c>
    </row>
    <row r="58" spans="2:5" s="26" customFormat="1" ht="108.75" customHeight="1" x14ac:dyDescent="0.25">
      <c r="B58" s="28" t="s">
        <v>58</v>
      </c>
      <c r="C58" s="51"/>
      <c r="E58" s="47">
        <f>+LEN(C58)</f>
        <v>0</v>
      </c>
    </row>
    <row r="59" spans="2:5" s="26" customFormat="1" ht="108.75" customHeight="1" x14ac:dyDescent="0.25">
      <c r="B59" s="32" t="s">
        <v>128</v>
      </c>
      <c r="C59" s="51"/>
      <c r="E59" s="47">
        <f>+LEN(C59)</f>
        <v>0</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88" t="s">
        <v>44</v>
      </c>
      <c r="C62" s="135"/>
      <c r="E62" s="50"/>
    </row>
    <row r="63" spans="2:5" ht="217.5" customHeight="1" thickBot="1" x14ac:dyDescent="0.3">
      <c r="B63" s="154"/>
      <c r="C63" s="155"/>
      <c r="E63" s="47">
        <f>+LEN(B63)</f>
        <v>0</v>
      </c>
    </row>
    <row r="64" spans="2:5" ht="9" customHeight="1" thickBot="1" x14ac:dyDescent="0.3"/>
    <row r="65" spans="2:5" ht="24" customHeight="1" x14ac:dyDescent="0.25">
      <c r="B65" s="156" t="s">
        <v>52</v>
      </c>
      <c r="C65" s="157"/>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88" t="s">
        <v>44</v>
      </c>
      <c r="C72" s="135"/>
      <c r="E72" s="50"/>
    </row>
    <row r="73" spans="2:5" ht="217.5" customHeight="1" thickBot="1" x14ac:dyDescent="0.3">
      <c r="B73" s="154"/>
      <c r="C73" s="155"/>
      <c r="E73" s="47">
        <f>+LEN(B73)</f>
        <v>0</v>
      </c>
    </row>
  </sheetData>
  <sheetProtection password="DE12" sheet="1" objects="1" scenarios="1"/>
  <mergeCells count="22">
    <mergeCell ref="B63:C63"/>
    <mergeCell ref="B65:C65"/>
    <mergeCell ref="B72:C72"/>
    <mergeCell ref="B73:C73"/>
    <mergeCell ref="B43:C43"/>
    <mergeCell ref="B45:C45"/>
    <mergeCell ref="B52:C52"/>
    <mergeCell ref="B53:C53"/>
    <mergeCell ref="B55:C55"/>
    <mergeCell ref="B62:C62"/>
    <mergeCell ref="B42:C42"/>
    <mergeCell ref="B3:C3"/>
    <mergeCell ref="B12:C12"/>
    <mergeCell ref="B13:C13"/>
    <mergeCell ref="B5:C5"/>
    <mergeCell ref="B15:C15"/>
    <mergeCell ref="B22:C22"/>
    <mergeCell ref="B23:C23"/>
    <mergeCell ref="B25:C25"/>
    <mergeCell ref="B32:C32"/>
    <mergeCell ref="B33:C33"/>
    <mergeCell ref="B35:C35"/>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topLeftCell="C4" zoomScaleNormal="100" zoomScalePageLayoutView="150" workbookViewId="0">
      <selection activeCell="H16" sqref="H16"/>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66" t="s">
        <v>129</v>
      </c>
      <c r="D3" s="166"/>
      <c r="E3" s="166"/>
      <c r="F3" s="166"/>
      <c r="G3" s="166"/>
      <c r="H3" s="166"/>
      <c r="I3" s="166"/>
      <c r="J3" s="166"/>
    </row>
    <row r="4" spans="2:11" ht="9" customHeight="1" thickBot="1" x14ac:dyDescent="0.3"/>
    <row r="5" spans="2:11" ht="48.75" customHeight="1" x14ac:dyDescent="0.25">
      <c r="B5" s="158" t="s">
        <v>62</v>
      </c>
      <c r="C5" s="160" t="s">
        <v>59</v>
      </c>
      <c r="D5" s="160" t="s">
        <v>60</v>
      </c>
      <c r="E5" s="160" t="s">
        <v>76</v>
      </c>
      <c r="F5" s="160" t="s">
        <v>79</v>
      </c>
      <c r="G5" s="160" t="s">
        <v>61</v>
      </c>
      <c r="H5" s="160"/>
      <c r="I5" s="160" t="s">
        <v>86</v>
      </c>
      <c r="J5" s="167"/>
      <c r="K5" s="14"/>
    </row>
    <row r="6" spans="2:11" ht="15.75" thickBot="1" x14ac:dyDescent="0.3">
      <c r="B6" s="159"/>
      <c r="C6" s="161"/>
      <c r="D6" s="161"/>
      <c r="E6" s="161"/>
      <c r="F6" s="161"/>
      <c r="G6" s="15" t="s">
        <v>63</v>
      </c>
      <c r="H6" s="15" t="s">
        <v>64</v>
      </c>
      <c r="I6" s="15" t="s">
        <v>63</v>
      </c>
      <c r="J6" s="16" t="s">
        <v>64</v>
      </c>
    </row>
    <row r="7" spans="2:11" ht="19.5" customHeight="1" x14ac:dyDescent="0.25">
      <c r="B7" s="21">
        <v>1</v>
      </c>
      <c r="C7" s="22" t="s">
        <v>65</v>
      </c>
      <c r="D7" s="53">
        <f>SUM(E7:F7)</f>
        <v>6000</v>
      </c>
      <c r="E7" s="65"/>
      <c r="F7" s="56">
        <f>+SUM(G7:J7)</f>
        <v>6000</v>
      </c>
      <c r="G7" s="65">
        <v>6000</v>
      </c>
      <c r="H7" s="67"/>
      <c r="I7" s="67"/>
      <c r="J7" s="68"/>
    </row>
    <row r="8" spans="2:11" ht="19.5" customHeight="1" x14ac:dyDescent="0.25">
      <c r="B8" s="17">
        <v>2</v>
      </c>
      <c r="C8" s="23" t="s">
        <v>66</v>
      </c>
      <c r="D8" s="53">
        <f t="shared" ref="D8:D16" si="0">SUM(E8:F8)</f>
        <v>20000</v>
      </c>
      <c r="E8" s="66"/>
      <c r="F8" s="57">
        <f t="shared" ref="F8:F16" si="1">+SUM(G8:J8)</f>
        <v>20000</v>
      </c>
      <c r="G8" s="66">
        <v>20000</v>
      </c>
      <c r="H8" s="69"/>
      <c r="I8" s="69"/>
      <c r="J8" s="70"/>
    </row>
    <row r="9" spans="2:11" ht="19.5" customHeight="1" x14ac:dyDescent="0.25">
      <c r="B9" s="17">
        <v>3</v>
      </c>
      <c r="C9" s="23" t="s">
        <v>67</v>
      </c>
      <c r="D9" s="53">
        <f t="shared" si="0"/>
        <v>7000</v>
      </c>
      <c r="E9" s="66"/>
      <c r="F9" s="57">
        <f t="shared" si="1"/>
        <v>7000</v>
      </c>
      <c r="G9" s="66">
        <v>7000</v>
      </c>
      <c r="H9" s="69"/>
      <c r="I9" s="69"/>
      <c r="J9" s="70"/>
    </row>
    <row r="10" spans="2:11" ht="19.5" customHeight="1" x14ac:dyDescent="0.25">
      <c r="B10" s="17">
        <v>4</v>
      </c>
      <c r="C10" s="23" t="s">
        <v>68</v>
      </c>
      <c r="D10" s="53">
        <f t="shared" si="0"/>
        <v>1000</v>
      </c>
      <c r="E10" s="66"/>
      <c r="F10" s="57">
        <f t="shared" si="1"/>
        <v>1000</v>
      </c>
      <c r="G10" s="66">
        <v>1000</v>
      </c>
      <c r="H10" s="69"/>
      <c r="I10" s="69"/>
      <c r="J10" s="70"/>
    </row>
    <row r="11" spans="2:11" ht="19.5" customHeight="1" x14ac:dyDescent="0.25">
      <c r="B11" s="17">
        <v>5</v>
      </c>
      <c r="C11" s="23" t="s">
        <v>69</v>
      </c>
      <c r="D11" s="53">
        <f t="shared" si="0"/>
        <v>0</v>
      </c>
      <c r="E11" s="66"/>
      <c r="F11" s="57">
        <f t="shared" si="1"/>
        <v>0</v>
      </c>
      <c r="G11" s="66"/>
      <c r="H11" s="69"/>
      <c r="I11" s="69"/>
      <c r="J11" s="70"/>
    </row>
    <row r="12" spans="2:11" ht="19.5" customHeight="1" x14ac:dyDescent="0.25">
      <c r="B12" s="17">
        <v>6</v>
      </c>
      <c r="C12" s="23" t="s">
        <v>70</v>
      </c>
      <c r="D12" s="53">
        <f t="shared" si="0"/>
        <v>8000</v>
      </c>
      <c r="E12" s="66">
        <v>8000</v>
      </c>
      <c r="F12" s="57">
        <f t="shared" si="1"/>
        <v>0</v>
      </c>
      <c r="G12" s="66"/>
      <c r="H12" s="69"/>
      <c r="I12" s="69"/>
      <c r="J12" s="70"/>
    </row>
    <row r="13" spans="2:11" ht="19.5" customHeight="1" x14ac:dyDescent="0.25">
      <c r="B13" s="31">
        <v>7</v>
      </c>
      <c r="C13" s="23" t="s">
        <v>71</v>
      </c>
      <c r="D13" s="53">
        <f t="shared" si="0"/>
        <v>150000</v>
      </c>
      <c r="E13" s="66">
        <v>150000</v>
      </c>
      <c r="F13" s="57">
        <f t="shared" si="1"/>
        <v>0</v>
      </c>
      <c r="G13" s="66"/>
      <c r="H13" s="69"/>
      <c r="I13" s="69"/>
      <c r="J13" s="70"/>
    </row>
    <row r="14" spans="2:11" ht="19.5" customHeight="1" x14ac:dyDescent="0.25">
      <c r="B14" s="17">
        <v>8</v>
      </c>
      <c r="C14" s="23" t="s">
        <v>78</v>
      </c>
      <c r="D14" s="53">
        <f t="shared" si="0"/>
        <v>1000</v>
      </c>
      <c r="E14" s="66"/>
      <c r="F14" s="57">
        <f t="shared" si="1"/>
        <v>1000</v>
      </c>
      <c r="G14" s="66">
        <v>1000</v>
      </c>
      <c r="H14" s="69"/>
      <c r="I14" s="69"/>
      <c r="J14" s="70"/>
    </row>
    <row r="15" spans="2:11" ht="19.5" customHeight="1" x14ac:dyDescent="0.25">
      <c r="B15" s="17">
        <v>9</v>
      </c>
      <c r="C15" s="23" t="s">
        <v>72</v>
      </c>
      <c r="D15" s="53">
        <f>SUM(E15:F15)</f>
        <v>3000</v>
      </c>
      <c r="E15" s="66"/>
      <c r="F15" s="57">
        <f t="shared" si="1"/>
        <v>3000</v>
      </c>
      <c r="G15" s="66">
        <v>2000</v>
      </c>
      <c r="H15" s="69">
        <v>1000</v>
      </c>
      <c r="I15" s="69"/>
      <c r="J15" s="70"/>
    </row>
    <row r="16" spans="2:11" ht="19.5" customHeight="1" x14ac:dyDescent="0.25">
      <c r="B16" s="17">
        <v>10</v>
      </c>
      <c r="C16" s="23" t="s">
        <v>73</v>
      </c>
      <c r="D16" s="53">
        <f t="shared" si="0"/>
        <v>10000</v>
      </c>
      <c r="E16" s="66"/>
      <c r="F16" s="57">
        <f t="shared" si="1"/>
        <v>10000</v>
      </c>
      <c r="G16" s="66"/>
      <c r="H16" s="69">
        <v>10000</v>
      </c>
      <c r="I16" s="69"/>
      <c r="J16" s="70"/>
    </row>
    <row r="17" spans="2:10" ht="19.5" customHeight="1" x14ac:dyDescent="0.25">
      <c r="B17" s="17">
        <v>11</v>
      </c>
      <c r="C17" s="23" t="s">
        <v>77</v>
      </c>
      <c r="D17" s="53">
        <f>SUM(E17:F17)</f>
        <v>3000</v>
      </c>
      <c r="E17" s="60"/>
      <c r="F17" s="57">
        <f>+SUM(G17:J17)</f>
        <v>3000</v>
      </c>
      <c r="G17" s="66">
        <v>3000</v>
      </c>
      <c r="H17" s="71"/>
      <c r="I17" s="69"/>
      <c r="J17" s="72"/>
    </row>
    <row r="18" spans="2:10" ht="19.5" customHeight="1" x14ac:dyDescent="0.25">
      <c r="B18" s="162" t="s">
        <v>74</v>
      </c>
      <c r="C18" s="163"/>
      <c r="D18" s="54">
        <f t="shared" ref="D18:I18" si="2">+SUM(D7:D17)</f>
        <v>209000</v>
      </c>
      <c r="E18" s="61">
        <f t="shared" si="2"/>
        <v>158000</v>
      </c>
      <c r="F18" s="58">
        <f t="shared" si="2"/>
        <v>51000</v>
      </c>
      <c r="G18" s="61">
        <f t="shared" si="2"/>
        <v>40000</v>
      </c>
      <c r="H18" s="63">
        <f t="shared" si="2"/>
        <v>11000</v>
      </c>
      <c r="I18" s="63">
        <f t="shared" si="2"/>
        <v>0</v>
      </c>
      <c r="J18" s="58">
        <f>+SUM(J6:J17)</f>
        <v>0</v>
      </c>
    </row>
    <row r="19" spans="2:10" ht="19.5" customHeight="1" thickBot="1" x14ac:dyDescent="0.3">
      <c r="B19" s="164" t="s">
        <v>75</v>
      </c>
      <c r="C19" s="165"/>
      <c r="D19" s="55">
        <f>IF(ISERR(D18/$D$18),"",(D18/$D$18))</f>
        <v>1</v>
      </c>
      <c r="E19" s="62">
        <f>IF(ISERR(E18/$D$18),"",(E18/$D$18))</f>
        <v>0.75598086124401909</v>
      </c>
      <c r="F19" s="59">
        <f>IF(ISERR(F18/$D$18),"",(F18/$D$18))</f>
        <v>0.24401913875598086</v>
      </c>
      <c r="G19" s="62">
        <f>IF(ISERR(G18/$F$18),"",(G18/$F$18))</f>
        <v>0.78431372549019607</v>
      </c>
      <c r="H19" s="64">
        <f>IF(ISERR(H18/$F$18),"",(H18/$F$18))</f>
        <v>0.21568627450980393</v>
      </c>
      <c r="I19" s="64">
        <f>IF(ISERR(I18/$F$18),"",(I18/$F$18))</f>
        <v>0</v>
      </c>
      <c r="J19" s="59">
        <f>IF(ISERR(J18/$F$18),"",(J18/$F$18))</f>
        <v>0</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user</cp:lastModifiedBy>
  <dcterms:created xsi:type="dcterms:W3CDTF">2014-04-02T19:38:48Z</dcterms:created>
  <dcterms:modified xsi:type="dcterms:W3CDTF">2014-08-03T16:44:47Z</dcterms:modified>
</cp:coreProperties>
</file>