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\OneDrive\Documentos\TRABALHOS\3 EM AUT 3\"/>
    </mc:Choice>
  </mc:AlternateContent>
  <bookViews>
    <workbookView xWindow="0" yWindow="0" windowWidth="23040" windowHeight="9264" tabRatio="500"/>
  </bookViews>
  <sheets>
    <sheet name="Gantt - tarefast" sheetId="1" r:id="rId1"/>
    <sheet name="gráficos do andamento" sheetId="2" r:id="rId2"/>
  </sheets>
  <definedNames>
    <definedName name="Hoje" localSheetId="0">TODAY()</definedName>
    <definedName name="Incremento_de_rolagem">'Gantt - tarefast'!$D$3</definedName>
    <definedName name="Início_do_projeto">'Gantt - tarefast'!$D$2</definedName>
    <definedName name="Marcador_de_marco">'Gantt - tarefast'!$D$4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K32" i="1" l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E13" i="1"/>
  <c r="E12" i="1"/>
  <c r="G5" i="1"/>
  <c r="H11" i="1" s="1"/>
  <c r="E4" i="1"/>
  <c r="H21" i="1" l="1"/>
  <c r="H20" i="1"/>
  <c r="H19" i="1"/>
  <c r="H18" i="1"/>
  <c r="H17" i="1"/>
  <c r="H16" i="1"/>
  <c r="H15" i="1"/>
  <c r="H14" i="1"/>
  <c r="H10" i="1"/>
  <c r="H13" i="1"/>
  <c r="H6" i="1"/>
  <c r="H5" i="1"/>
  <c r="H12" i="1"/>
  <c r="H9" i="1"/>
  <c r="G4" i="1"/>
  <c r="H8" i="1"/>
  <c r="I20" i="1" l="1"/>
  <c r="I21" i="1"/>
  <c r="I18" i="1"/>
  <c r="I19" i="1"/>
  <c r="I16" i="1"/>
  <c r="I17" i="1"/>
  <c r="I14" i="1"/>
  <c r="I15" i="1"/>
  <c r="I10" i="1"/>
  <c r="I6" i="1"/>
  <c r="I11" i="1"/>
  <c r="I8" i="1"/>
  <c r="I12" i="1"/>
  <c r="I5" i="1"/>
  <c r="I9" i="1"/>
  <c r="I13" i="1"/>
  <c r="J20" i="1" l="1"/>
  <c r="J21" i="1"/>
  <c r="J18" i="1"/>
  <c r="J19" i="1"/>
  <c r="J16" i="1"/>
  <c r="J17" i="1"/>
  <c r="J14" i="1"/>
  <c r="J15" i="1"/>
  <c r="J13" i="1"/>
  <c r="J11" i="1"/>
  <c r="J8" i="1"/>
  <c r="J12" i="1"/>
  <c r="J5" i="1"/>
  <c r="J9" i="1"/>
  <c r="J6" i="1"/>
  <c r="J10" i="1"/>
  <c r="K20" i="1" l="1"/>
  <c r="K21" i="1"/>
  <c r="K18" i="1"/>
  <c r="K19" i="1"/>
  <c r="K16" i="1"/>
  <c r="K17" i="1"/>
  <c r="K14" i="1"/>
  <c r="K15" i="1"/>
  <c r="K11" i="1"/>
  <c r="K8" i="1"/>
  <c r="K9" i="1"/>
  <c r="K12" i="1"/>
  <c r="K5" i="1"/>
  <c r="K13" i="1"/>
  <c r="K6" i="1"/>
  <c r="K10" i="1"/>
  <c r="L20" i="1" l="1"/>
  <c r="L21" i="1"/>
  <c r="L18" i="1"/>
  <c r="L19" i="1"/>
  <c r="L16" i="1"/>
  <c r="L17" i="1"/>
  <c r="L14" i="1"/>
  <c r="L15" i="1"/>
  <c r="L13" i="1"/>
  <c r="L12" i="1"/>
  <c r="L5" i="1"/>
  <c r="L10" i="1"/>
  <c r="L9" i="1"/>
  <c r="L6" i="1"/>
  <c r="L11" i="1"/>
  <c r="L8" i="1"/>
  <c r="M20" i="1" l="1"/>
  <c r="M21" i="1"/>
  <c r="M18" i="1"/>
  <c r="M19" i="1"/>
  <c r="M16" i="1"/>
  <c r="M17" i="1"/>
  <c r="M14" i="1"/>
  <c r="M15" i="1"/>
  <c r="M11" i="1"/>
  <c r="M8" i="1"/>
  <c r="M9" i="1"/>
  <c r="M13" i="1"/>
  <c r="M12" i="1"/>
  <c r="M5" i="1"/>
  <c r="M10" i="1"/>
  <c r="M6" i="1"/>
  <c r="N20" i="1" l="1"/>
  <c r="N21" i="1"/>
  <c r="N18" i="1"/>
  <c r="N19" i="1"/>
  <c r="N16" i="1"/>
  <c r="N17" i="1"/>
  <c r="N14" i="1"/>
  <c r="N15" i="1"/>
  <c r="N12" i="1"/>
  <c r="N5" i="1"/>
  <c r="N10" i="1"/>
  <c r="N9" i="1"/>
  <c r="N6" i="1"/>
  <c r="N13" i="1"/>
  <c r="N11" i="1"/>
  <c r="N8" i="1"/>
  <c r="O20" i="1" l="1"/>
  <c r="O21" i="1"/>
  <c r="O18" i="1"/>
  <c r="O19" i="1"/>
  <c r="O16" i="1"/>
  <c r="O17" i="1"/>
  <c r="O14" i="1"/>
  <c r="O15" i="1"/>
  <c r="O9" i="1"/>
  <c r="N4" i="1"/>
  <c r="O10" i="1"/>
  <c r="O6" i="1"/>
  <c r="O5" i="1"/>
  <c r="O11" i="1"/>
  <c r="O8" i="1"/>
  <c r="O12" i="1"/>
  <c r="P20" i="1" l="1"/>
  <c r="P21" i="1"/>
  <c r="P18" i="1"/>
  <c r="P19" i="1"/>
  <c r="P16" i="1"/>
  <c r="P17" i="1"/>
  <c r="P14" i="1"/>
  <c r="P15" i="1"/>
  <c r="P12" i="1"/>
  <c r="P5" i="1"/>
  <c r="P13" i="1"/>
  <c r="P10" i="1"/>
  <c r="P6" i="1"/>
  <c r="P8" i="1"/>
  <c r="P11" i="1"/>
  <c r="P9" i="1"/>
  <c r="Q20" i="1" l="1"/>
  <c r="Q21" i="1"/>
  <c r="Q18" i="1"/>
  <c r="Q19" i="1"/>
  <c r="Q16" i="1"/>
  <c r="Q17" i="1"/>
  <c r="Q14" i="1"/>
  <c r="Q15" i="1"/>
  <c r="Q9" i="1"/>
  <c r="Q6" i="1"/>
  <c r="Q13" i="1"/>
  <c r="Q10" i="1"/>
  <c r="Q11" i="1"/>
  <c r="Q8" i="1"/>
  <c r="Q5" i="1"/>
  <c r="Q12" i="1"/>
  <c r="R20" i="1" l="1"/>
  <c r="R21" i="1"/>
  <c r="R18" i="1"/>
  <c r="R19" i="1"/>
  <c r="R16" i="1"/>
  <c r="R17" i="1"/>
  <c r="R14" i="1"/>
  <c r="R15" i="1"/>
  <c r="R13" i="1"/>
  <c r="R10" i="1"/>
  <c r="R6" i="1"/>
  <c r="R11" i="1"/>
  <c r="R8" i="1"/>
  <c r="R9" i="1"/>
  <c r="R12" i="1"/>
  <c r="R5" i="1"/>
  <c r="S20" i="1" l="1"/>
  <c r="S21" i="1"/>
  <c r="S18" i="1"/>
  <c r="S19" i="1"/>
  <c r="S16" i="1"/>
  <c r="S17" i="1"/>
  <c r="S14" i="1"/>
  <c r="S15" i="1"/>
  <c r="S10" i="1"/>
  <c r="S6" i="1"/>
  <c r="S11" i="1"/>
  <c r="S5" i="1"/>
  <c r="S8" i="1"/>
  <c r="S12" i="1"/>
  <c r="S9" i="1"/>
  <c r="S13" i="1"/>
  <c r="T20" i="1" l="1"/>
  <c r="T21" i="1"/>
  <c r="T18" i="1"/>
  <c r="T19" i="1"/>
  <c r="T16" i="1"/>
  <c r="T17" i="1"/>
  <c r="T14" i="1"/>
  <c r="T15" i="1"/>
  <c r="T13" i="1"/>
  <c r="T11" i="1"/>
  <c r="T8" i="1"/>
  <c r="T12" i="1"/>
  <c r="T5" i="1"/>
  <c r="T9" i="1"/>
  <c r="T10" i="1"/>
  <c r="T6" i="1"/>
  <c r="U20" i="1" l="1"/>
  <c r="U21" i="1"/>
  <c r="U18" i="1"/>
  <c r="U19" i="1"/>
  <c r="U16" i="1"/>
  <c r="U17" i="1"/>
  <c r="U14" i="1"/>
  <c r="U15" i="1"/>
  <c r="U10" i="1"/>
  <c r="U6" i="1"/>
  <c r="U8" i="1"/>
  <c r="U5" i="1"/>
  <c r="U11" i="1"/>
  <c r="U12" i="1"/>
  <c r="U9" i="1"/>
  <c r="U13" i="1"/>
  <c r="V20" i="1" l="1"/>
  <c r="V21" i="1"/>
  <c r="V18" i="1"/>
  <c r="V19" i="1"/>
  <c r="V16" i="1"/>
  <c r="V17" i="1"/>
  <c r="V14" i="1"/>
  <c r="V15" i="1"/>
  <c r="V12" i="1"/>
  <c r="V9" i="1"/>
  <c r="V11" i="1"/>
  <c r="V8" i="1"/>
  <c r="U4" i="1"/>
  <c r="V5" i="1"/>
  <c r="V6" i="1"/>
  <c r="V13" i="1"/>
  <c r="V10" i="1"/>
  <c r="W20" i="1" l="1"/>
  <c r="W21" i="1"/>
  <c r="W18" i="1"/>
  <c r="W19" i="1"/>
  <c r="W16" i="1"/>
  <c r="W17" i="1"/>
  <c r="W14" i="1"/>
  <c r="W15" i="1"/>
  <c r="W11" i="1"/>
  <c r="W8" i="1"/>
  <c r="W12" i="1"/>
  <c r="W5" i="1"/>
  <c r="W9" i="1"/>
  <c r="W13" i="1"/>
  <c r="W10" i="1"/>
  <c r="W6" i="1"/>
  <c r="X20" i="1" l="1"/>
  <c r="X21" i="1"/>
  <c r="X18" i="1"/>
  <c r="X19" i="1"/>
  <c r="X16" i="1"/>
  <c r="X17" i="1"/>
  <c r="X14" i="1"/>
  <c r="X15" i="1"/>
  <c r="X5" i="1"/>
  <c r="X12" i="1"/>
  <c r="X9" i="1"/>
  <c r="X6" i="1"/>
  <c r="X13" i="1"/>
  <c r="X10" i="1"/>
  <c r="X11" i="1"/>
  <c r="X8" i="1"/>
  <c r="Y20" i="1" l="1"/>
  <c r="Y21" i="1"/>
  <c r="Y18" i="1"/>
  <c r="Y19" i="1"/>
  <c r="Y16" i="1"/>
  <c r="Y17" i="1"/>
  <c r="Y14" i="1"/>
  <c r="Y15" i="1"/>
  <c r="Y11" i="1"/>
  <c r="Y8" i="1"/>
  <c r="Y12" i="1"/>
  <c r="Y5" i="1"/>
  <c r="Y9" i="1"/>
  <c r="Y13" i="1"/>
  <c r="Y10" i="1"/>
  <c r="Y6" i="1"/>
  <c r="Z20" i="1" l="1"/>
  <c r="Z21" i="1"/>
  <c r="Z18" i="1"/>
  <c r="Z19" i="1"/>
  <c r="Z16" i="1"/>
  <c r="Z17" i="1"/>
  <c r="Z14" i="1"/>
  <c r="Z15" i="1"/>
  <c r="Z12" i="1"/>
  <c r="Z5" i="1"/>
  <c r="Z6" i="1"/>
  <c r="Z9" i="1"/>
  <c r="Z13" i="1"/>
  <c r="Z10" i="1"/>
  <c r="Z11" i="1"/>
  <c r="Z8" i="1"/>
  <c r="AA20" i="1" l="1"/>
  <c r="AA21" i="1"/>
  <c r="AA18" i="1"/>
  <c r="AA19" i="1"/>
  <c r="AA16" i="1"/>
  <c r="AA17" i="1"/>
  <c r="AA14" i="1"/>
  <c r="AA15" i="1"/>
  <c r="AA9" i="1"/>
  <c r="AA10" i="1"/>
  <c r="AA6" i="1"/>
  <c r="AA13" i="1"/>
  <c r="AA8" i="1"/>
  <c r="AA11" i="1"/>
  <c r="AA5" i="1"/>
  <c r="AA12" i="1"/>
  <c r="AB20" i="1" l="1"/>
  <c r="AB21" i="1"/>
  <c r="AB18" i="1"/>
  <c r="AB19" i="1"/>
  <c r="AB16" i="1"/>
  <c r="AB17" i="1"/>
  <c r="AB14" i="1"/>
  <c r="AB15" i="1"/>
  <c r="AB12" i="1"/>
  <c r="AB5" i="1"/>
  <c r="AB13" i="1"/>
  <c r="AB10" i="1"/>
  <c r="AB6" i="1"/>
  <c r="AB11" i="1"/>
  <c r="AB8" i="1"/>
  <c r="AB9" i="1"/>
  <c r="AC20" i="1" l="1"/>
  <c r="AC21" i="1"/>
  <c r="AC18" i="1"/>
  <c r="AC19" i="1"/>
  <c r="AC16" i="1"/>
  <c r="AC17" i="1"/>
  <c r="AC14" i="1"/>
  <c r="AC15" i="1"/>
  <c r="AC9" i="1"/>
  <c r="AB4" i="1"/>
  <c r="AC10" i="1"/>
  <c r="AC13" i="1"/>
  <c r="AC6" i="1"/>
  <c r="AC11" i="1"/>
  <c r="AC8" i="1"/>
  <c r="AC5" i="1"/>
  <c r="AC12" i="1"/>
  <c r="AD20" i="1" l="1"/>
  <c r="AD21" i="1"/>
  <c r="AD18" i="1"/>
  <c r="AD19" i="1"/>
  <c r="AD16" i="1"/>
  <c r="AD17" i="1"/>
  <c r="AD14" i="1"/>
  <c r="AD15" i="1"/>
  <c r="AD13" i="1"/>
  <c r="AD8" i="1"/>
  <c r="AD10" i="1"/>
  <c r="AD6" i="1"/>
  <c r="AD11" i="1"/>
  <c r="AD12" i="1"/>
  <c r="AD5" i="1"/>
  <c r="AD9" i="1"/>
  <c r="AE20" i="1" l="1"/>
  <c r="AE21" i="1"/>
  <c r="AE18" i="1"/>
  <c r="AE19" i="1"/>
  <c r="AE16" i="1"/>
  <c r="AE17" i="1"/>
  <c r="AE14" i="1"/>
  <c r="AE15" i="1"/>
  <c r="AE10" i="1"/>
  <c r="AE6" i="1"/>
  <c r="AE8" i="1"/>
  <c r="AE5" i="1"/>
  <c r="AE11" i="1"/>
  <c r="AE12" i="1"/>
  <c r="AE13" i="1"/>
  <c r="AE9" i="1"/>
  <c r="AF20" i="1" l="1"/>
  <c r="AF21" i="1"/>
  <c r="AF18" i="1"/>
  <c r="AF19" i="1"/>
  <c r="AF16" i="1"/>
  <c r="AF17" i="1"/>
  <c r="AF14" i="1"/>
  <c r="AF15" i="1"/>
  <c r="AF13" i="1"/>
  <c r="AF9" i="1"/>
  <c r="AF11" i="1"/>
  <c r="AF8" i="1"/>
  <c r="AF12" i="1"/>
  <c r="AF5" i="1"/>
  <c r="AF10" i="1"/>
  <c r="AF6" i="1"/>
  <c r="AG20" i="1" l="1"/>
  <c r="AG21" i="1"/>
  <c r="AG18" i="1"/>
  <c r="AG19" i="1"/>
  <c r="AG16" i="1"/>
  <c r="AG17" i="1"/>
  <c r="AG14" i="1"/>
  <c r="AG15" i="1"/>
  <c r="AG10" i="1"/>
  <c r="AG6" i="1"/>
  <c r="AG12" i="1"/>
  <c r="AG11" i="1"/>
  <c r="AG8" i="1"/>
  <c r="AG5" i="1"/>
  <c r="AG9" i="1"/>
  <c r="AG13" i="1"/>
  <c r="AH20" i="1" l="1"/>
  <c r="AH21" i="1"/>
  <c r="AH18" i="1"/>
  <c r="AH19" i="1"/>
  <c r="AH16" i="1"/>
  <c r="AH17" i="1"/>
  <c r="AH14" i="1"/>
  <c r="AH15" i="1"/>
  <c r="AH5" i="1"/>
  <c r="AH11" i="1"/>
  <c r="AH8" i="1"/>
  <c r="AH12" i="1"/>
  <c r="AH9" i="1"/>
  <c r="AH13" i="1"/>
  <c r="AH6" i="1"/>
  <c r="AH10" i="1"/>
  <c r="AI20" i="1" l="1"/>
  <c r="AI21" i="1"/>
  <c r="AI18" i="1"/>
  <c r="AI19" i="1"/>
  <c r="AI16" i="1"/>
  <c r="AI17" i="1"/>
  <c r="AI14" i="1"/>
  <c r="AI15" i="1"/>
  <c r="AI11" i="1"/>
  <c r="AI8" i="1"/>
  <c r="AI12" i="1"/>
  <c r="AI5" i="1"/>
  <c r="AI13" i="1"/>
  <c r="AI9" i="1"/>
  <c r="AI6" i="1"/>
  <c r="AI10" i="1"/>
  <c r="AJ20" i="1" l="1"/>
  <c r="AJ21" i="1"/>
  <c r="AJ18" i="1"/>
  <c r="AJ19" i="1"/>
  <c r="AJ16" i="1"/>
  <c r="AJ17" i="1"/>
  <c r="AJ14" i="1"/>
  <c r="AJ15" i="1"/>
  <c r="AJ12" i="1"/>
  <c r="AJ5" i="1"/>
  <c r="AJ6" i="1"/>
  <c r="AJ9" i="1"/>
  <c r="AJ10" i="1"/>
  <c r="AJ13" i="1"/>
  <c r="AJ8" i="1"/>
  <c r="AI4" i="1"/>
  <c r="AJ11" i="1"/>
  <c r="AK20" i="1" l="1"/>
  <c r="AK21" i="1"/>
  <c r="AK18" i="1"/>
  <c r="AK19" i="1"/>
  <c r="AK16" i="1"/>
  <c r="AK17" i="1"/>
  <c r="AK14" i="1"/>
  <c r="AK15" i="1"/>
  <c r="AK11" i="1"/>
  <c r="AK8" i="1"/>
  <c r="AK9" i="1"/>
  <c r="AK12" i="1"/>
  <c r="AK5" i="1"/>
  <c r="AK13" i="1"/>
  <c r="AK10" i="1"/>
  <c r="AK6" i="1"/>
  <c r="AL20" i="1" l="1"/>
  <c r="AL21" i="1"/>
  <c r="AL18" i="1"/>
  <c r="AL19" i="1"/>
  <c r="AL16" i="1"/>
  <c r="AL17" i="1"/>
  <c r="AL14" i="1"/>
  <c r="AL15" i="1"/>
  <c r="AL12" i="1"/>
  <c r="AL5" i="1"/>
  <c r="AL9" i="1"/>
  <c r="AL13" i="1"/>
  <c r="AL10" i="1"/>
  <c r="AL6" i="1"/>
  <c r="AL8" i="1"/>
  <c r="AL11" i="1"/>
  <c r="AM20" i="1" l="1"/>
  <c r="AM21" i="1"/>
  <c r="AM18" i="1"/>
  <c r="AM19" i="1"/>
  <c r="AM16" i="1"/>
  <c r="AM17" i="1"/>
  <c r="AM14" i="1"/>
  <c r="AM15" i="1"/>
  <c r="AM9" i="1"/>
  <c r="AM6" i="1"/>
  <c r="AM13" i="1"/>
  <c r="AM10" i="1"/>
  <c r="AM8" i="1"/>
  <c r="AM12" i="1"/>
  <c r="AM5" i="1"/>
  <c r="AM11" i="1"/>
  <c r="AN20" i="1" l="1"/>
  <c r="AN21" i="1"/>
  <c r="AN18" i="1"/>
  <c r="AN19" i="1"/>
  <c r="AN16" i="1"/>
  <c r="AN17" i="1"/>
  <c r="AN14" i="1"/>
  <c r="AN15" i="1"/>
  <c r="AN12" i="1"/>
  <c r="AN5" i="1"/>
  <c r="AN13" i="1"/>
  <c r="AN10" i="1"/>
  <c r="AN6" i="1"/>
  <c r="AN11" i="1"/>
  <c r="AN8" i="1"/>
  <c r="AN9" i="1"/>
  <c r="AO20" i="1" l="1"/>
  <c r="AO21" i="1"/>
  <c r="AO18" i="1"/>
  <c r="AO19" i="1"/>
  <c r="AO16" i="1"/>
  <c r="AO17" i="1"/>
  <c r="AO14" i="1"/>
  <c r="AO15" i="1"/>
  <c r="AO9" i="1"/>
  <c r="AO6" i="1"/>
  <c r="AO13" i="1"/>
  <c r="AO10" i="1"/>
  <c r="AO11" i="1"/>
  <c r="AO8" i="1"/>
  <c r="AO12" i="1"/>
  <c r="AO5" i="1"/>
  <c r="AP20" i="1" l="1"/>
  <c r="AP21" i="1"/>
  <c r="AP18" i="1"/>
  <c r="AP19" i="1"/>
  <c r="AP16" i="1"/>
  <c r="AP17" i="1"/>
  <c r="AP14" i="1"/>
  <c r="AP15" i="1"/>
  <c r="AP13" i="1"/>
  <c r="AP11" i="1"/>
  <c r="AP10" i="1"/>
  <c r="AP6" i="1"/>
  <c r="AP8" i="1"/>
  <c r="AP12" i="1"/>
  <c r="AP5" i="1"/>
  <c r="AP9" i="1"/>
  <c r="AQ20" i="1" l="1"/>
  <c r="AQ21" i="1"/>
  <c r="AQ18" i="1"/>
  <c r="AQ19" i="1"/>
  <c r="AQ16" i="1"/>
  <c r="AQ17" i="1"/>
  <c r="AQ14" i="1"/>
  <c r="AQ15" i="1"/>
  <c r="AP4" i="1"/>
  <c r="AQ10" i="1"/>
  <c r="AQ6" i="1"/>
  <c r="AQ5" i="1"/>
  <c r="AQ11" i="1"/>
  <c r="AQ8" i="1"/>
  <c r="AQ12" i="1"/>
  <c r="AQ13" i="1"/>
  <c r="AQ9" i="1"/>
  <c r="AR20" i="1" l="1"/>
  <c r="AR21" i="1"/>
  <c r="AR18" i="1"/>
  <c r="AR19" i="1"/>
  <c r="AR16" i="1"/>
  <c r="AR17" i="1"/>
  <c r="AR14" i="1"/>
  <c r="AR15" i="1"/>
  <c r="AR13" i="1"/>
  <c r="AR11" i="1"/>
  <c r="AR8" i="1"/>
  <c r="AR9" i="1"/>
  <c r="AR12" i="1"/>
  <c r="AR5" i="1"/>
  <c r="AR6" i="1"/>
  <c r="AR10" i="1"/>
  <c r="AS20" i="1" l="1"/>
  <c r="AS21" i="1"/>
  <c r="AS18" i="1"/>
  <c r="AS19" i="1"/>
  <c r="AS16" i="1"/>
  <c r="AS17" i="1"/>
  <c r="AS14" i="1"/>
  <c r="AS15" i="1"/>
  <c r="AS10" i="1"/>
  <c r="AS6" i="1"/>
  <c r="AS11" i="1"/>
  <c r="AS8" i="1"/>
  <c r="AS12" i="1"/>
  <c r="AS5" i="1"/>
  <c r="AS9" i="1"/>
  <c r="AS13" i="1"/>
  <c r="AT20" i="1" l="1"/>
  <c r="AT21" i="1"/>
  <c r="AT18" i="1"/>
  <c r="AT19" i="1"/>
  <c r="AT16" i="1"/>
  <c r="AT17" i="1"/>
  <c r="AT14" i="1"/>
  <c r="AT15" i="1"/>
  <c r="AT11" i="1"/>
  <c r="AT8" i="1"/>
  <c r="AT12" i="1"/>
  <c r="AT5" i="1"/>
  <c r="AT9" i="1"/>
  <c r="AT6" i="1"/>
  <c r="AT13" i="1"/>
  <c r="AT10" i="1"/>
  <c r="AU20" i="1" l="1"/>
  <c r="AU21" i="1"/>
  <c r="AU18" i="1"/>
  <c r="AU19" i="1"/>
  <c r="AU16" i="1"/>
  <c r="AU17" i="1"/>
  <c r="AU14" i="1"/>
  <c r="AU15" i="1"/>
  <c r="AU11" i="1"/>
  <c r="AU8" i="1"/>
  <c r="AU9" i="1"/>
  <c r="AU13" i="1"/>
  <c r="AU12" i="1"/>
  <c r="AU5" i="1"/>
  <c r="AU10" i="1"/>
  <c r="AU6" i="1"/>
  <c r="AV20" i="1" l="1"/>
  <c r="AV21" i="1"/>
  <c r="AV18" i="1"/>
  <c r="AV19" i="1"/>
  <c r="AV16" i="1"/>
  <c r="AV17" i="1"/>
  <c r="AV14" i="1"/>
  <c r="AV15" i="1"/>
  <c r="AV5" i="1"/>
  <c r="AV12" i="1"/>
  <c r="AV9" i="1"/>
  <c r="AV10" i="1"/>
  <c r="AV6" i="1"/>
  <c r="AV13" i="1"/>
  <c r="AV8" i="1"/>
  <c r="AV11" i="1"/>
  <c r="AW20" i="1" l="1"/>
  <c r="AW21" i="1"/>
  <c r="AW18" i="1"/>
  <c r="AW19" i="1"/>
  <c r="AW16" i="1"/>
  <c r="AW17" i="1"/>
  <c r="AW14" i="1"/>
  <c r="AW15" i="1"/>
  <c r="AW11" i="1"/>
  <c r="AW8" i="1"/>
  <c r="AW13" i="1"/>
  <c r="AW12" i="1"/>
  <c r="AW5" i="1"/>
  <c r="AW9" i="1"/>
  <c r="AW10" i="1"/>
  <c r="AW6" i="1"/>
  <c r="AX20" i="1" l="1"/>
  <c r="AX21" i="1"/>
  <c r="AX18" i="1"/>
  <c r="AX19" i="1"/>
  <c r="AX16" i="1"/>
  <c r="AX17" i="1"/>
  <c r="AX14" i="1"/>
  <c r="AX15" i="1"/>
  <c r="AX12" i="1"/>
  <c r="AX5" i="1"/>
  <c r="AX10" i="1"/>
  <c r="AX9" i="1"/>
  <c r="AX6" i="1"/>
  <c r="AX13" i="1"/>
  <c r="AW4" i="1"/>
  <c r="AX8" i="1"/>
  <c r="AX11" i="1"/>
  <c r="AY20" i="1" l="1"/>
  <c r="AY21" i="1"/>
  <c r="AY18" i="1"/>
  <c r="AY19" i="1"/>
  <c r="AY16" i="1"/>
  <c r="AY17" i="1"/>
  <c r="AY14" i="1"/>
  <c r="AY15" i="1"/>
  <c r="AY9" i="1"/>
  <c r="AY10" i="1"/>
  <c r="AY13" i="1"/>
  <c r="AY6" i="1"/>
  <c r="AY5" i="1"/>
  <c r="AY11" i="1"/>
  <c r="AY12" i="1"/>
  <c r="AY8" i="1"/>
  <c r="AZ20" i="1" l="1"/>
  <c r="AZ21" i="1"/>
  <c r="AZ18" i="1"/>
  <c r="AZ19" i="1"/>
  <c r="AZ16" i="1"/>
  <c r="AZ17" i="1"/>
  <c r="AZ14" i="1"/>
  <c r="AZ15" i="1"/>
  <c r="AZ12" i="1"/>
  <c r="AZ5" i="1"/>
  <c r="AZ11" i="1"/>
  <c r="AZ8" i="1"/>
  <c r="AZ13" i="1"/>
  <c r="AZ10" i="1"/>
  <c r="AZ6" i="1"/>
  <c r="AZ9" i="1"/>
  <c r="BA20" i="1" l="1"/>
  <c r="BA21" i="1"/>
  <c r="BA18" i="1"/>
  <c r="BA19" i="1"/>
  <c r="BA16" i="1"/>
  <c r="BA17" i="1"/>
  <c r="BA14" i="1"/>
  <c r="BA15" i="1"/>
  <c r="BA9" i="1"/>
  <c r="BA10" i="1"/>
  <c r="BA6" i="1"/>
  <c r="BA13" i="1"/>
  <c r="BA11" i="1"/>
  <c r="BA8" i="1"/>
  <c r="BA12" i="1"/>
  <c r="BA5" i="1"/>
  <c r="BB20" i="1" l="1"/>
  <c r="BB21" i="1"/>
  <c r="BB18" i="1"/>
  <c r="BB19" i="1"/>
  <c r="BB16" i="1"/>
  <c r="BB17" i="1"/>
  <c r="BB14" i="1"/>
  <c r="BB15" i="1"/>
  <c r="BB13" i="1"/>
  <c r="BB10" i="1"/>
  <c r="BB6" i="1"/>
  <c r="BB8" i="1"/>
  <c r="BB11" i="1"/>
  <c r="BB12" i="1"/>
  <c r="BB5" i="1"/>
  <c r="BB9" i="1"/>
  <c r="BC20" i="1" l="1"/>
  <c r="BC21" i="1"/>
  <c r="BC18" i="1"/>
  <c r="BC19" i="1"/>
  <c r="BC16" i="1"/>
  <c r="BC17" i="1"/>
  <c r="BC14" i="1"/>
  <c r="BC15" i="1"/>
  <c r="BC10" i="1"/>
  <c r="BC6" i="1"/>
  <c r="BC11" i="1"/>
  <c r="BC8" i="1"/>
  <c r="BC12" i="1"/>
  <c r="BC5" i="1"/>
  <c r="BC9" i="1"/>
  <c r="BC13" i="1"/>
  <c r="BD20" i="1" l="1"/>
  <c r="BD21" i="1"/>
  <c r="BD18" i="1"/>
  <c r="BD19" i="1"/>
  <c r="BD16" i="1"/>
  <c r="BD17" i="1"/>
  <c r="BD14" i="1"/>
  <c r="BD15" i="1"/>
  <c r="BD13" i="1"/>
  <c r="BD11" i="1"/>
  <c r="BD8" i="1"/>
  <c r="BD9" i="1"/>
  <c r="BD12" i="1"/>
  <c r="BD5" i="1"/>
  <c r="BD6" i="1"/>
  <c r="BD10" i="1"/>
  <c r="BE20" i="1" l="1"/>
  <c r="BE21" i="1"/>
  <c r="BE18" i="1"/>
  <c r="BE19" i="1"/>
  <c r="BE16" i="1"/>
  <c r="BE17" i="1"/>
  <c r="BE14" i="1"/>
  <c r="BE15" i="1"/>
  <c r="BE10" i="1"/>
  <c r="BE6" i="1"/>
  <c r="BE11" i="1"/>
  <c r="BE8" i="1"/>
  <c r="BE12" i="1"/>
  <c r="BE5" i="1"/>
  <c r="BE9" i="1"/>
  <c r="BD4" i="1"/>
  <c r="BE13" i="1"/>
  <c r="BF20" i="1" l="1"/>
  <c r="BF21" i="1"/>
  <c r="BF18" i="1"/>
  <c r="BF19" i="1"/>
  <c r="BF16" i="1"/>
  <c r="BF17" i="1"/>
  <c r="BF14" i="1"/>
  <c r="BF15" i="1"/>
  <c r="BF11" i="1"/>
  <c r="BF8" i="1"/>
  <c r="BF5" i="1"/>
  <c r="BF9" i="1"/>
  <c r="BF12" i="1"/>
  <c r="BF10" i="1"/>
  <c r="BF13" i="1"/>
  <c r="BF6" i="1"/>
  <c r="BG20" i="1" l="1"/>
  <c r="BG21" i="1"/>
  <c r="BG18" i="1"/>
  <c r="BG19" i="1"/>
  <c r="BG16" i="1"/>
  <c r="BG17" i="1"/>
  <c r="BG14" i="1"/>
  <c r="BG15" i="1"/>
  <c r="BG11" i="1"/>
  <c r="BG8" i="1"/>
  <c r="BG9" i="1"/>
  <c r="BG12" i="1"/>
  <c r="BG5" i="1"/>
  <c r="BG13" i="1"/>
  <c r="BG10" i="1"/>
  <c r="BG6" i="1"/>
  <c r="BH20" i="1" l="1"/>
  <c r="BH21" i="1"/>
  <c r="BH18" i="1"/>
  <c r="BH19" i="1"/>
  <c r="BH16" i="1"/>
  <c r="BH17" i="1"/>
  <c r="BH14" i="1"/>
  <c r="BH15" i="1"/>
  <c r="BH6" i="1"/>
  <c r="BH12" i="1"/>
  <c r="BH5" i="1"/>
  <c r="BH10" i="1"/>
  <c r="BH9" i="1"/>
  <c r="BH13" i="1"/>
  <c r="BH11" i="1"/>
  <c r="BH8" i="1"/>
  <c r="BI20" i="1" l="1"/>
  <c r="BI21" i="1"/>
  <c r="BI18" i="1"/>
  <c r="BI19" i="1"/>
  <c r="BI16" i="1"/>
  <c r="BI17" i="1"/>
  <c r="BI14" i="1"/>
  <c r="BI15" i="1"/>
  <c r="BI11" i="1"/>
  <c r="BI8" i="1"/>
  <c r="BI9" i="1"/>
  <c r="BI12" i="1"/>
  <c r="BI5" i="1"/>
  <c r="BI13" i="1"/>
  <c r="BI10" i="1"/>
  <c r="BI6" i="1"/>
  <c r="BJ20" i="1" l="1"/>
  <c r="BJ21" i="1"/>
  <c r="BJ18" i="1"/>
  <c r="BJ19" i="1"/>
  <c r="BJ16" i="1"/>
  <c r="BJ17" i="1"/>
  <c r="BJ14" i="1"/>
  <c r="BJ15" i="1"/>
  <c r="BJ12" i="1"/>
  <c r="BJ5" i="1"/>
  <c r="BJ13" i="1"/>
  <c r="BJ9" i="1"/>
  <c r="BJ6" i="1"/>
  <c r="BJ10" i="1"/>
  <c r="BJ11" i="1"/>
  <c r="BJ8" i="1"/>
  <c r="BK20" i="1" l="1"/>
  <c r="BK21" i="1"/>
  <c r="BK18" i="1"/>
  <c r="BK19" i="1"/>
  <c r="BK16" i="1"/>
  <c r="BK17" i="1"/>
  <c r="BK14" i="1"/>
  <c r="BK15" i="1"/>
  <c r="BK9" i="1"/>
  <c r="BK10" i="1"/>
  <c r="BK6" i="1"/>
  <c r="BK13" i="1"/>
  <c r="BK11" i="1"/>
  <c r="BK12" i="1"/>
  <c r="BK8" i="1"/>
</calcChain>
</file>

<file path=xl/sharedStrings.xml><?xml version="1.0" encoding="utf-8"?>
<sst xmlns="http://schemas.openxmlformats.org/spreadsheetml/2006/main" count="56" uniqueCount="32">
  <si>
    <t>TÍTULO DO PROJETO</t>
  </si>
  <si>
    <t>grupo X</t>
  </si>
  <si>
    <t>Data de início do projeto:</t>
  </si>
  <si>
    <t>Líder do projeto</t>
  </si>
  <si>
    <t>email</t>
  </si>
  <si>
    <t>fulanin@ifsp.edu.br</t>
  </si>
  <si>
    <t>Descrição da tarefa</t>
  </si>
  <si>
    <t>Responsável</t>
  </si>
  <si>
    <t>Status - selecione</t>
  </si>
  <si>
    <t>Progresso - percentual</t>
  </si>
  <si>
    <t>Início</t>
  </si>
  <si>
    <t>Nº de dias</t>
  </si>
  <si>
    <t>Definição do tema</t>
  </si>
  <si>
    <t>BRENO E FERNANDO</t>
  </si>
  <si>
    <t>Concluída</t>
  </si>
  <si>
    <t>Elaboração do canvas</t>
  </si>
  <si>
    <t>Em andamento</t>
  </si>
  <si>
    <t>REFERENCIAL TEORICO</t>
  </si>
  <si>
    <t>Não iniciada</t>
  </si>
  <si>
    <t>Para adicionar mais dados, insira novas linhas ACIMA desta.</t>
  </si>
  <si>
    <t>Montagem</t>
  </si>
  <si>
    <t>Programação e simulação no thinkercad</t>
  </si>
  <si>
    <t>Orçamento e compras</t>
  </si>
  <si>
    <t>SIMULAÇÃO</t>
  </si>
  <si>
    <t>TESTES DOS EQUIPAMENTOS</t>
  </si>
  <si>
    <t>TESTES PRATICOS</t>
  </si>
  <si>
    <t>CORREÇAO DE ERROS</t>
  </si>
  <si>
    <t>Impressora 3D</t>
  </si>
  <si>
    <t>Testes finais</t>
  </si>
  <si>
    <t>Apresentação parcial</t>
  </si>
  <si>
    <t>Apresentação Final</t>
  </si>
  <si>
    <t>Brenin Fofo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</si>
</sst>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d"/>
    <numFmt numFmtId="166" formatCode="#,##0_ ;\-#,##0\ "/>
  </numFmts>
  <fonts count="17">
    <font>
      <sz val="11"/>
      <color rgb="FF863A07"/>
      <name val="Calibri"/>
      <charset val="1"/>
    </font>
    <font>
      <b/>
      <sz val="22"/>
      <color rgb="FF863A07"/>
      <name val="Calibri"/>
      <charset val="1"/>
    </font>
    <font>
      <b/>
      <sz val="20"/>
      <color rgb="FF0C6082"/>
      <name val="Calibri"/>
      <charset val="1"/>
    </font>
    <font>
      <sz val="10"/>
      <color rgb="FF000000"/>
      <name val="Calibri"/>
      <charset val="1"/>
    </font>
    <font>
      <sz val="14"/>
      <color rgb="FF863A07"/>
      <name val="Calibri"/>
      <charset val="1"/>
    </font>
    <font>
      <i/>
      <sz val="11"/>
      <color rgb="FF7F7F7F"/>
      <name val="Calibri"/>
      <charset val="1"/>
    </font>
    <font>
      <sz val="11"/>
      <color rgb="FF000000"/>
      <name val="Calibri"/>
      <charset val="1"/>
    </font>
    <font>
      <u/>
      <sz val="11"/>
      <color rgb="FF0000FF"/>
      <name val="Arial"/>
      <charset val="1"/>
    </font>
    <font>
      <u/>
      <sz val="11"/>
      <color rgb="FFD2B356"/>
      <name val="Calibri"/>
      <charset val="1"/>
    </font>
    <font>
      <sz val="16"/>
      <color rgb="FFC9570B"/>
      <name val="Calibri"/>
      <charset val="1"/>
    </font>
    <font>
      <sz val="10"/>
      <color rgb="FFFFFFFF"/>
      <name val="Calibri"/>
      <charset val="1"/>
    </font>
    <font>
      <b/>
      <sz val="11"/>
      <color rgb="FFFF0000"/>
      <name val="Calibri"/>
      <family val="2"/>
      <charset val="1"/>
    </font>
    <font>
      <b/>
      <sz val="10"/>
      <color rgb="FFFFFFFF"/>
      <name val="Calibri"/>
      <charset val="1"/>
    </font>
    <font>
      <sz val="10"/>
      <color rgb="FFFFFFFF"/>
      <name val="Arial"/>
      <charset val="1"/>
    </font>
    <font>
      <i/>
      <sz val="10"/>
      <color rgb="FF008000"/>
      <name val="Open Sans"/>
      <charset val="1"/>
    </font>
    <font>
      <b/>
      <sz val="11"/>
      <color rgb="FF7F7F7F"/>
      <name val="Calibri"/>
      <charset val="1"/>
    </font>
    <font>
      <sz val="10"/>
      <color rgb="FF7F7F7F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EEFD7"/>
        <bgColor rgb="FFFCE4D4"/>
      </patternFill>
    </fill>
    <fill>
      <patternFill patternType="solid">
        <fgColor rgb="FF595959"/>
        <bgColor rgb="FF666666"/>
      </patternFill>
    </fill>
    <fill>
      <patternFill patternType="solid">
        <fgColor rgb="FFD9D9D9"/>
        <bgColor rgb="FFD8D8D8"/>
      </patternFill>
    </fill>
    <fill>
      <patternFill patternType="solid">
        <fgColor rgb="FFCCA777"/>
        <bgColor rgb="FFD2B356"/>
      </patternFill>
    </fill>
    <fill>
      <patternFill patternType="solid">
        <fgColor rgb="FFFFFFFF"/>
        <bgColor rgb="FFF3F3F3"/>
      </patternFill>
    </fill>
    <fill>
      <patternFill patternType="solid">
        <fgColor rgb="FFF2F2F2"/>
        <bgColor rgb="FFF3F3F3"/>
      </patternFill>
    </fill>
  </fills>
  <borders count="1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F37A29"/>
      </top>
      <bottom style="medium">
        <color rgb="FFF37A29"/>
      </bottom>
      <diagonal/>
    </border>
    <border>
      <left/>
      <right style="thin">
        <color rgb="FFFCE4D4"/>
      </right>
      <top style="medium">
        <color rgb="FFF37A29"/>
      </top>
      <bottom/>
      <diagonal/>
    </border>
    <border>
      <left/>
      <right/>
      <top style="thin">
        <color rgb="FFF37A29"/>
      </top>
      <bottom/>
      <diagonal/>
    </border>
    <border>
      <left/>
      <right style="thin">
        <color rgb="FFFCE4D4"/>
      </right>
      <top style="thin">
        <color rgb="FFF37A29"/>
      </top>
      <bottom/>
      <diagonal/>
    </border>
    <border>
      <left/>
      <right style="thin">
        <color rgb="FFBFBFBF"/>
      </right>
      <top style="thin">
        <color rgb="FFF37A29"/>
      </top>
      <bottom/>
      <diagonal/>
    </border>
    <border>
      <left style="thin">
        <color rgb="FFA5A5A5"/>
      </left>
      <right style="thin">
        <color rgb="FFA5A5A5"/>
      </right>
      <top/>
      <bottom style="medium">
        <color rgb="FFF37A29"/>
      </bottom>
      <diagonal/>
    </border>
    <border>
      <left style="thin">
        <color rgb="FFA5A5A5"/>
      </left>
      <right/>
      <top/>
      <bottom style="medium">
        <color rgb="FFF37A29"/>
      </bottom>
      <diagonal/>
    </border>
    <border>
      <left style="thin">
        <color rgb="FFFCE4D4"/>
      </left>
      <right style="thin">
        <color rgb="FFFCE4D4"/>
      </right>
      <top/>
      <bottom style="medium">
        <color rgb="FFF37A29"/>
      </bottom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DD088"/>
      </left>
      <right style="thin">
        <color rgb="FFFDD088"/>
      </right>
      <top style="thin">
        <color rgb="FFFDD088"/>
      </top>
      <bottom style="thin">
        <color rgb="FFFDD088"/>
      </bottom>
      <diagonal/>
    </border>
    <border>
      <left/>
      <right/>
      <top/>
      <bottom style="medium">
        <color rgb="FFD8D8D8"/>
      </bottom>
      <diagonal/>
    </border>
    <border>
      <left style="thin">
        <color rgb="FFD8D8D8"/>
      </left>
      <right style="thin">
        <color rgb="FFD8D8D8"/>
      </right>
      <top/>
      <bottom style="medium">
        <color rgb="FFD8D8D8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49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center" vertical="center"/>
    </xf>
    <xf numFmtId="0" fontId="0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wrapText="1"/>
    </xf>
    <xf numFmtId="0" fontId="0" fillId="0" borderId="2" xfId="0" applyFont="1" applyBorder="1" applyAlignment="1" applyProtection="1">
      <alignment horizontal="center" vertical="center"/>
    </xf>
    <xf numFmtId="0" fontId="0" fillId="3" borderId="0" xfId="0" applyFont="1" applyFill="1" applyBorder="1" applyAlignment="1" applyProtection="1"/>
    <xf numFmtId="0" fontId="0" fillId="3" borderId="0" xfId="0" applyFont="1" applyFill="1" applyBorder="1" applyAlignment="1" applyProtection="1">
      <alignment horizontal="right" vertical="center"/>
    </xf>
    <xf numFmtId="0" fontId="6" fillId="0" borderId="0" xfId="0" applyFont="1" applyAlignment="1" applyProtection="1"/>
    <xf numFmtId="0" fontId="8" fillId="2" borderId="4" xfId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9" fillId="0" borderId="5" xfId="0" applyFont="1" applyBorder="1" applyAlignment="1" applyProtection="1"/>
    <xf numFmtId="0" fontId="5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/>
    </xf>
    <xf numFmtId="165" fontId="10" fillId="3" borderId="6" xfId="0" applyNumberFormat="1" applyFont="1" applyFill="1" applyBorder="1" applyAlignment="1" applyProtection="1">
      <alignment horizontal="center" vertical="center"/>
    </xf>
    <xf numFmtId="165" fontId="10" fillId="3" borderId="7" xfId="0" applyNumberFormat="1" applyFont="1" applyFill="1" applyBorder="1" applyAlignment="1" applyProtection="1">
      <alignment horizontal="center" vertical="center"/>
    </xf>
    <xf numFmtId="165" fontId="10" fillId="3" borderId="8" xfId="0" applyNumberFormat="1" applyFont="1" applyFill="1" applyBorder="1" applyAlignment="1" applyProtection="1">
      <alignment horizontal="center" vertical="center"/>
    </xf>
    <xf numFmtId="165" fontId="10" fillId="3" borderId="9" xfId="0" applyNumberFormat="1" applyFont="1" applyFill="1" applyBorder="1" applyAlignment="1" applyProtection="1">
      <alignment horizontal="center" vertical="center"/>
    </xf>
    <xf numFmtId="0" fontId="11" fillId="4" borderId="0" xfId="0" applyFont="1" applyFill="1" applyAlignment="1" applyProtection="1">
      <alignment horizontal="left" vertical="center"/>
    </xf>
    <xf numFmtId="0" fontId="11" fillId="4" borderId="0" xfId="0" applyFont="1" applyFill="1" applyAlignment="1" applyProtection="1">
      <alignment horizontal="center" vertical="center" wrapText="1"/>
    </xf>
    <xf numFmtId="0" fontId="12" fillId="3" borderId="0" xfId="0" applyFont="1" applyFill="1" applyBorder="1" applyAlignment="1" applyProtection="1">
      <alignment horizontal="center" vertical="center" wrapText="1"/>
    </xf>
    <xf numFmtId="0" fontId="10" fillId="3" borderId="10" xfId="0" applyFont="1" applyFill="1" applyBorder="1" applyAlignment="1" applyProtection="1">
      <alignment horizontal="center" vertical="center" shrinkToFit="1"/>
    </xf>
    <xf numFmtId="0" fontId="10" fillId="3" borderId="11" xfId="0" applyFont="1" applyFill="1" applyBorder="1" applyAlignment="1" applyProtection="1">
      <alignment horizontal="center" vertical="center" shrinkToFit="1"/>
    </xf>
    <xf numFmtId="0" fontId="10" fillId="3" borderId="12" xfId="0" applyFont="1" applyFill="1" applyBorder="1" applyAlignment="1" applyProtection="1">
      <alignment horizontal="center" vertical="center" shrinkToFi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center" vertical="center" wrapText="1"/>
    </xf>
    <xf numFmtId="0" fontId="13" fillId="5" borderId="13" xfId="0" applyFont="1" applyFill="1" applyBorder="1" applyAlignment="1" applyProtection="1">
      <alignment horizontal="left" vertical="center" wrapText="1"/>
    </xf>
    <xf numFmtId="9" fontId="0" fillId="0" borderId="0" xfId="0" applyNumberFormat="1" applyFont="1" applyAlignment="1" applyProtection="1">
      <alignment horizontal="center" vertical="center"/>
    </xf>
    <xf numFmtId="164" fontId="0" fillId="0" borderId="0" xfId="0" applyNumberFormat="1" applyFont="1" applyAlignment="1" applyProtection="1">
      <alignment horizontal="center" vertical="center"/>
    </xf>
    <xf numFmtId="166" fontId="0" fillId="0" borderId="0" xfId="0" applyNumberFormat="1" applyFont="1" applyAlignment="1" applyProtection="1">
      <alignment horizontal="center" vertical="center"/>
    </xf>
    <xf numFmtId="0" fontId="0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horizontal="left"/>
    </xf>
    <xf numFmtId="0" fontId="6" fillId="0" borderId="0" xfId="0" applyFont="1" applyAlignment="1" applyProtection="1">
      <alignment horizontal="center" vertical="center"/>
    </xf>
    <xf numFmtId="0" fontId="0" fillId="6" borderId="16" xfId="0" applyFont="1" applyFill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7" borderId="0" xfId="0" applyFont="1" applyFill="1" applyBorder="1" applyAlignment="1" applyProtection="1"/>
    <xf numFmtId="0" fontId="0" fillId="7" borderId="0" xfId="0" applyFont="1" applyFill="1" applyBorder="1" applyAlignment="1" applyProtection="1">
      <alignment horizontal="center"/>
    </xf>
    <xf numFmtId="0" fontId="6" fillId="7" borderId="17" xfId="0" applyFont="1" applyFill="1" applyBorder="1" applyAlignment="1" applyProtection="1">
      <alignment horizontal="center" vertical="center"/>
    </xf>
    <xf numFmtId="0" fontId="0" fillId="7" borderId="18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15" fillId="0" borderId="0" xfId="0" applyFont="1" applyAlignment="1" applyProtection="1"/>
    <xf numFmtId="0" fontId="16" fillId="0" borderId="0" xfId="0" applyFont="1" applyAlignment="1" applyProtection="1"/>
    <xf numFmtId="0" fontId="0" fillId="0" borderId="0" xfId="0" applyFont="1" applyAlignment="1" applyProtection="1">
      <alignment vertical="center" wrapText="1"/>
    </xf>
    <xf numFmtId="0" fontId="0" fillId="0" borderId="0" xfId="0" applyFont="1" applyAlignment="1" applyProtection="1">
      <alignment horizontal="left" vertical="center" wrapText="1"/>
    </xf>
    <xf numFmtId="0" fontId="0" fillId="0" borderId="0" xfId="0" applyFont="1" applyBorder="1" applyAlignment="1" applyProtection="1">
      <alignment horizontal="right" vertical="center"/>
    </xf>
    <xf numFmtId="164" fontId="0" fillId="2" borderId="1" xfId="0" applyNumberFormat="1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right" vertical="center" wrapText="1"/>
    </xf>
  </cellXfs>
  <cellStyles count="2">
    <cellStyle name="Hiperlink" xfId="1" builtinId="8"/>
    <cellStyle name="Normal" xfId="0" builtinId="0"/>
  </cellStyles>
  <dxfs count="21">
    <dxf>
      <font>
        <color rgb="FF666666"/>
      </font>
      <fill>
        <patternFill>
          <bgColor rgb="FFEFEFEF"/>
        </patternFill>
      </fill>
    </dxf>
    <dxf>
      <font>
        <i/>
        <color rgb="FF008000"/>
      </font>
      <fill>
        <patternFill>
          <bgColor rgb="FFFFFFFF"/>
        </patternFill>
      </fill>
    </dxf>
    <dxf>
      <font>
        <color rgb="FF666666"/>
      </font>
      <fill>
        <patternFill>
          <bgColor rgb="FFEFEFEF"/>
        </patternFill>
      </fill>
    </dxf>
    <dxf>
      <font>
        <i/>
        <color rgb="FF008000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666666"/>
      </font>
      <fill>
        <patternFill>
          <bgColor rgb="FFEFEFEF"/>
        </patternFill>
      </fill>
    </dxf>
    <dxf>
      <font>
        <i/>
        <color rgb="FF008000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666666"/>
      </font>
      <fill>
        <patternFill>
          <bgColor rgb="FFEFEFEF"/>
        </patternFill>
      </fill>
    </dxf>
    <dxf>
      <font>
        <i/>
        <color rgb="FF008000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666666"/>
      </font>
      <fill>
        <patternFill>
          <bgColor rgb="FFEFEFEF"/>
        </patternFill>
      </fill>
    </dxf>
    <dxf>
      <font>
        <i/>
        <color rgb="FF008000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666666"/>
      </font>
      <fill>
        <patternFill>
          <bgColor rgb="FFEFEFEF"/>
        </patternFill>
      </fill>
    </dxf>
    <dxf>
      <font>
        <i/>
        <color rgb="FF008000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863A07"/>
      </font>
      <fill>
        <patternFill>
          <bgColor rgb="FFF2F2F2"/>
        </patternFill>
      </fill>
    </dxf>
    <dxf>
      <fill>
        <patternFill>
          <bgColor rgb="FF863A0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63A07"/>
      </font>
      <fill>
        <patternFill>
          <bgColor rgb="FFF2F2F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180AE"/>
      <rgbColor rgb="FFBFBFBF"/>
      <rgbColor rgb="FF7F7F7F"/>
      <rgbColor rgb="FFA5A5A5"/>
      <rgbColor rgb="FFC9570B"/>
      <rgbColor rgb="FFFEEFD7"/>
      <rgbColor rgb="FFEFEFE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C6082"/>
      <rgbColor rgb="FF0000FF"/>
      <rgbColor rgb="FF00CCFF"/>
      <rgbColor rgb="FFF2F2F2"/>
      <rgbColor rgb="FFF3F3F3"/>
      <rgbColor rgb="FFFCE4D4"/>
      <rgbColor rgb="FFB7B7B7"/>
      <rgbColor rgb="FFCCA777"/>
      <rgbColor rgb="FFD9D9D9"/>
      <rgbColor rgb="FFFDD088"/>
      <rgbColor rgb="FF3366FF"/>
      <rgbColor rgb="FF33CCCC"/>
      <rgbColor rgb="FF99CC00"/>
      <rgbColor rgb="FFD2B356"/>
      <rgbColor rgb="FFFF9900"/>
      <rgbColor rgb="FFF37A29"/>
      <rgbColor rgb="FF666666"/>
      <rgbColor rgb="FF8B8B8B"/>
      <rgbColor rgb="FF003366"/>
      <rgbColor rgb="FF339966"/>
      <rgbColor rgb="FF003300"/>
      <rgbColor rgb="FF333300"/>
      <rgbColor rgb="FF863A07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Progresso - percentual</c:v>
          </c:tx>
          <c:spPr>
            <a:solidFill>
              <a:srgbClr val="1180AE"/>
            </a:solidFill>
            <a:ln w="0">
              <a:solidFill>
                <a:srgbClr val="000000"/>
              </a:solidFill>
            </a:ln>
          </c:spPr>
          <c:invertIfNegative val="0"/>
          <c:dPt>
            <c:idx val="0"/>
            <c:invertIfNegative val="1"/>
            <c:bubble3D val="0"/>
            <c:spPr>
              <a:solidFill>
                <a:srgbClr val="000000"/>
              </a:solidFill>
              <a:ln w="0">
                <a:noFill/>
              </a:ln>
            </c:spPr>
          </c:dPt>
          <c:dPt>
            <c:idx val="1"/>
            <c:invertIfNegative val="1"/>
            <c:bubble3D val="0"/>
            <c:spPr>
              <a:solidFill>
                <a:srgbClr val="000000"/>
              </a:solidFill>
              <a:ln w="0">
                <a:noFill/>
              </a:ln>
            </c:spPr>
          </c:dPt>
          <c:dPt>
            <c:idx val="2"/>
            <c:invertIfNegative val="1"/>
            <c:bubble3D val="0"/>
            <c:spPr>
              <a:solidFill>
                <a:srgbClr val="000000"/>
              </a:solidFill>
              <a:ln w="0">
                <a:noFill/>
              </a:ln>
            </c:spPr>
          </c:dPt>
          <c:dPt>
            <c:idx val="3"/>
            <c:invertIfNegative val="1"/>
            <c:bubble3D val="0"/>
            <c:spPr>
              <a:solidFill>
                <a:srgbClr val="000000"/>
              </a:solidFill>
              <a:ln w="0">
                <a:noFill/>
              </a:ln>
            </c:spPr>
          </c:dPt>
          <c:dPt>
            <c:idx val="4"/>
            <c:invertIfNegative val="1"/>
            <c:bubble3D val="0"/>
            <c:spPr>
              <a:solidFill>
                <a:srgbClr val="000000"/>
              </a:solidFill>
              <a:ln w="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'Gantt - tarefast'!$A$9:$A$13</c:f>
              <c:strCache>
                <c:ptCount val="5"/>
                <c:pt idx="0">
                  <c:v>Elaboração do canvas</c:v>
                </c:pt>
                <c:pt idx="1">
                  <c:v>Orçamento e compras</c:v>
                </c:pt>
                <c:pt idx="2">
                  <c:v>Programação e simulação no thinkercad</c:v>
                </c:pt>
                <c:pt idx="3">
                  <c:v>Montagem</c:v>
                </c:pt>
                <c:pt idx="4">
                  <c:v>REFERENCIAL TEORICO</c:v>
                </c:pt>
              </c:strCache>
            </c:strRef>
          </c:cat>
          <c:val>
            <c:numRef>
              <c:f>'Gantt - tarefast'!$D$9:$D$13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92752336"/>
        <c:axId val="-692767024"/>
      </c:barChart>
      <c:catAx>
        <c:axId val="-692752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pt-BR"/>
          </a:p>
        </c:txPr>
        <c:crossAx val="-692767024"/>
        <c:crosses val="autoZero"/>
        <c:auto val="1"/>
        <c:lblAlgn val="ctr"/>
        <c:lblOffset val="100"/>
        <c:noMultiLvlLbl val="0"/>
      </c:catAx>
      <c:valAx>
        <c:axId val="-69276702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pt-BR"/>
          </a:p>
        </c:txPr>
        <c:crossAx val="-69275233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95400</xdr:colOff>
      <xdr:row>1</xdr:row>
      <xdr:rowOff>0</xdr:rowOff>
    </xdr:from>
    <xdr:to>
      <xdr:col>7</xdr:col>
      <xdr:colOff>159840</xdr:colOff>
      <xdr:row>15</xdr:row>
      <xdr:rowOff>161640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in@ifsp.edu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000"/>
  <sheetViews>
    <sheetView showGridLines="0" tabSelected="1" zoomScaleNormal="100" workbookViewId="0">
      <selection activeCell="B4" sqref="B4:C4"/>
    </sheetView>
  </sheetViews>
  <sheetFormatPr defaultColWidth="14.44140625" defaultRowHeight="14.4"/>
  <cols>
    <col min="1" max="1" width="22.77734375" customWidth="1"/>
    <col min="2" max="2" width="20.5546875" customWidth="1"/>
    <col min="3" max="3" width="10.77734375" customWidth="1"/>
    <col min="4" max="4" width="11.21875" customWidth="1"/>
    <col min="5" max="5" width="10.44140625" customWidth="1"/>
    <col min="6" max="6" width="6.5546875" customWidth="1"/>
    <col min="7" max="62" width="3.5546875" customWidth="1"/>
    <col min="63" max="63" width="8.77734375" customWidth="1"/>
  </cols>
  <sheetData>
    <row r="1" spans="1:63" ht="49.5" customHeight="1">
      <c r="A1" s="1" t="s">
        <v>0</v>
      </c>
      <c r="B1" s="2"/>
      <c r="E1" s="3"/>
    </row>
    <row r="2" spans="1:63" ht="30" customHeight="1">
      <c r="A2" s="5" t="s">
        <v>1</v>
      </c>
      <c r="B2" s="46" t="s">
        <v>2</v>
      </c>
      <c r="C2" s="46"/>
      <c r="D2" s="47">
        <v>44991</v>
      </c>
      <c r="E2" s="47"/>
      <c r="H2" s="6"/>
      <c r="I2" s="6"/>
      <c r="J2" s="6"/>
      <c r="K2" s="6"/>
    </row>
    <row r="3" spans="1:63" ht="30" customHeight="1">
      <c r="A3" s="5" t="s">
        <v>3</v>
      </c>
      <c r="B3" s="46"/>
      <c r="C3" s="46"/>
      <c r="D3" s="7" t="s">
        <v>31</v>
      </c>
      <c r="G3" s="8"/>
      <c r="H3" s="9"/>
      <c r="I3" s="9"/>
      <c r="J3" s="9"/>
    </row>
    <row r="4" spans="1:63" ht="30" customHeight="1">
      <c r="A4" s="10" t="s">
        <v>4</v>
      </c>
      <c r="B4" s="48"/>
      <c r="C4" s="48"/>
      <c r="D4" s="11" t="s">
        <v>5</v>
      </c>
      <c r="E4" s="12" t="str">
        <f>Marcador_de_marco</f>
        <v>fulanin@ifsp.edu.br</v>
      </c>
      <c r="G4" s="13" t="str">
        <f ca="1">TEXT(G5,"mmmm")</f>
        <v>abril</v>
      </c>
      <c r="H4" s="13"/>
      <c r="I4" s="13"/>
      <c r="J4" s="13"/>
      <c r="K4" s="13"/>
      <c r="L4" s="13"/>
      <c r="M4" s="13"/>
      <c r="N4" s="13" t="str">
        <f ca="1">IF(TEXT(N5,"mmmm")=G4,"",TEXT(N5,"mmmm"))</f>
        <v/>
      </c>
      <c r="O4" s="13"/>
      <c r="P4" s="13"/>
      <c r="Q4" s="13"/>
      <c r="R4" s="13"/>
      <c r="S4" s="13"/>
      <c r="T4" s="13"/>
      <c r="U4" s="13" t="str">
        <f ca="1">IF(OR(TEXT(U5,"mmmm")=N4,TEXT(U5,"mmmm")=G4),"",TEXT(U5,"mmmm"))</f>
        <v/>
      </c>
      <c r="V4" s="13"/>
      <c r="W4" s="13"/>
      <c r="X4" s="13"/>
      <c r="Y4" s="13"/>
      <c r="Z4" s="13"/>
      <c r="AA4" s="13"/>
      <c r="AB4" s="13" t="str">
        <f ca="1">IF(OR(TEXT(AB5,"mmmm")=U4,TEXT(AB5,"mmmm")=N4,TEXT(AB5,"mmmm")=G4),"",TEXT(AB5,"mmmm"))</f>
        <v/>
      </c>
      <c r="AC4" s="13"/>
      <c r="AD4" s="13"/>
      <c r="AE4" s="13"/>
      <c r="AF4" s="13"/>
      <c r="AG4" s="13"/>
      <c r="AH4" s="13"/>
      <c r="AI4" s="13" t="str">
        <f ca="1">IF(OR(TEXT(AI5,"mmmm")=AB4,TEXT(AI5,"mmmm")=U4,TEXT(AI5,"mmmm")=N4,TEXT(AI5,"mmmm")=G4),"",TEXT(AI5,"mmmm"))</f>
        <v/>
      </c>
      <c r="AJ4" s="13"/>
      <c r="AK4" s="13"/>
      <c r="AL4" s="13"/>
      <c r="AM4" s="13"/>
      <c r="AN4" s="13"/>
      <c r="AO4" s="13"/>
      <c r="AP4" s="13" t="str">
        <f ca="1">IF(OR(TEXT(AP5,"mmmm")=AI4,TEXT(AP5,"mmmm")=AB4,TEXT(AP5,"mmmm")=U4,TEXT(AP5,"mmmm")=N4),"",TEXT(AP5,"mmmm"))</f>
        <v>maio</v>
      </c>
      <c r="AQ4" s="13"/>
      <c r="AR4" s="13"/>
      <c r="AS4" s="13"/>
      <c r="AT4" s="13"/>
      <c r="AU4" s="13"/>
      <c r="AV4" s="13"/>
      <c r="AW4" s="13" t="str">
        <f ca="1">IF(OR(TEXT(AW5,"mmmm")=AP4,TEXT(AW5,"mmmm")=AI4,TEXT(AW5,"mmmm")=AB4,TEXT(AW5,"mmmm")=U4),"",TEXT(AW5,"mmmm"))</f>
        <v/>
      </c>
      <c r="AX4" s="13"/>
      <c r="AY4" s="13"/>
      <c r="AZ4" s="13"/>
      <c r="BA4" s="13"/>
      <c r="BB4" s="13"/>
      <c r="BC4" s="13"/>
      <c r="BD4" s="13" t="str">
        <f ca="1">IF(OR(TEXT(BD5,"mmmm")=AW4,TEXT(BD5,"mmmm")=AP4,TEXT(BD5,"mmmm")=AI4,TEXT(BD5,"mmmm")=AB4),"",TEXT(BD5,"mmmm"))</f>
        <v/>
      </c>
      <c r="BE4" s="13"/>
      <c r="BF4" s="13"/>
      <c r="BG4" s="13"/>
      <c r="BH4" s="13"/>
      <c r="BI4" s="13"/>
      <c r="BJ4" s="13"/>
    </row>
    <row r="5" spans="1:63" ht="18" customHeight="1">
      <c r="A5" s="14"/>
      <c r="D5" s="15"/>
      <c r="F5" s="4"/>
      <c r="G5" s="16">
        <f ca="1">IFERROR(Início_do_projeto+Incremento_de_rolagem,TODAY())</f>
        <v>45017</v>
      </c>
      <c r="H5" s="17">
        <f t="shared" ref="H5:AM5" ca="1" si="0">G5+1</f>
        <v>45018</v>
      </c>
      <c r="I5" s="18">
        <f t="shared" ca="1" si="0"/>
        <v>45019</v>
      </c>
      <c r="J5" s="18">
        <f t="shared" ca="1" si="0"/>
        <v>45020</v>
      </c>
      <c r="K5" s="18">
        <f t="shared" ca="1" si="0"/>
        <v>45021</v>
      </c>
      <c r="L5" s="18">
        <f t="shared" ca="1" si="0"/>
        <v>45022</v>
      </c>
      <c r="M5" s="18">
        <f t="shared" ca="1" si="0"/>
        <v>45023</v>
      </c>
      <c r="N5" s="18">
        <f t="shared" ca="1" si="0"/>
        <v>45024</v>
      </c>
      <c r="O5" s="18">
        <f t="shared" ca="1" si="0"/>
        <v>45025</v>
      </c>
      <c r="P5" s="18">
        <f t="shared" ca="1" si="0"/>
        <v>45026</v>
      </c>
      <c r="Q5" s="18">
        <f t="shared" ca="1" si="0"/>
        <v>45027</v>
      </c>
      <c r="R5" s="18">
        <f t="shared" ca="1" si="0"/>
        <v>45028</v>
      </c>
      <c r="S5" s="18">
        <f t="shared" ca="1" si="0"/>
        <v>45029</v>
      </c>
      <c r="T5" s="18">
        <f t="shared" ca="1" si="0"/>
        <v>45030</v>
      </c>
      <c r="U5" s="18">
        <f t="shared" ca="1" si="0"/>
        <v>45031</v>
      </c>
      <c r="V5" s="18">
        <f t="shared" ca="1" si="0"/>
        <v>45032</v>
      </c>
      <c r="W5" s="18">
        <f t="shared" ca="1" si="0"/>
        <v>45033</v>
      </c>
      <c r="X5" s="18">
        <f t="shared" ca="1" si="0"/>
        <v>45034</v>
      </c>
      <c r="Y5" s="18">
        <f t="shared" ca="1" si="0"/>
        <v>45035</v>
      </c>
      <c r="Z5" s="18">
        <f t="shared" ca="1" si="0"/>
        <v>45036</v>
      </c>
      <c r="AA5" s="18">
        <f t="shared" ca="1" si="0"/>
        <v>45037</v>
      </c>
      <c r="AB5" s="18">
        <f t="shared" ca="1" si="0"/>
        <v>45038</v>
      </c>
      <c r="AC5" s="18">
        <f t="shared" ca="1" si="0"/>
        <v>45039</v>
      </c>
      <c r="AD5" s="18">
        <f t="shared" ca="1" si="0"/>
        <v>45040</v>
      </c>
      <c r="AE5" s="18">
        <f t="shared" ca="1" si="0"/>
        <v>45041</v>
      </c>
      <c r="AF5" s="18">
        <f t="shared" ca="1" si="0"/>
        <v>45042</v>
      </c>
      <c r="AG5" s="18">
        <f t="shared" ca="1" si="0"/>
        <v>45043</v>
      </c>
      <c r="AH5" s="18">
        <f t="shared" ca="1" si="0"/>
        <v>45044</v>
      </c>
      <c r="AI5" s="18">
        <f t="shared" ca="1" si="0"/>
        <v>45045</v>
      </c>
      <c r="AJ5" s="18">
        <f t="shared" ca="1" si="0"/>
        <v>45046</v>
      </c>
      <c r="AK5" s="18">
        <f t="shared" ca="1" si="0"/>
        <v>45047</v>
      </c>
      <c r="AL5" s="18">
        <f t="shared" ca="1" si="0"/>
        <v>45048</v>
      </c>
      <c r="AM5" s="18">
        <f t="shared" ca="1" si="0"/>
        <v>45049</v>
      </c>
      <c r="AN5" s="18">
        <f t="shared" ref="AN5:BJ5" ca="1" si="1">AM5+1</f>
        <v>45050</v>
      </c>
      <c r="AO5" s="18">
        <f t="shared" ca="1" si="1"/>
        <v>45051</v>
      </c>
      <c r="AP5" s="18">
        <f t="shared" ca="1" si="1"/>
        <v>45052</v>
      </c>
      <c r="AQ5" s="18">
        <f t="shared" ca="1" si="1"/>
        <v>45053</v>
      </c>
      <c r="AR5" s="18">
        <f t="shared" ca="1" si="1"/>
        <v>45054</v>
      </c>
      <c r="AS5" s="18">
        <f t="shared" ca="1" si="1"/>
        <v>45055</v>
      </c>
      <c r="AT5" s="18">
        <f t="shared" ca="1" si="1"/>
        <v>45056</v>
      </c>
      <c r="AU5" s="18">
        <f t="shared" ca="1" si="1"/>
        <v>45057</v>
      </c>
      <c r="AV5" s="18">
        <f t="shared" ca="1" si="1"/>
        <v>45058</v>
      </c>
      <c r="AW5" s="18">
        <f t="shared" ca="1" si="1"/>
        <v>45059</v>
      </c>
      <c r="AX5" s="18">
        <f t="shared" ca="1" si="1"/>
        <v>45060</v>
      </c>
      <c r="AY5" s="18">
        <f t="shared" ca="1" si="1"/>
        <v>45061</v>
      </c>
      <c r="AZ5" s="18">
        <f t="shared" ca="1" si="1"/>
        <v>45062</v>
      </c>
      <c r="BA5" s="18">
        <f t="shared" ca="1" si="1"/>
        <v>45063</v>
      </c>
      <c r="BB5" s="18">
        <f t="shared" ca="1" si="1"/>
        <v>45064</v>
      </c>
      <c r="BC5" s="18">
        <f t="shared" ca="1" si="1"/>
        <v>45065</v>
      </c>
      <c r="BD5" s="18">
        <f t="shared" ca="1" si="1"/>
        <v>45066</v>
      </c>
      <c r="BE5" s="18">
        <f t="shared" ca="1" si="1"/>
        <v>45067</v>
      </c>
      <c r="BF5" s="18">
        <f t="shared" ca="1" si="1"/>
        <v>45068</v>
      </c>
      <c r="BG5" s="18">
        <f t="shared" ca="1" si="1"/>
        <v>45069</v>
      </c>
      <c r="BH5" s="18">
        <f t="shared" ca="1" si="1"/>
        <v>45070</v>
      </c>
      <c r="BI5" s="18">
        <f t="shared" ca="1" si="1"/>
        <v>45071</v>
      </c>
      <c r="BJ5" s="19">
        <f t="shared" ca="1" si="1"/>
        <v>45072</v>
      </c>
    </row>
    <row r="6" spans="1:63" ht="30.75" customHeight="1">
      <c r="A6" s="20" t="s">
        <v>6</v>
      </c>
      <c r="B6" s="21" t="s">
        <v>7</v>
      </c>
      <c r="C6" s="21" t="s">
        <v>8</v>
      </c>
      <c r="D6" s="21" t="s">
        <v>9</v>
      </c>
      <c r="E6" s="21" t="s">
        <v>10</v>
      </c>
      <c r="F6" s="21" t="s">
        <v>11</v>
      </c>
      <c r="G6" s="22"/>
      <c r="H6" s="23" t="str">
        <f t="shared" ref="H6:AM6" ca="1" si="2">LEFT(TEXT(G5,"ddd"),1)</f>
        <v>s</v>
      </c>
      <c r="I6" s="24" t="str">
        <f t="shared" ca="1" si="2"/>
        <v>d</v>
      </c>
      <c r="J6" s="25" t="str">
        <f t="shared" ca="1" si="2"/>
        <v>s</v>
      </c>
      <c r="K6" s="25" t="str">
        <f t="shared" ca="1" si="2"/>
        <v>t</v>
      </c>
      <c r="L6" s="25" t="str">
        <f t="shared" ca="1" si="2"/>
        <v>q</v>
      </c>
      <c r="M6" s="25" t="str">
        <f t="shared" ca="1" si="2"/>
        <v>q</v>
      </c>
      <c r="N6" s="25" t="str">
        <f t="shared" ca="1" si="2"/>
        <v>s</v>
      </c>
      <c r="O6" s="25" t="str">
        <f t="shared" ca="1" si="2"/>
        <v>s</v>
      </c>
      <c r="P6" s="25" t="str">
        <f t="shared" ca="1" si="2"/>
        <v>d</v>
      </c>
      <c r="Q6" s="25" t="str">
        <f t="shared" ca="1" si="2"/>
        <v>s</v>
      </c>
      <c r="R6" s="25" t="str">
        <f t="shared" ca="1" si="2"/>
        <v>t</v>
      </c>
      <c r="S6" s="25" t="str">
        <f t="shared" ca="1" si="2"/>
        <v>q</v>
      </c>
      <c r="T6" s="25" t="str">
        <f t="shared" ca="1" si="2"/>
        <v>q</v>
      </c>
      <c r="U6" s="25" t="str">
        <f t="shared" ca="1" si="2"/>
        <v>s</v>
      </c>
      <c r="V6" s="25" t="str">
        <f t="shared" ca="1" si="2"/>
        <v>s</v>
      </c>
      <c r="W6" s="25" t="str">
        <f t="shared" ca="1" si="2"/>
        <v>d</v>
      </c>
      <c r="X6" s="25" t="str">
        <f t="shared" ca="1" si="2"/>
        <v>s</v>
      </c>
      <c r="Y6" s="25" t="str">
        <f t="shared" ca="1" si="2"/>
        <v>t</v>
      </c>
      <c r="Z6" s="25" t="str">
        <f t="shared" ca="1" si="2"/>
        <v>q</v>
      </c>
      <c r="AA6" s="25" t="str">
        <f t="shared" ca="1" si="2"/>
        <v>q</v>
      </c>
      <c r="AB6" s="25" t="str">
        <f t="shared" ca="1" si="2"/>
        <v>s</v>
      </c>
      <c r="AC6" s="25" t="str">
        <f t="shared" ca="1" si="2"/>
        <v>s</v>
      </c>
      <c r="AD6" s="25" t="str">
        <f t="shared" ca="1" si="2"/>
        <v>d</v>
      </c>
      <c r="AE6" s="25" t="str">
        <f t="shared" ca="1" si="2"/>
        <v>s</v>
      </c>
      <c r="AF6" s="25" t="str">
        <f t="shared" ca="1" si="2"/>
        <v>t</v>
      </c>
      <c r="AG6" s="25" t="str">
        <f t="shared" ca="1" si="2"/>
        <v>q</v>
      </c>
      <c r="AH6" s="25" t="str">
        <f t="shared" ca="1" si="2"/>
        <v>q</v>
      </c>
      <c r="AI6" s="25" t="str">
        <f t="shared" ca="1" si="2"/>
        <v>s</v>
      </c>
      <c r="AJ6" s="25" t="str">
        <f t="shared" ca="1" si="2"/>
        <v>s</v>
      </c>
      <c r="AK6" s="25" t="str">
        <f t="shared" ca="1" si="2"/>
        <v>d</v>
      </c>
      <c r="AL6" s="25" t="str">
        <f t="shared" ca="1" si="2"/>
        <v>s</v>
      </c>
      <c r="AM6" s="25" t="str">
        <f t="shared" ca="1" si="2"/>
        <v>t</v>
      </c>
      <c r="AN6" s="25" t="str">
        <f t="shared" ref="AN6:BK6" ca="1" si="3">LEFT(TEXT(AM5,"ddd"),1)</f>
        <v>q</v>
      </c>
      <c r="AO6" s="25" t="str">
        <f t="shared" ca="1" si="3"/>
        <v>q</v>
      </c>
      <c r="AP6" s="25" t="str">
        <f t="shared" ca="1" si="3"/>
        <v>s</v>
      </c>
      <c r="AQ6" s="25" t="str">
        <f t="shared" ca="1" si="3"/>
        <v>s</v>
      </c>
      <c r="AR6" s="25" t="str">
        <f t="shared" ca="1" si="3"/>
        <v>d</v>
      </c>
      <c r="AS6" s="25" t="str">
        <f t="shared" ca="1" si="3"/>
        <v>s</v>
      </c>
      <c r="AT6" s="25" t="str">
        <f t="shared" ca="1" si="3"/>
        <v>t</v>
      </c>
      <c r="AU6" s="25" t="str">
        <f t="shared" ca="1" si="3"/>
        <v>q</v>
      </c>
      <c r="AV6" s="25" t="str">
        <f t="shared" ca="1" si="3"/>
        <v>q</v>
      </c>
      <c r="AW6" s="25" t="str">
        <f t="shared" ca="1" si="3"/>
        <v>s</v>
      </c>
      <c r="AX6" s="25" t="str">
        <f t="shared" ca="1" si="3"/>
        <v>s</v>
      </c>
      <c r="AY6" s="25" t="str">
        <f t="shared" ca="1" si="3"/>
        <v>d</v>
      </c>
      <c r="AZ6" s="25" t="str">
        <f t="shared" ca="1" si="3"/>
        <v>s</v>
      </c>
      <c r="BA6" s="25" t="str">
        <f t="shared" ca="1" si="3"/>
        <v>t</v>
      </c>
      <c r="BB6" s="25" t="str">
        <f t="shared" ca="1" si="3"/>
        <v>q</v>
      </c>
      <c r="BC6" s="25" t="str">
        <f t="shared" ca="1" si="3"/>
        <v>q</v>
      </c>
      <c r="BD6" s="25" t="str">
        <f t="shared" ca="1" si="3"/>
        <v>s</v>
      </c>
      <c r="BE6" s="25" t="str">
        <f t="shared" ca="1" si="3"/>
        <v>s</v>
      </c>
      <c r="BF6" s="25" t="str">
        <f t="shared" ca="1" si="3"/>
        <v>d</v>
      </c>
      <c r="BG6" s="25" t="str">
        <f t="shared" ca="1" si="3"/>
        <v>s</v>
      </c>
      <c r="BH6" s="25" t="str">
        <f t="shared" ca="1" si="3"/>
        <v>t</v>
      </c>
      <c r="BI6" s="25" t="str">
        <f t="shared" ca="1" si="3"/>
        <v>q</v>
      </c>
      <c r="BJ6" s="25" t="str">
        <f t="shared" ca="1" si="3"/>
        <v>q</v>
      </c>
      <c r="BK6" s="25" t="str">
        <f t="shared" ca="1" si="3"/>
        <v>s</v>
      </c>
    </row>
    <row r="7" spans="1:63" ht="30" hidden="1" customHeight="1">
      <c r="A7" s="26"/>
      <c r="B7" s="27"/>
      <c r="C7" s="28"/>
      <c r="D7" s="29"/>
      <c r="E7" s="30"/>
      <c r="F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spans="1:63" ht="30" customHeight="1">
      <c r="A8" s="44" t="s">
        <v>12</v>
      </c>
      <c r="B8" s="12" t="s">
        <v>13</v>
      </c>
      <c r="C8" s="33" t="s">
        <v>14</v>
      </c>
      <c r="D8" s="29">
        <v>1</v>
      </c>
      <c r="E8" s="30">
        <v>44984</v>
      </c>
      <c r="F8" s="31">
        <v>7</v>
      </c>
      <c r="G8" s="34"/>
      <c r="H8" s="35" t="str">
        <f ca="1">IFERROR(IF(LEN('Gantt - tarefast'!$F8)=0,"",IF(AND(G$5=$E8,$F8=1),Marcador_de_marco,"")),"")</f>
        <v/>
      </c>
      <c r="I8" s="35" t="str">
        <f ca="1">IFERROR(IF(LEN('Gantt - tarefast'!$F8)=0,"",IF(AND(H$5=$E8,$F8=1),Marcador_de_marco,"")),"")</f>
        <v/>
      </c>
      <c r="J8" s="35" t="str">
        <f ca="1">IFERROR(IF(LEN('Gantt - tarefast'!$F8)=0,"",IF(AND(I$5=$E8,$F8=1),Marcador_de_marco,"")),"")</f>
        <v/>
      </c>
      <c r="K8" s="35" t="str">
        <f ca="1">IFERROR(IF(LEN('Gantt - tarefast'!$F8)=0,"",IF(AND(J$5=$E8,$F8=1),Marcador_de_marco,"")),"")</f>
        <v/>
      </c>
      <c r="L8" s="35" t="str">
        <f ca="1">IFERROR(IF(LEN('Gantt - tarefast'!$F8)=0,"",IF(AND(K$5=$E8,$F8=1),Marcador_de_marco,"")),"")</f>
        <v/>
      </c>
      <c r="M8" s="35" t="str">
        <f ca="1">IFERROR(IF(LEN('Gantt - tarefast'!$F8)=0,"",IF(AND(L$5=$E8,$F8=1),Marcador_de_marco,"")),"")</f>
        <v/>
      </c>
      <c r="N8" s="35" t="str">
        <f ca="1">IFERROR(IF(LEN('Gantt - tarefast'!$F8)=0,"",IF(AND(M$5=$E8,$F8=1),Marcador_de_marco,"")),"")</f>
        <v/>
      </c>
      <c r="O8" s="35" t="str">
        <f ca="1">IFERROR(IF(LEN('Gantt - tarefast'!$F8)=0,"",IF(AND(N$5=$E8,$F8=1),Marcador_de_marco,"")),"")</f>
        <v/>
      </c>
      <c r="P8" s="35" t="str">
        <f ca="1">IFERROR(IF(LEN('Gantt - tarefast'!$F8)=0,"",IF(AND(O$5=$E8,$F8=1),Marcador_de_marco,"")),"")</f>
        <v/>
      </c>
      <c r="Q8" s="35" t="str">
        <f ca="1">IFERROR(IF(LEN('Gantt - tarefast'!$F8)=0,"",IF(AND(P$5=$E8,$F8=1),Marcador_de_marco,"")),"")</f>
        <v/>
      </c>
      <c r="R8" s="35" t="str">
        <f ca="1">IFERROR(IF(LEN('Gantt - tarefast'!$F8)=0,"",IF(AND(Q$5=$E8,$F8=1),Marcador_de_marco,"")),"")</f>
        <v/>
      </c>
      <c r="S8" s="35" t="str">
        <f ca="1">IFERROR(IF(LEN('Gantt - tarefast'!$F8)=0,"",IF(AND(R$5=$E8,$F8=1),Marcador_de_marco,"")),"")</f>
        <v/>
      </c>
      <c r="T8" s="35" t="str">
        <f ca="1">IFERROR(IF(LEN('Gantt - tarefast'!$F8)=0,"",IF(AND(S$5=$E8,$F8=1),Marcador_de_marco,"")),"")</f>
        <v/>
      </c>
      <c r="U8" s="35" t="str">
        <f ca="1">IFERROR(IF(LEN('Gantt - tarefast'!$F8)=0,"",IF(AND(T$5=$E8,$F8=1),Marcador_de_marco,"")),"")</f>
        <v/>
      </c>
      <c r="V8" s="35" t="str">
        <f ca="1">IFERROR(IF(LEN('Gantt - tarefast'!$F8)=0,"",IF(AND(U$5=$E8,$F8=1),Marcador_de_marco,"")),"")</f>
        <v/>
      </c>
      <c r="W8" s="35" t="str">
        <f ca="1">IFERROR(IF(LEN('Gantt - tarefast'!$F8)=0,"",IF(AND(V$5=$E8,$F8=1),Marcador_de_marco,"")),"")</f>
        <v/>
      </c>
      <c r="X8" s="35" t="str">
        <f ca="1">IFERROR(IF(LEN('Gantt - tarefast'!$F8)=0,"",IF(AND(W$5=$E8,$F8=1),Marcador_de_marco,"")),"")</f>
        <v/>
      </c>
      <c r="Y8" s="35" t="str">
        <f ca="1">IFERROR(IF(LEN('Gantt - tarefast'!$F8)=0,"",IF(AND(X$5=$E8,$F8=1),Marcador_de_marco,"")),"")</f>
        <v/>
      </c>
      <c r="Z8" s="35" t="str">
        <f ca="1">IFERROR(IF(LEN('Gantt - tarefast'!$F8)=0,"",IF(AND(Y$5=$E8,$F8=1),Marcador_de_marco,"")),"")</f>
        <v/>
      </c>
      <c r="AA8" s="35" t="str">
        <f ca="1">IFERROR(IF(LEN('Gantt - tarefast'!$F8)=0,"",IF(AND(Z$5=$E8,$F8=1),Marcador_de_marco,"")),"")</f>
        <v/>
      </c>
      <c r="AB8" s="35" t="str">
        <f ca="1">IFERROR(IF(LEN('Gantt - tarefast'!$F8)=0,"",IF(AND(AA$5=$E8,$F8=1),Marcador_de_marco,"")),"")</f>
        <v/>
      </c>
      <c r="AC8" s="35" t="str">
        <f ca="1">IFERROR(IF(LEN('Gantt - tarefast'!$F8)=0,"",IF(AND(AB$5=$E8,$F8=1),Marcador_de_marco,"")),"")</f>
        <v/>
      </c>
      <c r="AD8" s="35" t="str">
        <f ca="1">IFERROR(IF(LEN('Gantt - tarefast'!$F8)=0,"",IF(AND(AC$5=$E8,$F8=1),Marcador_de_marco,"")),"")</f>
        <v/>
      </c>
      <c r="AE8" s="35" t="str">
        <f ca="1">IFERROR(IF(LEN('Gantt - tarefast'!$F8)=0,"",IF(AND(AD$5=$E8,$F8=1),Marcador_de_marco,"")),"")</f>
        <v/>
      </c>
      <c r="AF8" s="35" t="str">
        <f ca="1">IFERROR(IF(LEN('Gantt - tarefast'!$F8)=0,"",IF(AND(AE$5=$E8,$F8=1),Marcador_de_marco,"")),"")</f>
        <v/>
      </c>
      <c r="AG8" s="35" t="str">
        <f ca="1">IFERROR(IF(LEN('Gantt - tarefast'!$F8)=0,"",IF(AND(AF$5=$E8,$F8=1),Marcador_de_marco,"")),"")</f>
        <v/>
      </c>
      <c r="AH8" s="35" t="str">
        <f ca="1">IFERROR(IF(LEN('Gantt - tarefast'!$F8)=0,"",IF(AND(AG$5=$E8,$F8=1),Marcador_de_marco,"")),"")</f>
        <v/>
      </c>
      <c r="AI8" s="35" t="str">
        <f ca="1">IFERROR(IF(LEN('Gantt - tarefast'!$F8)=0,"",IF(AND(AH$5=$E8,$F8=1),Marcador_de_marco,"")),"")</f>
        <v/>
      </c>
      <c r="AJ8" s="35" t="str">
        <f ca="1">IFERROR(IF(LEN('Gantt - tarefast'!$F8)=0,"",IF(AND(AI$5=$E8,$F8=1),Marcador_de_marco,"")),"")</f>
        <v/>
      </c>
      <c r="AK8" s="35" t="str">
        <f ca="1">IFERROR(IF(LEN('Gantt - tarefast'!$F8)=0,"",IF(AND(AJ$5=$E8,$F8=1),Marcador_de_marco,"")),"")</f>
        <v/>
      </c>
      <c r="AL8" s="35" t="str">
        <f ca="1">IFERROR(IF(LEN('Gantt - tarefast'!$F8)=0,"",IF(AND(AK$5=$E8,$F8=1),Marcador_de_marco,"")),"")</f>
        <v/>
      </c>
      <c r="AM8" s="35" t="str">
        <f ca="1">IFERROR(IF(LEN('Gantt - tarefast'!$F8)=0,"",IF(AND(AL$5=$E8,$F8=1),Marcador_de_marco,"")),"")</f>
        <v/>
      </c>
      <c r="AN8" s="35" t="str">
        <f ca="1">IFERROR(IF(LEN('Gantt - tarefast'!$F8)=0,"",IF(AND(AM$5=$E8,$F8=1),Marcador_de_marco,"")),"")</f>
        <v/>
      </c>
      <c r="AO8" s="35" t="str">
        <f ca="1">IFERROR(IF(LEN('Gantt - tarefast'!$F8)=0,"",IF(AND(AN$5=$E8,$F8=1),Marcador_de_marco,"")),"")</f>
        <v/>
      </c>
      <c r="AP8" s="35" t="str">
        <f ca="1">IFERROR(IF(LEN('Gantt - tarefast'!$F8)=0,"",IF(AND(AO$5=$E8,$F8=1),Marcador_de_marco,"")),"")</f>
        <v/>
      </c>
      <c r="AQ8" s="35" t="str">
        <f ca="1">IFERROR(IF(LEN('Gantt - tarefast'!$F8)=0,"",IF(AND(AP$5=$E8,$F8=1),Marcador_de_marco,"")),"")</f>
        <v/>
      </c>
      <c r="AR8" s="35" t="str">
        <f ca="1">IFERROR(IF(LEN('Gantt - tarefast'!$F8)=0,"",IF(AND(AQ$5=$E8,$F8=1),Marcador_de_marco,"")),"")</f>
        <v/>
      </c>
      <c r="AS8" s="35" t="str">
        <f ca="1">IFERROR(IF(LEN('Gantt - tarefast'!$F8)=0,"",IF(AND(AR$5=$E8,$F8=1),Marcador_de_marco,"")),"")</f>
        <v/>
      </c>
      <c r="AT8" s="35" t="str">
        <f ca="1">IFERROR(IF(LEN('Gantt - tarefast'!$F8)=0,"",IF(AND(AS$5=$E8,$F8=1),Marcador_de_marco,"")),"")</f>
        <v/>
      </c>
      <c r="AU8" s="35" t="str">
        <f ca="1">IFERROR(IF(LEN('Gantt - tarefast'!$F8)=0,"",IF(AND(AT$5=$E8,$F8=1),Marcador_de_marco,"")),"")</f>
        <v/>
      </c>
      <c r="AV8" s="35" t="str">
        <f ca="1">IFERROR(IF(LEN('Gantt - tarefast'!$F8)=0,"",IF(AND(AU$5=$E8,$F8=1),Marcador_de_marco,"")),"")</f>
        <v/>
      </c>
      <c r="AW8" s="35" t="str">
        <f ca="1">IFERROR(IF(LEN('Gantt - tarefast'!$F8)=0,"",IF(AND(AV$5=$E8,$F8=1),Marcador_de_marco,"")),"")</f>
        <v/>
      </c>
      <c r="AX8" s="35" t="str">
        <f ca="1">IFERROR(IF(LEN('Gantt - tarefast'!$F8)=0,"",IF(AND(AW$5=$E8,$F8=1),Marcador_de_marco,"")),"")</f>
        <v/>
      </c>
      <c r="AY8" s="35" t="str">
        <f ca="1">IFERROR(IF(LEN('Gantt - tarefast'!$F8)=0,"",IF(AND(AX$5=$E8,$F8=1),Marcador_de_marco,"")),"")</f>
        <v/>
      </c>
      <c r="AZ8" s="35" t="str">
        <f ca="1">IFERROR(IF(LEN('Gantt - tarefast'!$F8)=0,"",IF(AND(AY$5=$E8,$F8=1),Marcador_de_marco,"")),"")</f>
        <v/>
      </c>
      <c r="BA8" s="35" t="str">
        <f ca="1">IFERROR(IF(LEN('Gantt - tarefast'!$F8)=0,"",IF(AND(AZ$5=$E8,$F8=1),Marcador_de_marco,"")),"")</f>
        <v/>
      </c>
      <c r="BB8" s="35" t="str">
        <f ca="1">IFERROR(IF(LEN('Gantt - tarefast'!$F8)=0,"",IF(AND(BA$5=$E8,$F8=1),Marcador_de_marco,"")),"")</f>
        <v/>
      </c>
      <c r="BC8" s="35" t="str">
        <f ca="1">IFERROR(IF(LEN('Gantt - tarefast'!$F8)=0,"",IF(AND(BB$5=$E8,$F8=1),Marcador_de_marco,"")),"")</f>
        <v/>
      </c>
      <c r="BD8" s="35" t="str">
        <f ca="1">IFERROR(IF(LEN('Gantt - tarefast'!$F8)=0,"",IF(AND(BC$5=$E8,$F8=1),Marcador_de_marco,"")),"")</f>
        <v/>
      </c>
      <c r="BE8" s="35" t="str">
        <f ca="1">IFERROR(IF(LEN('Gantt - tarefast'!$F8)=0,"",IF(AND(BD$5=$E8,$F8=1),Marcador_de_marco,"")),"")</f>
        <v/>
      </c>
      <c r="BF8" s="35" t="str">
        <f ca="1">IFERROR(IF(LEN('Gantt - tarefast'!$F8)=0,"",IF(AND(BE$5=$E8,$F8=1),Marcador_de_marco,"")),"")</f>
        <v/>
      </c>
      <c r="BG8" s="35" t="str">
        <f ca="1">IFERROR(IF(LEN('Gantt - tarefast'!$F8)=0,"",IF(AND(BF$5=$E8,$F8=1),Marcador_de_marco,"")),"")</f>
        <v/>
      </c>
      <c r="BH8" s="35" t="str">
        <f ca="1">IFERROR(IF(LEN('Gantt - tarefast'!$F8)=0,"",IF(AND(BG$5=$E8,$F8=1),Marcador_de_marco,"")),"")</f>
        <v/>
      </c>
      <c r="BI8" s="35" t="str">
        <f ca="1">IFERROR(IF(LEN('Gantt - tarefast'!$F8)=0,"",IF(AND(BH$5=$E8,$F8=1),Marcador_de_marco,"")),"")</f>
        <v/>
      </c>
      <c r="BJ8" s="36" t="str">
        <f ca="1">IFERROR(IF(LEN('Gantt - tarefast'!$F8)=0,"",IF(AND(BI$5=$E8,$F8=1),Marcador_de_marco,"")),"")</f>
        <v/>
      </c>
      <c r="BK8" s="36" t="str">
        <f ca="1">IFERROR(IF(LEN('Gantt - tarefast'!$F8)=0,"",IF(AND(BJ$5=$E8,$F8=1),Marcador_de_marco,"")),"")</f>
        <v/>
      </c>
    </row>
    <row r="9" spans="1:63" ht="30" customHeight="1">
      <c r="A9" s="44" t="s">
        <v>15</v>
      </c>
      <c r="B9" s="12" t="s">
        <v>13</v>
      </c>
      <c r="C9" s="33" t="s">
        <v>14</v>
      </c>
      <c r="D9" s="29">
        <v>1</v>
      </c>
      <c r="E9" s="30">
        <v>44984</v>
      </c>
      <c r="F9" s="31">
        <v>10</v>
      </c>
      <c r="G9" s="34"/>
      <c r="H9" s="36" t="str">
        <f ca="1">IFERROR(IF(LEN('Gantt - tarefast'!$F9)=0,"",IF(AND(G$5=$E9,$F9=1),Marcador_de_marco,"")),"")</f>
        <v/>
      </c>
      <c r="I9" s="35" t="str">
        <f ca="1">IFERROR(IF(LEN('Gantt - tarefast'!$F9)=0,"",IF(AND(H$5=$E9,$F9=1),Marcador_de_marco,"")),"")</f>
        <v/>
      </c>
      <c r="J9" s="36" t="str">
        <f ca="1">IFERROR(IF(LEN('Gantt - tarefast'!$F9)=0,"",IF(AND(I$5=$E9,$F9=1),Marcador_de_marco,"")),"")</f>
        <v/>
      </c>
      <c r="K9" s="36" t="str">
        <f ca="1">IFERROR(IF(LEN('Gantt - tarefast'!$F9)=0,"",IF(AND(J$5=$E9,$F9=1),Marcador_de_marco,"")),"")</f>
        <v/>
      </c>
      <c r="L9" s="36" t="str">
        <f ca="1">IFERROR(IF(LEN('Gantt - tarefast'!$F9)=0,"",IF(AND(K$5=$E9,$F9=1),Marcador_de_marco,"")),"")</f>
        <v/>
      </c>
      <c r="M9" s="36" t="str">
        <f ca="1">IFERROR(IF(LEN('Gantt - tarefast'!$F9)=0,"",IF(AND(L$5=$E9,$F9=1),Marcador_de_marco,"")),"")</f>
        <v/>
      </c>
      <c r="N9" s="36" t="str">
        <f ca="1">IFERROR(IF(LEN('Gantt - tarefast'!$F9)=0,"",IF(AND(M$5=$E9,$F9=1),Marcador_de_marco,"")),"")</f>
        <v/>
      </c>
      <c r="O9" s="36" t="str">
        <f ca="1">IFERROR(IF(LEN('Gantt - tarefast'!$F9)=0,"",IF(AND(N$5=$E9,$F9=1),Marcador_de_marco,"")),"")</f>
        <v/>
      </c>
      <c r="P9" s="36" t="str">
        <f ca="1">IFERROR(IF(LEN('Gantt - tarefast'!$F9)=0,"",IF(AND(O$5=$E9,$F9=1),Marcador_de_marco,"")),"")</f>
        <v/>
      </c>
      <c r="Q9" s="36" t="str">
        <f ca="1">IFERROR(IF(LEN('Gantt - tarefast'!$F9)=0,"",IF(AND(P$5=$E9,$F9=1),Marcador_de_marco,"")),"")</f>
        <v/>
      </c>
      <c r="R9" s="36" t="str">
        <f ca="1">IFERROR(IF(LEN('Gantt - tarefast'!$F9)=0,"",IF(AND(Q$5=$E9,$F9=1),Marcador_de_marco,"")),"")</f>
        <v/>
      </c>
      <c r="S9" s="36" t="str">
        <f ca="1">IFERROR(IF(LEN('Gantt - tarefast'!$F9)=0,"",IF(AND(R$5=$E9,$F9=1),Marcador_de_marco,"")),"")</f>
        <v/>
      </c>
      <c r="T9" s="36" t="str">
        <f ca="1">IFERROR(IF(LEN('Gantt - tarefast'!$F9)=0,"",IF(AND(S$5=$E9,$F9=1),Marcador_de_marco,"")),"")</f>
        <v/>
      </c>
      <c r="U9" s="36" t="str">
        <f ca="1">IFERROR(IF(LEN('Gantt - tarefast'!$F9)=0,"",IF(AND(T$5=$E9,$F9=1),Marcador_de_marco,"")),"")</f>
        <v/>
      </c>
      <c r="V9" s="36" t="str">
        <f ca="1">IFERROR(IF(LEN('Gantt - tarefast'!$F9)=0,"",IF(AND(U$5=$E9,$F9=1),Marcador_de_marco,"")),"")</f>
        <v/>
      </c>
      <c r="W9" s="36" t="str">
        <f ca="1">IFERROR(IF(LEN('Gantt - tarefast'!$F9)=0,"",IF(AND(V$5=$E9,$F9=1),Marcador_de_marco,"")),"")</f>
        <v/>
      </c>
      <c r="X9" s="36" t="str">
        <f ca="1">IFERROR(IF(LEN('Gantt - tarefast'!$F9)=0,"",IF(AND(W$5=$E9,$F9=1),Marcador_de_marco,"")),"")</f>
        <v/>
      </c>
      <c r="Y9" s="36" t="str">
        <f ca="1">IFERROR(IF(LEN('Gantt - tarefast'!$F9)=0,"",IF(AND(X$5=$E9,$F9=1),Marcador_de_marco,"")),"")</f>
        <v/>
      </c>
      <c r="Z9" s="36" t="str">
        <f ca="1">IFERROR(IF(LEN('Gantt - tarefast'!$F9)=0,"",IF(AND(Y$5=$E9,$F9=1),Marcador_de_marco,"")),"")</f>
        <v/>
      </c>
      <c r="AA9" s="36" t="str">
        <f ca="1">IFERROR(IF(LEN('Gantt - tarefast'!$F9)=0,"",IF(AND(Z$5=$E9,$F9=1),Marcador_de_marco,"")),"")</f>
        <v/>
      </c>
      <c r="AB9" s="36" t="str">
        <f ca="1">IFERROR(IF(LEN('Gantt - tarefast'!$F9)=0,"",IF(AND(AA$5=$E9,$F9=1),Marcador_de_marco,"")),"")</f>
        <v/>
      </c>
      <c r="AC9" s="36" t="str">
        <f ca="1">IFERROR(IF(LEN('Gantt - tarefast'!$F9)=0,"",IF(AND(AB$5=$E9,$F9=1),Marcador_de_marco,"")),"")</f>
        <v/>
      </c>
      <c r="AD9" s="36" t="str">
        <f ca="1">IFERROR(IF(LEN('Gantt - tarefast'!$F9)=0,"",IF(AND(AC$5=$E9,$F9=1),Marcador_de_marco,"")),"")</f>
        <v/>
      </c>
      <c r="AE9" s="36" t="str">
        <f ca="1">IFERROR(IF(LEN('Gantt - tarefast'!$F9)=0,"",IF(AND(AD$5=$E9,$F9=1),Marcador_de_marco,"")),"")</f>
        <v/>
      </c>
      <c r="AF9" s="36" t="str">
        <f ca="1">IFERROR(IF(LEN('Gantt - tarefast'!$F9)=0,"",IF(AND(AE$5=$E9,$F9=1),Marcador_de_marco,"")),"")</f>
        <v/>
      </c>
      <c r="AG9" s="36" t="str">
        <f ca="1">IFERROR(IF(LEN('Gantt - tarefast'!$F9)=0,"",IF(AND(AF$5=$E9,$F9=1),Marcador_de_marco,"")),"")</f>
        <v/>
      </c>
      <c r="AH9" s="36" t="str">
        <f ca="1">IFERROR(IF(LEN('Gantt - tarefast'!$F9)=0,"",IF(AND(AG$5=$E9,$F9=1),Marcador_de_marco,"")),"")</f>
        <v/>
      </c>
      <c r="AI9" s="36" t="str">
        <f ca="1">IFERROR(IF(LEN('Gantt - tarefast'!$F9)=0,"",IF(AND(AH$5=$E9,$F9=1),Marcador_de_marco,"")),"")</f>
        <v/>
      </c>
      <c r="AJ9" s="36" t="str">
        <f ca="1">IFERROR(IF(LEN('Gantt - tarefast'!$F9)=0,"",IF(AND(AI$5=$E9,$F9=1),Marcador_de_marco,"")),"")</f>
        <v/>
      </c>
      <c r="AK9" s="36" t="str">
        <f ca="1">IFERROR(IF(LEN('Gantt - tarefast'!$F9)=0,"",IF(AND(AJ$5=$E9,$F9=1),Marcador_de_marco,"")),"")</f>
        <v/>
      </c>
      <c r="AL9" s="36" t="str">
        <f ca="1">IFERROR(IF(LEN('Gantt - tarefast'!$F9)=0,"",IF(AND(AK$5=$E9,$F9=1),Marcador_de_marco,"")),"")</f>
        <v/>
      </c>
      <c r="AM9" s="36" t="str">
        <f ca="1">IFERROR(IF(LEN('Gantt - tarefast'!$F9)=0,"",IF(AND(AL$5=$E9,$F9=1),Marcador_de_marco,"")),"")</f>
        <v/>
      </c>
      <c r="AN9" s="36" t="str">
        <f ca="1">IFERROR(IF(LEN('Gantt - tarefast'!$F9)=0,"",IF(AND(AM$5=$E9,$F9=1),Marcador_de_marco,"")),"")</f>
        <v/>
      </c>
      <c r="AO9" s="36" t="str">
        <f ca="1">IFERROR(IF(LEN('Gantt - tarefast'!$F9)=0,"",IF(AND(AN$5=$E9,$F9=1),Marcador_de_marco,"")),"")</f>
        <v/>
      </c>
      <c r="AP9" s="36" t="str">
        <f ca="1">IFERROR(IF(LEN('Gantt - tarefast'!$F9)=0,"",IF(AND(AO$5=$E9,$F9=1),Marcador_de_marco,"")),"")</f>
        <v/>
      </c>
      <c r="AQ9" s="36" t="str">
        <f ca="1">IFERROR(IF(LEN('Gantt - tarefast'!$F9)=0,"",IF(AND(AP$5=$E9,$F9=1),Marcador_de_marco,"")),"")</f>
        <v/>
      </c>
      <c r="AR9" s="36" t="str">
        <f ca="1">IFERROR(IF(LEN('Gantt - tarefast'!$F9)=0,"",IF(AND(AQ$5=$E9,$F9=1),Marcador_de_marco,"")),"")</f>
        <v/>
      </c>
      <c r="AS9" s="36" t="str">
        <f ca="1">IFERROR(IF(LEN('Gantt - tarefast'!$F9)=0,"",IF(AND(AR$5=$E9,$F9=1),Marcador_de_marco,"")),"")</f>
        <v/>
      </c>
      <c r="AT9" s="36" t="str">
        <f ca="1">IFERROR(IF(LEN('Gantt - tarefast'!$F9)=0,"",IF(AND(AS$5=$E9,$F9=1),Marcador_de_marco,"")),"")</f>
        <v/>
      </c>
      <c r="AU9" s="36" t="str">
        <f ca="1">IFERROR(IF(LEN('Gantt - tarefast'!$F9)=0,"",IF(AND(AT$5=$E9,$F9=1),Marcador_de_marco,"")),"")</f>
        <v/>
      </c>
      <c r="AV9" s="36" t="str">
        <f ca="1">IFERROR(IF(LEN('Gantt - tarefast'!$F9)=0,"",IF(AND(AU$5=$E9,$F9=1),Marcador_de_marco,"")),"")</f>
        <v/>
      </c>
      <c r="AW9" s="36" t="str">
        <f ca="1">IFERROR(IF(LEN('Gantt - tarefast'!$F9)=0,"",IF(AND(AV$5=$E9,$F9=1),Marcador_de_marco,"")),"")</f>
        <v/>
      </c>
      <c r="AX9" s="36" t="str">
        <f ca="1">IFERROR(IF(LEN('Gantt - tarefast'!$F9)=0,"",IF(AND(AW$5=$E9,$F9=1),Marcador_de_marco,"")),"")</f>
        <v/>
      </c>
      <c r="AY9" s="36" t="str">
        <f ca="1">IFERROR(IF(LEN('Gantt - tarefast'!$F9)=0,"",IF(AND(AX$5=$E9,$F9=1),Marcador_de_marco,"")),"")</f>
        <v/>
      </c>
      <c r="AZ9" s="36" t="str">
        <f ca="1">IFERROR(IF(LEN('Gantt - tarefast'!$F9)=0,"",IF(AND(AY$5=$E9,$F9=1),Marcador_de_marco,"")),"")</f>
        <v/>
      </c>
      <c r="BA9" s="36" t="str">
        <f ca="1">IFERROR(IF(LEN('Gantt - tarefast'!$F9)=0,"",IF(AND(AZ$5=$E9,$F9=1),Marcador_de_marco,"")),"")</f>
        <v/>
      </c>
      <c r="BB9" s="36" t="str">
        <f ca="1">IFERROR(IF(LEN('Gantt - tarefast'!$F9)=0,"",IF(AND(BA$5=$E9,$F9=1),Marcador_de_marco,"")),"")</f>
        <v/>
      </c>
      <c r="BC9" s="36" t="str">
        <f ca="1">IFERROR(IF(LEN('Gantt - tarefast'!$F9)=0,"",IF(AND(BB$5=$E9,$F9=1),Marcador_de_marco,"")),"")</f>
        <v/>
      </c>
      <c r="BD9" s="36" t="str">
        <f ca="1">IFERROR(IF(LEN('Gantt - tarefast'!$F9)=0,"",IF(AND(BC$5=$E9,$F9=1),Marcador_de_marco,"")),"")</f>
        <v/>
      </c>
      <c r="BE9" s="36" t="str">
        <f ca="1">IFERROR(IF(LEN('Gantt - tarefast'!$F9)=0,"",IF(AND(BD$5=$E9,$F9=1),Marcador_de_marco,"")),"")</f>
        <v/>
      </c>
      <c r="BF9" s="36" t="str">
        <f ca="1">IFERROR(IF(LEN('Gantt - tarefast'!$F9)=0,"",IF(AND(BE$5=$E9,$F9=1),Marcador_de_marco,"")),"")</f>
        <v/>
      </c>
      <c r="BG9" s="36" t="str">
        <f ca="1">IFERROR(IF(LEN('Gantt - tarefast'!$F9)=0,"",IF(AND(BF$5=$E9,$F9=1),Marcador_de_marco,"")),"")</f>
        <v/>
      </c>
      <c r="BH9" s="36" t="str">
        <f ca="1">IFERROR(IF(LEN('Gantt - tarefast'!$F9)=0,"",IF(AND(BG$5=$E9,$F9=1),Marcador_de_marco,"")),"")</f>
        <v/>
      </c>
      <c r="BI9" s="36" t="str">
        <f ca="1">IFERROR(IF(LEN('Gantt - tarefast'!$F9)=0,"",IF(AND(BH$5=$E9,$F9=1),Marcador_de_marco,"")),"")</f>
        <v/>
      </c>
      <c r="BJ9" s="36" t="str">
        <f ca="1">IFERROR(IF(LEN('Gantt - tarefast'!$F9)=0,"",IF(AND(BI$5=$E9,$F9=1),Marcador_de_marco,"")),"")</f>
        <v/>
      </c>
      <c r="BK9" s="36" t="str">
        <f ca="1">IFERROR(IF(LEN('Gantt - tarefast'!$F9)=0,"",IF(AND(BJ$5=$E9,$F9=1),Marcador_de_marco,"")),"")</f>
        <v/>
      </c>
    </row>
    <row r="10" spans="1:63" ht="30" customHeight="1">
      <c r="A10" s="44" t="s">
        <v>22</v>
      </c>
      <c r="B10" s="12" t="s">
        <v>13</v>
      </c>
      <c r="C10" s="33" t="s">
        <v>16</v>
      </c>
      <c r="D10" s="29">
        <v>0</v>
      </c>
      <c r="E10" s="30">
        <v>45019</v>
      </c>
      <c r="F10" s="31">
        <v>21</v>
      </c>
      <c r="G10" s="34"/>
      <c r="H10" s="36" t="str">
        <f ca="1">IFERROR(IF(LEN('Gantt - tarefast'!$F10)=0,"",IF(AND(G$5=$E10,$F10=1),Marcador_de_marco,"")),"")</f>
        <v/>
      </c>
      <c r="I10" s="35" t="str">
        <f ca="1">IFERROR(IF(LEN('Gantt - tarefast'!$F10)=0,"",IF(AND(H$5=$E10,$F10=1),Marcador_de_marco,"")),"")</f>
        <v/>
      </c>
      <c r="J10" s="36" t="str">
        <f ca="1">IFERROR(IF(LEN('Gantt - tarefast'!$F10)=0,"",IF(AND(I$5=$E10,$F10=1),Marcador_de_marco,"")),"")</f>
        <v/>
      </c>
      <c r="K10" s="36" t="str">
        <f ca="1">IFERROR(IF(LEN('Gantt - tarefast'!$F10)=0,"",IF(AND(J$5=$E10,$F10=1),Marcador_de_marco,"")),"")</f>
        <v/>
      </c>
      <c r="L10" s="36" t="str">
        <f ca="1">IFERROR(IF(LEN('Gantt - tarefast'!$F10)=0,"",IF(AND(K$5=$E10,$F10=1),Marcador_de_marco,"")),"")</f>
        <v/>
      </c>
      <c r="M10" s="36" t="str">
        <f ca="1">IFERROR(IF(LEN('Gantt - tarefast'!$F10)=0,"",IF(AND(L$5=$E10,$F10=1),Marcador_de_marco,"")),"")</f>
        <v/>
      </c>
      <c r="N10" s="36" t="str">
        <f ca="1">IFERROR(IF(LEN('Gantt - tarefast'!$F10)=0,"",IF(AND(M$5=$E10,$F10=1),Marcador_de_marco,"")),"")</f>
        <v/>
      </c>
      <c r="O10" s="36" t="str">
        <f ca="1">IFERROR(IF(LEN('Gantt - tarefast'!$F10)=0,"",IF(AND(N$5=$E10,$F10=1),Marcador_de_marco,"")),"")</f>
        <v/>
      </c>
      <c r="P10" s="36" t="str">
        <f ca="1">IFERROR(IF(LEN('Gantt - tarefast'!$F10)=0,"",IF(AND(O$5=$E10,$F10=1),Marcador_de_marco,"")),"")</f>
        <v/>
      </c>
      <c r="Q10" s="36" t="str">
        <f ca="1">IFERROR(IF(LEN('Gantt - tarefast'!$F10)=0,"",IF(AND(P$5=$E10,$F10=1),Marcador_de_marco,"")),"")</f>
        <v/>
      </c>
      <c r="R10" s="36" t="str">
        <f ca="1">IFERROR(IF(LEN('Gantt - tarefast'!$F10)=0,"",IF(AND(Q$5=$E10,$F10=1),Marcador_de_marco,"")),"")</f>
        <v/>
      </c>
      <c r="S10" s="36" t="str">
        <f ca="1">IFERROR(IF(LEN('Gantt - tarefast'!$F10)=0,"",IF(AND(R$5=$E10,$F10=1),Marcador_de_marco,"")),"")</f>
        <v/>
      </c>
      <c r="T10" s="36" t="str">
        <f ca="1">IFERROR(IF(LEN('Gantt - tarefast'!$F10)=0,"",IF(AND(S$5=$E10,$F10=1),Marcador_de_marco,"")),"")</f>
        <v/>
      </c>
      <c r="U10" s="36" t="str">
        <f ca="1">IFERROR(IF(LEN('Gantt - tarefast'!$F10)=0,"",IF(AND(T$5=$E10,$F10=1),Marcador_de_marco,"")),"")</f>
        <v/>
      </c>
      <c r="V10" s="36" t="str">
        <f ca="1">IFERROR(IF(LEN('Gantt - tarefast'!$F10)=0,"",IF(AND(U$5=$E10,$F10=1),Marcador_de_marco,"")),"")</f>
        <v/>
      </c>
      <c r="W10" s="36" t="str">
        <f ca="1">IFERROR(IF(LEN('Gantt - tarefast'!$F10)=0,"",IF(AND(V$5=$E10,$F10=1),Marcador_de_marco,"")),"")</f>
        <v/>
      </c>
      <c r="X10" s="36" t="str">
        <f ca="1">IFERROR(IF(LEN('Gantt - tarefast'!$F10)=0,"",IF(AND(W$5=$E10,$F10=1),Marcador_de_marco,"")),"")</f>
        <v/>
      </c>
      <c r="Y10" s="36" t="str">
        <f ca="1">IFERROR(IF(LEN('Gantt - tarefast'!$F10)=0,"",IF(AND(X$5=$E10,$F10=1),Marcador_de_marco,"")),"")</f>
        <v/>
      </c>
      <c r="Z10" s="36" t="str">
        <f ca="1">IFERROR(IF(LEN('Gantt - tarefast'!$F10)=0,"",IF(AND(Y$5=$E10,$F10=1),Marcador_de_marco,"")),"")</f>
        <v/>
      </c>
      <c r="AA10" s="36" t="str">
        <f ca="1">IFERROR(IF(LEN('Gantt - tarefast'!$F10)=0,"",IF(AND(Z$5=$E10,$F10=1),Marcador_de_marco,"")),"")</f>
        <v/>
      </c>
      <c r="AB10" s="36" t="str">
        <f ca="1">IFERROR(IF(LEN('Gantt - tarefast'!$F10)=0,"",IF(AND(AA$5=$E10,$F10=1),Marcador_de_marco,"")),"")</f>
        <v/>
      </c>
      <c r="AC10" s="36" t="str">
        <f ca="1">IFERROR(IF(LEN('Gantt - tarefast'!$F10)=0,"",IF(AND(AB$5=$E10,$F10=1),Marcador_de_marco,"")),"")</f>
        <v/>
      </c>
      <c r="AD10" s="36" t="str">
        <f ca="1">IFERROR(IF(LEN('Gantt - tarefast'!$F10)=0,"",IF(AND(AC$5=$E10,$F10=1),Marcador_de_marco,"")),"")</f>
        <v/>
      </c>
      <c r="AE10" s="36" t="str">
        <f ca="1">IFERROR(IF(LEN('Gantt - tarefast'!$F10)=0,"",IF(AND(AD$5=$E10,$F10=1),Marcador_de_marco,"")),"")</f>
        <v/>
      </c>
      <c r="AF10" s="36" t="str">
        <f ca="1">IFERROR(IF(LEN('Gantt - tarefast'!$F10)=0,"",IF(AND(AE$5=$E10,$F10=1),Marcador_de_marco,"")),"")</f>
        <v/>
      </c>
      <c r="AG10" s="36" t="str">
        <f ca="1">IFERROR(IF(LEN('Gantt - tarefast'!$F10)=0,"",IF(AND(AF$5=$E10,$F10=1),Marcador_de_marco,"")),"")</f>
        <v/>
      </c>
      <c r="AH10" s="36" t="str">
        <f ca="1">IFERROR(IF(LEN('Gantt - tarefast'!$F10)=0,"",IF(AND(AG$5=$E10,$F10=1),Marcador_de_marco,"")),"")</f>
        <v/>
      </c>
      <c r="AI10" s="36" t="str">
        <f ca="1">IFERROR(IF(LEN('Gantt - tarefast'!$F10)=0,"",IF(AND(AH$5=$E10,$F10=1),Marcador_de_marco,"")),"")</f>
        <v/>
      </c>
      <c r="AJ10" s="36" t="str">
        <f ca="1">IFERROR(IF(LEN('Gantt - tarefast'!$F10)=0,"",IF(AND(AI$5=$E10,$F10=1),Marcador_de_marco,"")),"")</f>
        <v/>
      </c>
      <c r="AK10" s="36" t="str">
        <f ca="1">IFERROR(IF(LEN('Gantt - tarefast'!$F10)=0,"",IF(AND(AJ$5=$E10,$F10=1),Marcador_de_marco,"")),"")</f>
        <v/>
      </c>
      <c r="AL10" s="36" t="str">
        <f ca="1">IFERROR(IF(LEN('Gantt - tarefast'!$F10)=0,"",IF(AND(AK$5=$E10,$F10=1),Marcador_de_marco,"")),"")</f>
        <v/>
      </c>
      <c r="AM10" s="36" t="str">
        <f ca="1">IFERROR(IF(LEN('Gantt - tarefast'!$F10)=0,"",IF(AND(AL$5=$E10,$F10=1),Marcador_de_marco,"")),"")</f>
        <v/>
      </c>
      <c r="AN10" s="36" t="str">
        <f ca="1">IFERROR(IF(LEN('Gantt - tarefast'!$F10)=0,"",IF(AND(AM$5=$E10,$F10=1),Marcador_de_marco,"")),"")</f>
        <v/>
      </c>
      <c r="AO10" s="36" t="str">
        <f ca="1">IFERROR(IF(LEN('Gantt - tarefast'!$F10)=0,"",IF(AND(AN$5=$E10,$F10=1),Marcador_de_marco,"")),"")</f>
        <v/>
      </c>
      <c r="AP10" s="36" t="str">
        <f ca="1">IFERROR(IF(LEN('Gantt - tarefast'!$F10)=0,"",IF(AND(AO$5=$E10,$F10=1),Marcador_de_marco,"")),"")</f>
        <v/>
      </c>
      <c r="AQ10" s="36" t="str">
        <f ca="1">IFERROR(IF(LEN('Gantt - tarefast'!$F10)=0,"",IF(AND(AP$5=$E10,$F10=1),Marcador_de_marco,"")),"")</f>
        <v/>
      </c>
      <c r="AR10" s="36" t="str">
        <f ca="1">IFERROR(IF(LEN('Gantt - tarefast'!$F10)=0,"",IF(AND(AQ$5=$E10,$F10=1),Marcador_de_marco,"")),"")</f>
        <v/>
      </c>
      <c r="AS10" s="36" t="str">
        <f ca="1">IFERROR(IF(LEN('Gantt - tarefast'!$F10)=0,"",IF(AND(AR$5=$E10,$F10=1),Marcador_de_marco,"")),"")</f>
        <v/>
      </c>
      <c r="AT10" s="36" t="str">
        <f ca="1">IFERROR(IF(LEN('Gantt - tarefast'!$F10)=0,"",IF(AND(AS$5=$E10,$F10=1),Marcador_de_marco,"")),"")</f>
        <v/>
      </c>
      <c r="AU10" s="36" t="str">
        <f ca="1">IFERROR(IF(LEN('Gantt - tarefast'!$F10)=0,"",IF(AND(AT$5=$E10,$F10=1),Marcador_de_marco,"")),"")</f>
        <v/>
      </c>
      <c r="AV10" s="36" t="str">
        <f ca="1">IFERROR(IF(LEN('Gantt - tarefast'!$F10)=0,"",IF(AND(AU$5=$E10,$F10=1),Marcador_de_marco,"")),"")</f>
        <v/>
      </c>
      <c r="AW10" s="36" t="str">
        <f ca="1">IFERROR(IF(LEN('Gantt - tarefast'!$F10)=0,"",IF(AND(AV$5=$E10,$F10=1),Marcador_de_marco,"")),"")</f>
        <v/>
      </c>
      <c r="AX10" s="36" t="str">
        <f ca="1">IFERROR(IF(LEN('Gantt - tarefast'!$F10)=0,"",IF(AND(AW$5=$E10,$F10=1),Marcador_de_marco,"")),"")</f>
        <v/>
      </c>
      <c r="AY10" s="36" t="str">
        <f ca="1">IFERROR(IF(LEN('Gantt - tarefast'!$F10)=0,"",IF(AND(AX$5=$E10,$F10=1),Marcador_de_marco,"")),"")</f>
        <v/>
      </c>
      <c r="AZ10" s="36" t="str">
        <f ca="1">IFERROR(IF(LEN('Gantt - tarefast'!$F10)=0,"",IF(AND(AY$5=$E10,$F10=1),Marcador_de_marco,"")),"")</f>
        <v/>
      </c>
      <c r="BA10" s="36" t="str">
        <f ca="1">IFERROR(IF(LEN('Gantt - tarefast'!$F10)=0,"",IF(AND(AZ$5=$E10,$F10=1),Marcador_de_marco,"")),"")</f>
        <v/>
      </c>
      <c r="BB10" s="36" t="str">
        <f ca="1">IFERROR(IF(LEN('Gantt - tarefast'!$F10)=0,"",IF(AND(BA$5=$E10,$F10=1),Marcador_de_marco,"")),"")</f>
        <v/>
      </c>
      <c r="BC10" s="36" t="str">
        <f ca="1">IFERROR(IF(LEN('Gantt - tarefast'!$F10)=0,"",IF(AND(BB$5=$E10,$F10=1),Marcador_de_marco,"")),"")</f>
        <v/>
      </c>
      <c r="BD10" s="36" t="str">
        <f ca="1">IFERROR(IF(LEN('Gantt - tarefast'!$F10)=0,"",IF(AND(BC$5=$E10,$F10=1),Marcador_de_marco,"")),"")</f>
        <v/>
      </c>
      <c r="BE10" s="36" t="str">
        <f ca="1">IFERROR(IF(LEN('Gantt - tarefast'!$F10)=0,"",IF(AND(BD$5=$E10,$F10=1),Marcador_de_marco,"")),"")</f>
        <v/>
      </c>
      <c r="BF10" s="36" t="str">
        <f ca="1">IFERROR(IF(LEN('Gantt - tarefast'!$F10)=0,"",IF(AND(BE$5=$E10,$F10=1),Marcador_de_marco,"")),"")</f>
        <v/>
      </c>
      <c r="BG10" s="36" t="str">
        <f ca="1">IFERROR(IF(LEN('Gantt - tarefast'!$F10)=0,"",IF(AND(BF$5=$E10,$F10=1),Marcador_de_marco,"")),"")</f>
        <v/>
      </c>
      <c r="BH10" s="36" t="str">
        <f ca="1">IFERROR(IF(LEN('Gantt - tarefast'!$F10)=0,"",IF(AND(BG$5=$E10,$F10=1),Marcador_de_marco,"")),"")</f>
        <v/>
      </c>
      <c r="BI10" s="36" t="str">
        <f ca="1">IFERROR(IF(LEN('Gantt - tarefast'!$F10)=0,"",IF(AND(BH$5=$E10,$F10=1),Marcador_de_marco,"")),"")</f>
        <v/>
      </c>
      <c r="BJ10" s="36" t="str">
        <f ca="1">IFERROR(IF(LEN('Gantt - tarefast'!$F10)=0,"",IF(AND(BI$5=$E10,$F10=1),Marcador_de_marco,"")),"")</f>
        <v/>
      </c>
      <c r="BK10" s="36" t="str">
        <f ca="1">IFERROR(IF(LEN('Gantt - tarefast'!$F10)=0,"",IF(AND(BJ$5=$E10,$F10=1),Marcador_de_marco,"")),"")</f>
        <v/>
      </c>
    </row>
    <row r="11" spans="1:63" ht="30" customHeight="1">
      <c r="A11" s="44" t="s">
        <v>21</v>
      </c>
      <c r="B11" s="12" t="s">
        <v>13</v>
      </c>
      <c r="C11" s="33" t="s">
        <v>18</v>
      </c>
      <c r="D11" s="29">
        <v>0</v>
      </c>
      <c r="E11" s="30">
        <v>45027</v>
      </c>
      <c r="F11" s="31">
        <v>50</v>
      </c>
      <c r="G11" s="34"/>
      <c r="H11" s="36" t="str">
        <f ca="1">IFERROR(IF(LEN('Gantt - tarefast'!$F11)=0,"",IF(AND(G$5=$E11,$F11=1),Marcador_de_marco,"")),"")</f>
        <v/>
      </c>
      <c r="I11" s="36" t="str">
        <f ca="1">IFERROR(IF(LEN('Gantt - tarefast'!$F11)=0,"",IF(AND(H$5=$E11,$F11=1),Marcador_de_marco,"")),"")</f>
        <v/>
      </c>
      <c r="J11" s="36" t="str">
        <f ca="1">IFERROR(IF(LEN('Gantt - tarefast'!$F11)=0,"",IF(AND(I$5=$E11,$F11=1),Marcador_de_marco,"")),"")</f>
        <v/>
      </c>
      <c r="K11" s="36" t="str">
        <f ca="1">IFERROR(IF(LEN('Gantt - tarefast'!$F11)=0,"",IF(AND(J$5=$E11,$F11=1),Marcador_de_marco,"")),"")</f>
        <v/>
      </c>
      <c r="L11" s="36" t="str">
        <f ca="1">IFERROR(IF(LEN('Gantt - tarefast'!$F11)=0,"",IF(AND(K$5=$E11,$F11=1),Marcador_de_marco,"")),"")</f>
        <v/>
      </c>
      <c r="M11" s="36" t="str">
        <f ca="1">IFERROR(IF(LEN('Gantt - tarefast'!$F11)=0,"",IF(AND(L$5=$E11,$F11=1),Marcador_de_marco,"")),"")</f>
        <v/>
      </c>
      <c r="N11" s="36" t="str">
        <f ca="1">IFERROR(IF(LEN('Gantt - tarefast'!$F11)=0,"",IF(AND(M$5=$E11,$F11=1),Marcador_de_marco,"")),"")</f>
        <v/>
      </c>
      <c r="O11" s="36" t="str">
        <f ca="1">IFERROR(IF(LEN('Gantt - tarefast'!$F11)=0,"",IF(AND(N$5=$E11,$F11=1),Marcador_de_marco,"")),"")</f>
        <v/>
      </c>
      <c r="P11" s="36" t="str">
        <f ca="1">IFERROR(IF(LEN('Gantt - tarefast'!$F11)=0,"",IF(AND(O$5=$E11,$F11=1),Marcador_de_marco,"")),"")</f>
        <v/>
      </c>
      <c r="Q11" s="36" t="str">
        <f ca="1">IFERROR(IF(LEN('Gantt - tarefast'!$F11)=0,"",IF(AND(P$5=$E11,$F11=1),Marcador_de_marco,"")),"")</f>
        <v/>
      </c>
      <c r="R11" s="36" t="str">
        <f ca="1">IFERROR(IF(LEN('Gantt - tarefast'!$F11)=0,"",IF(AND(Q$5=$E11,$F11=1),Marcador_de_marco,"")),"")</f>
        <v/>
      </c>
      <c r="S11" s="36" t="str">
        <f ca="1">IFERROR(IF(LEN('Gantt - tarefast'!$F11)=0,"",IF(AND(R$5=$E11,$F11=1),Marcador_de_marco,"")),"")</f>
        <v/>
      </c>
      <c r="T11" s="36" t="str">
        <f ca="1">IFERROR(IF(LEN('Gantt - tarefast'!$F11)=0,"",IF(AND(S$5=$E11,$F11=1),Marcador_de_marco,"")),"")</f>
        <v/>
      </c>
      <c r="U11" s="36" t="str">
        <f ca="1">IFERROR(IF(LEN('Gantt - tarefast'!$F11)=0,"",IF(AND(T$5=$E11,$F11=1),Marcador_de_marco,"")),"")</f>
        <v/>
      </c>
      <c r="V11" s="36" t="str">
        <f ca="1">IFERROR(IF(LEN('Gantt - tarefast'!$F11)=0,"",IF(AND(U$5=$E11,$F11=1),Marcador_de_marco,"")),"")</f>
        <v/>
      </c>
      <c r="W11" s="36" t="str">
        <f ca="1">IFERROR(IF(LEN('Gantt - tarefast'!$F11)=0,"",IF(AND(V$5=$E11,$F11=1),Marcador_de_marco,"")),"")</f>
        <v/>
      </c>
      <c r="X11" s="36" t="str">
        <f ca="1">IFERROR(IF(LEN('Gantt - tarefast'!$F11)=0,"",IF(AND(W$5=$E11,$F11=1),Marcador_de_marco,"")),"")</f>
        <v/>
      </c>
      <c r="Y11" s="36" t="str">
        <f ca="1">IFERROR(IF(LEN('Gantt - tarefast'!$F11)=0,"",IF(AND(X$5=$E11,$F11=1),Marcador_de_marco,"")),"")</f>
        <v/>
      </c>
      <c r="Z11" s="36" t="str">
        <f ca="1">IFERROR(IF(LEN('Gantt - tarefast'!$F11)=0,"",IF(AND(Y$5=$E11,$F11=1),Marcador_de_marco,"")),"")</f>
        <v/>
      </c>
      <c r="AA11" s="36" t="str">
        <f ca="1">IFERROR(IF(LEN('Gantt - tarefast'!$F11)=0,"",IF(AND(Z$5=$E11,$F11=1),Marcador_de_marco,"")),"")</f>
        <v/>
      </c>
      <c r="AB11" s="36" t="str">
        <f ca="1">IFERROR(IF(LEN('Gantt - tarefast'!$F11)=0,"",IF(AND(AA$5=$E11,$F11=1),Marcador_de_marco,"")),"")</f>
        <v/>
      </c>
      <c r="AC11" s="36" t="str">
        <f ca="1">IFERROR(IF(LEN('Gantt - tarefast'!$F11)=0,"",IF(AND(AB$5=$E11,$F11=1),Marcador_de_marco,"")),"")</f>
        <v/>
      </c>
      <c r="AD11" s="36" t="str">
        <f ca="1">IFERROR(IF(LEN('Gantt - tarefast'!$F11)=0,"",IF(AND(AC$5=$E11,$F11=1),Marcador_de_marco,"")),"")</f>
        <v/>
      </c>
      <c r="AE11" s="36" t="str">
        <f ca="1">IFERROR(IF(LEN('Gantt - tarefast'!$F11)=0,"",IF(AND(AD$5=$E11,$F11=1),Marcador_de_marco,"")),"")</f>
        <v/>
      </c>
      <c r="AF11" s="36" t="str">
        <f ca="1">IFERROR(IF(LEN('Gantt - tarefast'!$F11)=0,"",IF(AND(AE$5=$E11,$F11=1),Marcador_de_marco,"")),"")</f>
        <v/>
      </c>
      <c r="AG11" s="36" t="str">
        <f ca="1">IFERROR(IF(LEN('Gantt - tarefast'!$F11)=0,"",IF(AND(AF$5=$E11,$F11=1),Marcador_de_marco,"")),"")</f>
        <v/>
      </c>
      <c r="AH11" s="36" t="str">
        <f ca="1">IFERROR(IF(LEN('Gantt - tarefast'!$F11)=0,"",IF(AND(AG$5=$E11,$F11=1),Marcador_de_marco,"")),"")</f>
        <v/>
      </c>
      <c r="AI11" s="36" t="str">
        <f ca="1">IFERROR(IF(LEN('Gantt - tarefast'!$F11)=0,"",IF(AND(AH$5=$E11,$F11=1),Marcador_de_marco,"")),"")</f>
        <v/>
      </c>
      <c r="AJ11" s="36" t="str">
        <f ca="1">IFERROR(IF(LEN('Gantt - tarefast'!$F11)=0,"",IF(AND(AI$5=$E11,$F11=1),Marcador_de_marco,"")),"")</f>
        <v/>
      </c>
      <c r="AK11" s="36" t="str">
        <f ca="1">IFERROR(IF(LEN('Gantt - tarefast'!$F11)=0,"",IF(AND(AJ$5=$E11,$F11=1),Marcador_de_marco,"")),"")</f>
        <v/>
      </c>
      <c r="AL11" s="36" t="str">
        <f ca="1">IFERROR(IF(LEN('Gantt - tarefast'!$F11)=0,"",IF(AND(AK$5=$E11,$F11=1),Marcador_de_marco,"")),"")</f>
        <v/>
      </c>
      <c r="AM11" s="36" t="str">
        <f ca="1">IFERROR(IF(LEN('Gantt - tarefast'!$F11)=0,"",IF(AND(AL$5=$E11,$F11=1),Marcador_de_marco,"")),"")</f>
        <v/>
      </c>
      <c r="AN11" s="36" t="str">
        <f ca="1">IFERROR(IF(LEN('Gantt - tarefast'!$F11)=0,"",IF(AND(AM$5=$E11,$F11=1),Marcador_de_marco,"")),"")</f>
        <v/>
      </c>
      <c r="AO11" s="36" t="str">
        <f ca="1">IFERROR(IF(LEN('Gantt - tarefast'!$F11)=0,"",IF(AND(AN$5=$E11,$F11=1),Marcador_de_marco,"")),"")</f>
        <v/>
      </c>
      <c r="AP11" s="36" t="str">
        <f ca="1">IFERROR(IF(LEN('Gantt - tarefast'!$F11)=0,"",IF(AND(AO$5=$E11,$F11=1),Marcador_de_marco,"")),"")</f>
        <v/>
      </c>
      <c r="AQ11" s="36" t="str">
        <f ca="1">IFERROR(IF(LEN('Gantt - tarefast'!$F11)=0,"",IF(AND(AP$5=$E11,$F11=1),Marcador_de_marco,"")),"")</f>
        <v/>
      </c>
      <c r="AR11" s="36" t="str">
        <f ca="1">IFERROR(IF(LEN('Gantt - tarefast'!$F11)=0,"",IF(AND(AQ$5=$E11,$F11=1),Marcador_de_marco,"")),"")</f>
        <v/>
      </c>
      <c r="AS11" s="36" t="str">
        <f ca="1">IFERROR(IF(LEN('Gantt - tarefast'!$F11)=0,"",IF(AND(AR$5=$E11,$F11=1),Marcador_de_marco,"")),"")</f>
        <v/>
      </c>
      <c r="AT11" s="36" t="str">
        <f ca="1">IFERROR(IF(LEN('Gantt - tarefast'!$F11)=0,"",IF(AND(AS$5=$E11,$F11=1),Marcador_de_marco,"")),"")</f>
        <v/>
      </c>
      <c r="AU11" s="36" t="str">
        <f ca="1">IFERROR(IF(LEN('Gantt - tarefast'!$F11)=0,"",IF(AND(AT$5=$E11,$F11=1),Marcador_de_marco,"")),"")</f>
        <v/>
      </c>
      <c r="AV11" s="36" t="str">
        <f ca="1">IFERROR(IF(LEN('Gantt - tarefast'!$F11)=0,"",IF(AND(AU$5=$E11,$F11=1),Marcador_de_marco,"")),"")</f>
        <v/>
      </c>
      <c r="AW11" s="36" t="str">
        <f ca="1">IFERROR(IF(LEN('Gantt - tarefast'!$F11)=0,"",IF(AND(AV$5=$E11,$F11=1),Marcador_de_marco,"")),"")</f>
        <v/>
      </c>
      <c r="AX11" s="36" t="str">
        <f ca="1">IFERROR(IF(LEN('Gantt - tarefast'!$F11)=0,"",IF(AND(AW$5=$E11,$F11=1),Marcador_de_marco,"")),"")</f>
        <v/>
      </c>
      <c r="AY11" s="36" t="str">
        <f ca="1">IFERROR(IF(LEN('Gantt - tarefast'!$F11)=0,"",IF(AND(AX$5=$E11,$F11=1),Marcador_de_marco,"")),"")</f>
        <v/>
      </c>
      <c r="AZ11" s="36" t="str">
        <f ca="1">IFERROR(IF(LEN('Gantt - tarefast'!$F11)=0,"",IF(AND(AY$5=$E11,$F11=1),Marcador_de_marco,"")),"")</f>
        <v/>
      </c>
      <c r="BA11" s="36" t="str">
        <f ca="1">IFERROR(IF(LEN('Gantt - tarefast'!$F11)=0,"",IF(AND(AZ$5=$E11,$F11=1),Marcador_de_marco,"")),"")</f>
        <v/>
      </c>
      <c r="BB11" s="36" t="str">
        <f ca="1">IFERROR(IF(LEN('Gantt - tarefast'!$F11)=0,"",IF(AND(BA$5=$E11,$F11=1),Marcador_de_marco,"")),"")</f>
        <v/>
      </c>
      <c r="BC11" s="36" t="str">
        <f ca="1">IFERROR(IF(LEN('Gantt - tarefast'!$F11)=0,"",IF(AND(BB$5=$E11,$F11=1),Marcador_de_marco,"")),"")</f>
        <v/>
      </c>
      <c r="BD11" s="36" t="str">
        <f ca="1">IFERROR(IF(LEN('Gantt - tarefast'!$F11)=0,"",IF(AND(BC$5=$E11,$F11=1),Marcador_de_marco,"")),"")</f>
        <v/>
      </c>
      <c r="BE11" s="36" t="str">
        <f ca="1">IFERROR(IF(LEN('Gantt - tarefast'!$F11)=0,"",IF(AND(BD$5=$E11,$F11=1),Marcador_de_marco,"")),"")</f>
        <v/>
      </c>
      <c r="BF11" s="36" t="str">
        <f ca="1">IFERROR(IF(LEN('Gantt - tarefast'!$F11)=0,"",IF(AND(BE$5=$E11,$F11=1),Marcador_de_marco,"")),"")</f>
        <v/>
      </c>
      <c r="BG11" s="36" t="str">
        <f ca="1">IFERROR(IF(LEN('Gantt - tarefast'!$F11)=0,"",IF(AND(BF$5=$E11,$F11=1),Marcador_de_marco,"")),"")</f>
        <v/>
      </c>
      <c r="BH11" s="36" t="str">
        <f ca="1">IFERROR(IF(LEN('Gantt - tarefast'!$F11)=0,"",IF(AND(BG$5=$E11,$F11=1),Marcador_de_marco,"")),"")</f>
        <v/>
      </c>
      <c r="BI11" s="36" t="str">
        <f ca="1">IFERROR(IF(LEN('Gantt - tarefast'!$F11)=0,"",IF(AND(BH$5=$E11,$F11=1),Marcador_de_marco,"")),"")</f>
        <v/>
      </c>
      <c r="BJ11" s="36" t="str">
        <f ca="1">IFERROR(IF(LEN('Gantt - tarefast'!$F11)=0,"",IF(AND(BI$5=$E11,$F11=1),Marcador_de_marco,"")),"")</f>
        <v/>
      </c>
      <c r="BK11" s="36" t="str">
        <f ca="1">IFERROR(IF(LEN('Gantt - tarefast'!$F11)=0,"",IF(AND(BJ$5=$E11,$F11=1),Marcador_de_marco,"")),"")</f>
        <v/>
      </c>
    </row>
    <row r="12" spans="1:63" ht="30" customHeight="1">
      <c r="A12" s="44" t="s">
        <v>20</v>
      </c>
      <c r="B12" s="12" t="s">
        <v>13</v>
      </c>
      <c r="C12" s="33" t="s">
        <v>18</v>
      </c>
      <c r="D12" s="29">
        <v>0</v>
      </c>
      <c r="E12" s="30">
        <f ca="1">TODAY()+20</f>
        <v>45037</v>
      </c>
      <c r="F12" s="31">
        <v>30</v>
      </c>
      <c r="G12" s="34"/>
      <c r="H12" s="36" t="str">
        <f ca="1">IFERROR(IF(LEN('Gantt - tarefast'!$F12)=0,"",IF(AND(G$5=$E12,$F12=1),Marcador_de_marco,"")),"")</f>
        <v/>
      </c>
      <c r="I12" s="36" t="str">
        <f ca="1">IFERROR(IF(LEN('Gantt - tarefast'!$F12)=0,"",IF(AND(H$5=$E12,$F12=1),Marcador_de_marco,"")),"")</f>
        <v/>
      </c>
      <c r="J12" s="36" t="str">
        <f ca="1">IFERROR(IF(LEN('Gantt - tarefast'!$F12)=0,"",IF(AND(I$5=$E12,$F12=1),Marcador_de_marco,"")),"")</f>
        <v/>
      </c>
      <c r="K12" s="36" t="str">
        <f ca="1">IFERROR(IF(LEN('Gantt - tarefast'!$F12)=0,"",IF(AND(J$5=$E12,$F12=1),Marcador_de_marco,"")),"")</f>
        <v/>
      </c>
      <c r="L12" s="36" t="str">
        <f ca="1">IFERROR(IF(LEN('Gantt - tarefast'!$F12)=0,"",IF(AND(K$5=$E12,$F12=1),Marcador_de_marco,"")),"")</f>
        <v/>
      </c>
      <c r="M12" s="36" t="str">
        <f ca="1">IFERROR(IF(LEN('Gantt - tarefast'!$F12)=0,"",IF(AND(L$5=$E12,$F12=1),Marcador_de_marco,"")),"")</f>
        <v/>
      </c>
      <c r="N12" s="36" t="str">
        <f ca="1">IFERROR(IF(LEN('Gantt - tarefast'!$F12)=0,"",IF(AND(M$5=$E12,$F12=1),Marcador_de_marco,"")),"")</f>
        <v/>
      </c>
      <c r="O12" s="36" t="str">
        <f ca="1">IFERROR(IF(LEN('Gantt - tarefast'!$F12)=0,"",IF(AND(N$5=$E12,$F12=1),Marcador_de_marco,"")),"")</f>
        <v/>
      </c>
      <c r="P12" s="36" t="str">
        <f ca="1">IFERROR(IF(LEN('Gantt - tarefast'!$F12)=0,"",IF(AND(O$5=$E12,$F12=1),Marcador_de_marco,"")),"")</f>
        <v/>
      </c>
      <c r="Q12" s="36" t="str">
        <f ca="1">IFERROR(IF(LEN('Gantt - tarefast'!$F12)=0,"",IF(AND(P$5=$E12,$F12=1),Marcador_de_marco,"")),"")</f>
        <v/>
      </c>
      <c r="R12" s="36" t="str">
        <f ca="1">IFERROR(IF(LEN('Gantt - tarefast'!$F12)=0,"",IF(AND(Q$5=$E12,$F12=1),Marcador_de_marco,"")),"")</f>
        <v/>
      </c>
      <c r="S12" s="36" t="str">
        <f ca="1">IFERROR(IF(LEN('Gantt - tarefast'!$F12)=0,"",IF(AND(R$5=$E12,$F12=1),Marcador_de_marco,"")),"")</f>
        <v/>
      </c>
      <c r="T12" s="36" t="str">
        <f ca="1">IFERROR(IF(LEN('Gantt - tarefast'!$F12)=0,"",IF(AND(S$5=$E12,$F12=1),Marcador_de_marco,"")),"")</f>
        <v/>
      </c>
      <c r="U12" s="36" t="str">
        <f ca="1">IFERROR(IF(LEN('Gantt - tarefast'!$F12)=0,"",IF(AND(T$5=$E12,$F12=1),Marcador_de_marco,"")),"")</f>
        <v/>
      </c>
      <c r="V12" s="36" t="str">
        <f ca="1">IFERROR(IF(LEN('Gantt - tarefast'!$F12)=0,"",IF(AND(U$5=$E12,$F12=1),Marcador_de_marco,"")),"")</f>
        <v/>
      </c>
      <c r="W12" s="36" t="str">
        <f ca="1">IFERROR(IF(LEN('Gantt - tarefast'!$F12)=0,"",IF(AND(V$5=$E12,$F12=1),Marcador_de_marco,"")),"")</f>
        <v/>
      </c>
      <c r="X12" s="36" t="str">
        <f ca="1">IFERROR(IF(LEN('Gantt - tarefast'!$F12)=0,"",IF(AND(W$5=$E12,$F12=1),Marcador_de_marco,"")),"")</f>
        <v/>
      </c>
      <c r="Y12" s="36" t="str">
        <f ca="1">IFERROR(IF(LEN('Gantt - tarefast'!$F12)=0,"",IF(AND(X$5=$E12,$F12=1),Marcador_de_marco,"")),"")</f>
        <v/>
      </c>
      <c r="Z12" s="36" t="str">
        <f ca="1">IFERROR(IF(LEN('Gantt - tarefast'!$F12)=0,"",IF(AND(Y$5=$E12,$F12=1),Marcador_de_marco,"")),"")</f>
        <v/>
      </c>
      <c r="AA12" s="36" t="str">
        <f ca="1">IFERROR(IF(LEN('Gantt - tarefast'!$F12)=0,"",IF(AND(Z$5=$E12,$F12=1),Marcador_de_marco,"")),"")</f>
        <v/>
      </c>
      <c r="AB12" s="36" t="str">
        <f ca="1">IFERROR(IF(LEN('Gantt - tarefast'!$F12)=0,"",IF(AND(AA$5=$E12,$F12=1),Marcador_de_marco,"")),"")</f>
        <v/>
      </c>
      <c r="AC12" s="36" t="str">
        <f ca="1">IFERROR(IF(LEN('Gantt - tarefast'!$F12)=0,"",IF(AND(AB$5=$E12,$F12=1),Marcador_de_marco,"")),"")</f>
        <v/>
      </c>
      <c r="AD12" s="36" t="str">
        <f ca="1">IFERROR(IF(LEN('Gantt - tarefast'!$F12)=0,"",IF(AND(AC$5=$E12,$F12=1),Marcador_de_marco,"")),"")</f>
        <v/>
      </c>
      <c r="AE12" s="36" t="str">
        <f ca="1">IFERROR(IF(LEN('Gantt - tarefast'!$F12)=0,"",IF(AND(AD$5=$E12,$F12=1),Marcador_de_marco,"")),"")</f>
        <v/>
      </c>
      <c r="AF12" s="36" t="str">
        <f ca="1">IFERROR(IF(LEN('Gantt - tarefast'!$F12)=0,"",IF(AND(AE$5=$E12,$F12=1),Marcador_de_marco,"")),"")</f>
        <v/>
      </c>
      <c r="AG12" s="36" t="str">
        <f ca="1">IFERROR(IF(LEN('Gantt - tarefast'!$F12)=0,"",IF(AND(AF$5=$E12,$F12=1),Marcador_de_marco,"")),"")</f>
        <v/>
      </c>
      <c r="AH12" s="36" t="str">
        <f ca="1">IFERROR(IF(LEN('Gantt - tarefast'!$F12)=0,"",IF(AND(AG$5=$E12,$F12=1),Marcador_de_marco,"")),"")</f>
        <v/>
      </c>
      <c r="AI12" s="36" t="str">
        <f ca="1">IFERROR(IF(LEN('Gantt - tarefast'!$F12)=0,"",IF(AND(AH$5=$E12,$F12=1),Marcador_de_marco,"")),"")</f>
        <v/>
      </c>
      <c r="AJ12" s="36" t="str">
        <f ca="1">IFERROR(IF(LEN('Gantt - tarefast'!$F12)=0,"",IF(AND(AI$5=$E12,$F12=1),Marcador_de_marco,"")),"")</f>
        <v/>
      </c>
      <c r="AK12" s="36" t="str">
        <f ca="1">IFERROR(IF(LEN('Gantt - tarefast'!$F12)=0,"",IF(AND(AJ$5=$E12,$F12=1),Marcador_de_marco,"")),"")</f>
        <v/>
      </c>
      <c r="AL12" s="36" t="str">
        <f ca="1">IFERROR(IF(LEN('Gantt - tarefast'!$F12)=0,"",IF(AND(AK$5=$E12,$F12=1),Marcador_de_marco,"")),"")</f>
        <v/>
      </c>
      <c r="AM12" s="36" t="str">
        <f ca="1">IFERROR(IF(LEN('Gantt - tarefast'!$F12)=0,"",IF(AND(AL$5=$E12,$F12=1),Marcador_de_marco,"")),"")</f>
        <v/>
      </c>
      <c r="AN12" s="36" t="str">
        <f ca="1">IFERROR(IF(LEN('Gantt - tarefast'!$F12)=0,"",IF(AND(AM$5=$E12,$F12=1),Marcador_de_marco,"")),"")</f>
        <v/>
      </c>
      <c r="AO12" s="36" t="str">
        <f ca="1">IFERROR(IF(LEN('Gantt - tarefast'!$F12)=0,"",IF(AND(AN$5=$E12,$F12=1),Marcador_de_marco,"")),"")</f>
        <v/>
      </c>
      <c r="AP12" s="36" t="str">
        <f ca="1">IFERROR(IF(LEN('Gantt - tarefast'!$F12)=0,"",IF(AND(AO$5=$E12,$F12=1),Marcador_de_marco,"")),"")</f>
        <v/>
      </c>
      <c r="AQ12" s="36" t="str">
        <f ca="1">IFERROR(IF(LEN('Gantt - tarefast'!$F12)=0,"",IF(AND(AP$5=$E12,$F12=1),Marcador_de_marco,"")),"")</f>
        <v/>
      </c>
      <c r="AR12" s="36" t="str">
        <f ca="1">IFERROR(IF(LEN('Gantt - tarefast'!$F12)=0,"",IF(AND(AQ$5=$E12,$F12=1),Marcador_de_marco,"")),"")</f>
        <v/>
      </c>
      <c r="AS12" s="36" t="str">
        <f ca="1">IFERROR(IF(LEN('Gantt - tarefast'!$F12)=0,"",IF(AND(AR$5=$E12,$F12=1),Marcador_de_marco,"")),"")</f>
        <v/>
      </c>
      <c r="AT12" s="36" t="str">
        <f ca="1">IFERROR(IF(LEN('Gantt - tarefast'!$F12)=0,"",IF(AND(AS$5=$E12,$F12=1),Marcador_de_marco,"")),"")</f>
        <v/>
      </c>
      <c r="AU12" s="36" t="str">
        <f ca="1">IFERROR(IF(LEN('Gantt - tarefast'!$F12)=0,"",IF(AND(AT$5=$E12,$F12=1),Marcador_de_marco,"")),"")</f>
        <v/>
      </c>
      <c r="AV12" s="36" t="str">
        <f ca="1">IFERROR(IF(LEN('Gantt - tarefast'!$F12)=0,"",IF(AND(AU$5=$E12,$F12=1),Marcador_de_marco,"")),"")</f>
        <v/>
      </c>
      <c r="AW12" s="36" t="str">
        <f ca="1">IFERROR(IF(LEN('Gantt - tarefast'!$F12)=0,"",IF(AND(AV$5=$E12,$F12=1),Marcador_de_marco,"")),"")</f>
        <v/>
      </c>
      <c r="AX12" s="36" t="str">
        <f ca="1">IFERROR(IF(LEN('Gantt - tarefast'!$F12)=0,"",IF(AND(AW$5=$E12,$F12=1),Marcador_de_marco,"")),"")</f>
        <v/>
      </c>
      <c r="AY12" s="36" t="str">
        <f ca="1">IFERROR(IF(LEN('Gantt - tarefast'!$F12)=0,"",IF(AND(AX$5=$E12,$F12=1),Marcador_de_marco,"")),"")</f>
        <v/>
      </c>
      <c r="AZ12" s="36" t="str">
        <f ca="1">IFERROR(IF(LEN('Gantt - tarefast'!$F12)=0,"",IF(AND(AY$5=$E12,$F12=1),Marcador_de_marco,"")),"")</f>
        <v/>
      </c>
      <c r="BA12" s="36" t="str">
        <f ca="1">IFERROR(IF(LEN('Gantt - tarefast'!$F12)=0,"",IF(AND(AZ$5=$E12,$F12=1),Marcador_de_marco,"")),"")</f>
        <v/>
      </c>
      <c r="BB12" s="36" t="str">
        <f ca="1">IFERROR(IF(LEN('Gantt - tarefast'!$F12)=0,"",IF(AND(BA$5=$E12,$F12=1),Marcador_de_marco,"")),"")</f>
        <v/>
      </c>
      <c r="BC12" s="36" t="str">
        <f ca="1">IFERROR(IF(LEN('Gantt - tarefast'!$F12)=0,"",IF(AND(BB$5=$E12,$F12=1),Marcador_de_marco,"")),"")</f>
        <v/>
      </c>
      <c r="BD12" s="36" t="str">
        <f ca="1">IFERROR(IF(LEN('Gantt - tarefast'!$F12)=0,"",IF(AND(BC$5=$E12,$F12=1),Marcador_de_marco,"")),"")</f>
        <v/>
      </c>
      <c r="BE12" s="36" t="str">
        <f ca="1">IFERROR(IF(LEN('Gantt - tarefast'!$F12)=0,"",IF(AND(BD$5=$E12,$F12=1),Marcador_de_marco,"")),"")</f>
        <v/>
      </c>
      <c r="BF12" s="36" t="str">
        <f ca="1">IFERROR(IF(LEN('Gantt - tarefast'!$F12)=0,"",IF(AND(BE$5=$E12,$F12=1),Marcador_de_marco,"")),"")</f>
        <v/>
      </c>
      <c r="BG12" s="36" t="str">
        <f ca="1">IFERROR(IF(LEN('Gantt - tarefast'!$F12)=0,"",IF(AND(BF$5=$E12,$F12=1),Marcador_de_marco,"")),"")</f>
        <v/>
      </c>
      <c r="BH12" s="36" t="str">
        <f ca="1">IFERROR(IF(LEN('Gantt - tarefast'!$F12)=0,"",IF(AND(BG$5=$E12,$F12=1),Marcador_de_marco,"")),"")</f>
        <v/>
      </c>
      <c r="BI12" s="36" t="str">
        <f ca="1">IFERROR(IF(LEN('Gantt - tarefast'!$F12)=0,"",IF(AND(BH$5=$E12,$F12=1),Marcador_de_marco,"")),"")</f>
        <v/>
      </c>
      <c r="BJ12" s="36" t="str">
        <f ca="1">IFERROR(IF(LEN('Gantt - tarefast'!$F12)=0,"",IF(AND(BI$5=$E12,$F12=1),Marcador_de_marco,"")),"")</f>
        <v/>
      </c>
      <c r="BK12" s="36" t="str">
        <f ca="1">IFERROR(IF(LEN('Gantt - tarefast'!$F12)=0,"",IF(AND(BJ$5=$E12,$F12=1),Marcador_de_marco,"")),"")</f>
        <v/>
      </c>
    </row>
    <row r="13" spans="1:63" ht="28.8" customHeight="1">
      <c r="A13" s="44" t="s">
        <v>17</v>
      </c>
      <c r="B13" s="12" t="s">
        <v>13</v>
      </c>
      <c r="C13" s="33" t="s">
        <v>16</v>
      </c>
      <c r="D13" s="29">
        <v>0.1</v>
      </c>
      <c r="E13" s="30">
        <f ca="1">TODAY()+6</f>
        <v>45023</v>
      </c>
      <c r="F13" s="31">
        <v>80</v>
      </c>
      <c r="G13" s="34"/>
      <c r="H13" s="36" t="str">
        <f ca="1">IFERROR(IF(LEN('Gantt - tarefast'!$F13)=0,"",IF(AND(G$5=$E13,$F13=1),Marcador_de_marco,"")),"")</f>
        <v/>
      </c>
      <c r="I13" s="36" t="str">
        <f ca="1">IFERROR(IF(LEN('Gantt - tarefast'!$F13)=0,"",IF(AND(H$5=$E13,$F13=1),Marcador_de_marco,"")),"")</f>
        <v/>
      </c>
      <c r="J13" s="36" t="str">
        <f ca="1">IFERROR(IF(LEN('Gantt - tarefast'!$F13)=0,"",IF(AND(I$5=$E13,$F13=1),Marcador_de_marco,"")),"")</f>
        <v/>
      </c>
      <c r="K13" s="36" t="str">
        <f ca="1">IFERROR(IF(LEN('Gantt - tarefast'!$F13)=0,"",IF(AND(J$5=$E13,$F13=1),Marcador_de_marco,"")),"")</f>
        <v/>
      </c>
      <c r="L13" s="36" t="str">
        <f ca="1">IFERROR(IF(LEN('Gantt - tarefast'!$F13)=0,"",IF(AND(K$5=$E13,$F13=1),Marcador_de_marco,"")),"")</f>
        <v/>
      </c>
      <c r="M13" s="36" t="str">
        <f ca="1">IFERROR(IF(LEN('Gantt - tarefast'!$F13)=0,"",IF(AND(L$5=$E13,$F13=1),Marcador_de_marco,"")),"")</f>
        <v/>
      </c>
      <c r="N13" s="36" t="str">
        <f ca="1">IFERROR(IF(LEN('Gantt - tarefast'!$F13)=0,"",IF(AND(M$5=$E13,$F13=1),Marcador_de_marco,"")),"")</f>
        <v/>
      </c>
      <c r="O13" s="36"/>
      <c r="P13" s="36" t="str">
        <f ca="1">IFERROR(IF(LEN('Gantt - tarefast'!$F13)=0,"",IF(AND(O$5=$E13,$F13=1),Marcador_de_marco,"")),"")</f>
        <v/>
      </c>
      <c r="Q13" s="36" t="str">
        <f ca="1">IFERROR(IF(LEN('Gantt - tarefast'!$F13)=0,"",IF(AND(P$5=$E13,$F13=1),Marcador_de_marco,"")),"")</f>
        <v/>
      </c>
      <c r="R13" s="36" t="str">
        <f ca="1">IFERROR(IF(LEN('Gantt - tarefast'!$F13)=0,"",IF(AND(Q$5=$E13,$F13=1),Marcador_de_marco,"")),"")</f>
        <v/>
      </c>
      <c r="S13" s="36" t="str">
        <f ca="1">IFERROR(IF(LEN('Gantt - tarefast'!$F13)=0,"",IF(AND(R$5=$E13,$F13=1),Marcador_de_marco,"")),"")</f>
        <v/>
      </c>
      <c r="T13" s="36" t="str">
        <f ca="1">IFERROR(IF(LEN('Gantt - tarefast'!$F13)=0,"",IF(AND(S$5=$E13,$F13=1),Marcador_de_marco,"")),"")</f>
        <v/>
      </c>
      <c r="U13" s="36" t="str">
        <f ca="1">IFERROR(IF(LEN('Gantt - tarefast'!$F13)=0,"",IF(AND(T$5=$E13,$F13=1),Marcador_de_marco,"")),"")</f>
        <v/>
      </c>
      <c r="V13" s="36" t="str">
        <f ca="1">IFERROR(IF(LEN('Gantt - tarefast'!$F13)=0,"",IF(AND(U$5=$E13,$F13=1),Marcador_de_marco,"")),"")</f>
        <v/>
      </c>
      <c r="W13" s="36" t="str">
        <f ca="1">IFERROR(IF(LEN('Gantt - tarefast'!$F13)=0,"",IF(AND(V$5=$E13,$F13=1),Marcador_de_marco,"")),"")</f>
        <v/>
      </c>
      <c r="X13" s="36" t="str">
        <f ca="1">IFERROR(IF(LEN('Gantt - tarefast'!$F13)=0,"",IF(AND(W$5=$E13,$F13=1),Marcador_de_marco,"")),"")</f>
        <v/>
      </c>
      <c r="Y13" s="36" t="str">
        <f ca="1">IFERROR(IF(LEN('Gantt - tarefast'!$F13)=0,"",IF(AND(X$5=$E13,$F13=1),Marcador_de_marco,"")),"")</f>
        <v/>
      </c>
      <c r="Z13" s="36" t="str">
        <f ca="1">IFERROR(IF(LEN('Gantt - tarefast'!$F13)=0,"",IF(AND(Y$5=$E13,$F13=1),Marcador_de_marco,"")),"")</f>
        <v/>
      </c>
      <c r="AA13" s="36" t="str">
        <f ca="1">IFERROR(IF(LEN('Gantt - tarefast'!$F13)=0,"",IF(AND(Z$5=$E13,$F13=1),Marcador_de_marco,"")),"")</f>
        <v/>
      </c>
      <c r="AB13" s="36" t="str">
        <f ca="1">IFERROR(IF(LEN('Gantt - tarefast'!$F13)=0,"",IF(AND(AA$5=$E13,$F13=1),Marcador_de_marco,"")),"")</f>
        <v/>
      </c>
      <c r="AC13" s="36" t="str">
        <f ca="1">IFERROR(IF(LEN('Gantt - tarefast'!$F13)=0,"",IF(AND(AB$5=$E13,$F13=1),Marcador_de_marco,"")),"")</f>
        <v/>
      </c>
      <c r="AD13" s="36" t="str">
        <f ca="1">IFERROR(IF(LEN('Gantt - tarefast'!$F13)=0,"",IF(AND(AC$5=$E13,$F13=1),Marcador_de_marco,"")),"")</f>
        <v/>
      </c>
      <c r="AE13" s="36" t="str">
        <f ca="1">IFERROR(IF(LEN('Gantt - tarefast'!$F13)=0,"",IF(AND(AD$5=$E13,$F13=1),Marcador_de_marco,"")),"")</f>
        <v/>
      </c>
      <c r="AF13" s="36" t="str">
        <f ca="1">IFERROR(IF(LEN('Gantt - tarefast'!$F13)=0,"",IF(AND(AE$5=$E13,$F13=1),Marcador_de_marco,"")),"")</f>
        <v/>
      </c>
      <c r="AG13" s="36" t="str">
        <f ca="1">IFERROR(IF(LEN('Gantt - tarefast'!$F13)=0,"",IF(AND(AF$5=$E13,$F13=1),Marcador_de_marco,"")),"")</f>
        <v/>
      </c>
      <c r="AH13" s="36" t="str">
        <f ca="1">IFERROR(IF(LEN('Gantt - tarefast'!$F13)=0,"",IF(AND(AG$5=$E13,$F13=1),Marcador_de_marco,"")),"")</f>
        <v/>
      </c>
      <c r="AI13" s="36" t="str">
        <f ca="1">IFERROR(IF(LEN('Gantt - tarefast'!$F13)=0,"",IF(AND(AH$5=$E13,$F13=1),Marcador_de_marco,"")),"")</f>
        <v/>
      </c>
      <c r="AJ13" s="36" t="str">
        <f ca="1">IFERROR(IF(LEN('Gantt - tarefast'!$F13)=0,"",IF(AND(AI$5=$E13,$F13=1),Marcador_de_marco,"")),"")</f>
        <v/>
      </c>
      <c r="AK13" s="36" t="str">
        <f ca="1">IFERROR(IF(LEN('Gantt - tarefast'!$F13)=0,"",IF(AND(AJ$5=$E13,$F13=1),Marcador_de_marco,"")),"")</f>
        <v/>
      </c>
      <c r="AL13" s="36" t="str">
        <f ca="1">IFERROR(IF(LEN('Gantt - tarefast'!$F13)=0,"",IF(AND(AK$5=$E13,$F13=1),Marcador_de_marco,"")),"")</f>
        <v/>
      </c>
      <c r="AM13" s="36" t="str">
        <f ca="1">IFERROR(IF(LEN('Gantt - tarefast'!$F13)=0,"",IF(AND(AL$5=$E13,$F13=1),Marcador_de_marco,"")),"")</f>
        <v/>
      </c>
      <c r="AN13" s="36" t="str">
        <f ca="1">IFERROR(IF(LEN('Gantt - tarefast'!$F13)=0,"",IF(AND(AM$5=$E13,$F13=1),Marcador_de_marco,"")),"")</f>
        <v/>
      </c>
      <c r="AO13" s="36" t="str">
        <f ca="1">IFERROR(IF(LEN('Gantt - tarefast'!$F13)=0,"",IF(AND(AN$5=$E13,$F13=1),Marcador_de_marco,"")),"")</f>
        <v/>
      </c>
      <c r="AP13" s="36" t="str">
        <f ca="1">IFERROR(IF(LEN('Gantt - tarefast'!$F13)=0,"",IF(AND(AO$5=$E13,$F13=1),Marcador_de_marco,"")),"")</f>
        <v/>
      </c>
      <c r="AQ13" s="36" t="str">
        <f ca="1">IFERROR(IF(LEN('Gantt - tarefast'!$F13)=0,"",IF(AND(AP$5=$E13,$F13=1),Marcador_de_marco,"")),"")</f>
        <v/>
      </c>
      <c r="AR13" s="36" t="str">
        <f ca="1">IFERROR(IF(LEN('Gantt - tarefast'!$F13)=0,"",IF(AND(AQ$5=$E13,$F13=1),Marcador_de_marco,"")),"")</f>
        <v/>
      </c>
      <c r="AS13" s="36" t="str">
        <f ca="1">IFERROR(IF(LEN('Gantt - tarefast'!$F13)=0,"",IF(AND(AR$5=$E13,$F13=1),Marcador_de_marco,"")),"")</f>
        <v/>
      </c>
      <c r="AT13" s="36" t="str">
        <f ca="1">IFERROR(IF(LEN('Gantt - tarefast'!$F13)=0,"",IF(AND(AS$5=$E13,$F13=1),Marcador_de_marco,"")),"")</f>
        <v/>
      </c>
      <c r="AU13" s="36" t="str">
        <f ca="1">IFERROR(IF(LEN('Gantt - tarefast'!$F13)=0,"",IF(AND(AT$5=$E13,$F13=1),Marcador_de_marco,"")),"")</f>
        <v/>
      </c>
      <c r="AV13" s="36" t="str">
        <f ca="1">IFERROR(IF(LEN('Gantt - tarefast'!$F13)=0,"",IF(AND(AU$5=$E13,$F13=1),Marcador_de_marco,"")),"")</f>
        <v/>
      </c>
      <c r="AW13" s="36" t="str">
        <f ca="1">IFERROR(IF(LEN('Gantt - tarefast'!$F13)=0,"",IF(AND(AV$5=$E13,$F13=1),Marcador_de_marco,"")),"")</f>
        <v/>
      </c>
      <c r="AX13" s="36" t="str">
        <f ca="1">IFERROR(IF(LEN('Gantt - tarefast'!$F13)=0,"",IF(AND(AW$5=$E13,$F13=1),Marcador_de_marco,"")),"")</f>
        <v/>
      </c>
      <c r="AY13" s="36" t="str">
        <f ca="1">IFERROR(IF(LEN('Gantt - tarefast'!$F13)=0,"",IF(AND(AX$5=$E13,$F13=1),Marcador_de_marco,"")),"")</f>
        <v/>
      </c>
      <c r="AZ13" s="36" t="str">
        <f ca="1">IFERROR(IF(LEN('Gantt - tarefast'!$F13)=0,"",IF(AND(AY$5=$E13,$F13=1),Marcador_de_marco,"")),"")</f>
        <v/>
      </c>
      <c r="BA13" s="36" t="str">
        <f ca="1">IFERROR(IF(LEN('Gantt - tarefast'!$F13)=0,"",IF(AND(AZ$5=$E13,$F13=1),Marcador_de_marco,"")),"")</f>
        <v/>
      </c>
      <c r="BB13" s="36" t="str">
        <f ca="1">IFERROR(IF(LEN('Gantt - tarefast'!$F13)=0,"",IF(AND(BA$5=$E13,$F13=1),Marcador_de_marco,"")),"")</f>
        <v/>
      </c>
      <c r="BC13" s="36" t="str">
        <f ca="1">IFERROR(IF(LEN('Gantt - tarefast'!$F13)=0,"",IF(AND(BB$5=$E13,$F13=1),Marcador_de_marco,"")),"")</f>
        <v/>
      </c>
      <c r="BD13" s="36" t="str">
        <f ca="1">IFERROR(IF(LEN('Gantt - tarefast'!$F13)=0,"",IF(AND(BC$5=$E13,$F13=1),Marcador_de_marco,"")),"")</f>
        <v/>
      </c>
      <c r="BE13" s="36" t="str">
        <f ca="1">IFERROR(IF(LEN('Gantt - tarefast'!$F13)=0,"",IF(AND(BD$5=$E13,$F13=1),Marcador_de_marco,"")),"")</f>
        <v/>
      </c>
      <c r="BF13" s="36" t="str">
        <f ca="1">IFERROR(IF(LEN('Gantt - tarefast'!$F13)=0,"",IF(AND(BE$5=$E13,$F13=1),Marcador_de_marco,"")),"")</f>
        <v/>
      </c>
      <c r="BG13" s="36" t="str">
        <f ca="1">IFERROR(IF(LEN('Gantt - tarefast'!$F13)=0,"",IF(AND(BF$5=$E13,$F13=1),Marcador_de_marco,"")),"")</f>
        <v/>
      </c>
      <c r="BH13" s="36" t="str">
        <f ca="1">IFERROR(IF(LEN('Gantt - tarefast'!$F13)=0,"",IF(AND(BG$5=$E13,$F13=1),Marcador_de_marco,"")),"")</f>
        <v/>
      </c>
      <c r="BI13" s="36" t="str">
        <f ca="1">IFERROR(IF(LEN('Gantt - tarefast'!$F13)=0,"",IF(AND(BH$5=$E13,$F13=1),Marcador_de_marco,"")),"")</f>
        <v/>
      </c>
      <c r="BJ13" s="36" t="str">
        <f ca="1">IFERROR(IF(LEN('Gantt - tarefast'!$F13)=0,"",IF(AND(BI$5=$E13,$F13=1),Marcador_de_marco,"")),"")</f>
        <v/>
      </c>
      <c r="BK13" s="36" t="str">
        <f ca="1">IFERROR(IF(LEN('Gantt - tarefast'!$F13)=0,"",IF(AND(BJ$5=$E13,$F13=1),Marcador_de_marco,"")),"")</f>
        <v/>
      </c>
    </row>
    <row r="14" spans="1:63" ht="30" customHeight="1">
      <c r="A14" s="44" t="s">
        <v>23</v>
      </c>
      <c r="B14" s="12" t="s">
        <v>13</v>
      </c>
      <c r="C14" s="33" t="s">
        <v>18</v>
      </c>
      <c r="D14" s="29">
        <v>0</v>
      </c>
      <c r="E14" s="30">
        <v>45082</v>
      </c>
      <c r="F14" s="31">
        <v>14</v>
      </c>
      <c r="G14" s="34"/>
      <c r="H14" s="36" t="str">
        <f ca="1">IFERROR(IF(LEN('Gantt - tarefast'!$F14)=0,"",IF(AND(G$5=$E14,$F14=1),Marcador_de_marco,"")),"")</f>
        <v/>
      </c>
      <c r="I14" s="36" t="str">
        <f ca="1">IFERROR(IF(LEN('Gantt - tarefast'!$F14)=0,"",IF(AND(H$5=$E14,$F14=1),Marcador_de_marco,"")),"")</f>
        <v/>
      </c>
      <c r="J14" s="36" t="str">
        <f ca="1">IFERROR(IF(LEN('Gantt - tarefast'!$F14)=0,"",IF(AND(I$5=$E14,$F14=1),Marcador_de_marco,"")),"")</f>
        <v/>
      </c>
      <c r="K14" s="36" t="str">
        <f ca="1">IFERROR(IF(LEN('Gantt - tarefast'!$F14)=0,"",IF(AND(J$5=$E14,$F14=1),Marcador_de_marco,"")),"")</f>
        <v/>
      </c>
      <c r="L14" s="36" t="str">
        <f ca="1">IFERROR(IF(LEN('Gantt - tarefast'!$F14)=0,"",IF(AND(K$5=$E14,$F14=1),Marcador_de_marco,"")),"")</f>
        <v/>
      </c>
      <c r="M14" s="36" t="str">
        <f ca="1">IFERROR(IF(LEN('Gantt - tarefast'!$F14)=0,"",IF(AND(L$5=$E14,$F14=1),Marcador_de_marco,"")),"")</f>
        <v/>
      </c>
      <c r="N14" s="36" t="str">
        <f ca="1">IFERROR(IF(LEN('Gantt - tarefast'!$F14)=0,"",IF(AND(M$5=$E14,$F14=1),Marcador_de_marco,"")),"")</f>
        <v/>
      </c>
      <c r="O14" s="36" t="str">
        <f ca="1">IFERROR(IF(LEN('Gantt - tarefast'!$F14)=0,"",IF(AND(N$5=$E14,$F14=1),Marcador_de_marco,"")),"")</f>
        <v/>
      </c>
      <c r="P14" s="36" t="str">
        <f ca="1">IFERROR(IF(LEN('Gantt - tarefast'!$F14)=0,"",IF(AND(O$5=$E14,$F14=1),Marcador_de_marco,"")),"")</f>
        <v/>
      </c>
      <c r="Q14" s="36" t="str">
        <f ca="1">IFERROR(IF(LEN('Gantt - tarefast'!$F14)=0,"",IF(AND(P$5=$E14,$F14=1),Marcador_de_marco,"")),"")</f>
        <v/>
      </c>
      <c r="R14" s="36" t="str">
        <f ca="1">IFERROR(IF(LEN('Gantt - tarefast'!$F14)=0,"",IF(AND(Q$5=$E14,$F14=1),Marcador_de_marco,"")),"")</f>
        <v/>
      </c>
      <c r="S14" s="36" t="str">
        <f ca="1">IFERROR(IF(LEN('Gantt - tarefast'!$F14)=0,"",IF(AND(R$5=$E14,$F14=1),Marcador_de_marco,"")),"")</f>
        <v/>
      </c>
      <c r="T14" s="36" t="str">
        <f ca="1">IFERROR(IF(LEN('Gantt - tarefast'!$F14)=0,"",IF(AND(S$5=$E14,$F14=1),Marcador_de_marco,"")),"")</f>
        <v/>
      </c>
      <c r="U14" s="36" t="str">
        <f ca="1">IFERROR(IF(LEN('Gantt - tarefast'!$F14)=0,"",IF(AND(T$5=$E14,$F14=1),Marcador_de_marco,"")),"")</f>
        <v/>
      </c>
      <c r="V14" s="36" t="str">
        <f ca="1">IFERROR(IF(LEN('Gantt - tarefast'!$F14)=0,"",IF(AND(U$5=$E14,$F14=1),Marcador_de_marco,"")),"")</f>
        <v/>
      </c>
      <c r="W14" s="36" t="str">
        <f ca="1">IFERROR(IF(LEN('Gantt - tarefast'!$F14)=0,"",IF(AND(V$5=$E14,$F14=1),Marcador_de_marco,"")),"")</f>
        <v/>
      </c>
      <c r="X14" s="36" t="str">
        <f ca="1">IFERROR(IF(LEN('Gantt - tarefast'!$F14)=0,"",IF(AND(W$5=$E14,$F14=1),Marcador_de_marco,"")),"")</f>
        <v/>
      </c>
      <c r="Y14" s="36" t="str">
        <f ca="1">IFERROR(IF(LEN('Gantt - tarefast'!$F14)=0,"",IF(AND(X$5=$E14,$F14=1),Marcador_de_marco,"")),"")</f>
        <v/>
      </c>
      <c r="Z14" s="36" t="str">
        <f ca="1">IFERROR(IF(LEN('Gantt - tarefast'!$F14)=0,"",IF(AND(Y$5=$E14,$F14=1),Marcador_de_marco,"")),"")</f>
        <v/>
      </c>
      <c r="AA14" s="36" t="str">
        <f ca="1">IFERROR(IF(LEN('Gantt - tarefast'!$F14)=0,"",IF(AND(Z$5=$E14,$F14=1),Marcador_de_marco,"")),"")</f>
        <v/>
      </c>
      <c r="AB14" s="36" t="str">
        <f ca="1">IFERROR(IF(LEN('Gantt - tarefast'!$F14)=0,"",IF(AND(AA$5=$E14,$F14=1),Marcador_de_marco,"")),"")</f>
        <v/>
      </c>
      <c r="AC14" s="36" t="str">
        <f ca="1">IFERROR(IF(LEN('Gantt - tarefast'!$F14)=0,"",IF(AND(AB$5=$E14,$F14=1),Marcador_de_marco,"")),"")</f>
        <v/>
      </c>
      <c r="AD14" s="36" t="str">
        <f ca="1">IFERROR(IF(LEN('Gantt - tarefast'!$F14)=0,"",IF(AND(AC$5=$E14,$F14=1),Marcador_de_marco,"")),"")</f>
        <v/>
      </c>
      <c r="AE14" s="36" t="str">
        <f ca="1">IFERROR(IF(LEN('Gantt - tarefast'!$F14)=0,"",IF(AND(AD$5=$E14,$F14=1),Marcador_de_marco,"")),"")</f>
        <v/>
      </c>
      <c r="AF14" s="36" t="str">
        <f ca="1">IFERROR(IF(LEN('Gantt - tarefast'!$F14)=0,"",IF(AND(AE$5=$E14,$F14=1),Marcador_de_marco,"")),"")</f>
        <v/>
      </c>
      <c r="AG14" s="36" t="str">
        <f ca="1">IFERROR(IF(LEN('Gantt - tarefast'!$F14)=0,"",IF(AND(AF$5=$E14,$F14=1),Marcador_de_marco,"")),"")</f>
        <v/>
      </c>
      <c r="AH14" s="36" t="str">
        <f ca="1">IFERROR(IF(LEN('Gantt - tarefast'!$F14)=0,"",IF(AND(AG$5=$E14,$F14=1),Marcador_de_marco,"")),"")</f>
        <v/>
      </c>
      <c r="AI14" s="36" t="str">
        <f ca="1">IFERROR(IF(LEN('Gantt - tarefast'!$F14)=0,"",IF(AND(AH$5=$E14,$F14=1),Marcador_de_marco,"")),"")</f>
        <v/>
      </c>
      <c r="AJ14" s="36" t="str">
        <f ca="1">IFERROR(IF(LEN('Gantt - tarefast'!$F14)=0,"",IF(AND(AI$5=$E14,$F14=1),Marcador_de_marco,"")),"")</f>
        <v/>
      </c>
      <c r="AK14" s="36" t="str">
        <f ca="1">IFERROR(IF(LEN('Gantt - tarefast'!$F14)=0,"",IF(AND(AJ$5=$E14,$F14=1),Marcador_de_marco,"")),"")</f>
        <v/>
      </c>
      <c r="AL14" s="36" t="str">
        <f ca="1">IFERROR(IF(LEN('Gantt - tarefast'!$F14)=0,"",IF(AND(AK$5=$E14,$F14=1),Marcador_de_marco,"")),"")</f>
        <v/>
      </c>
      <c r="AM14" s="36" t="str">
        <f ca="1">IFERROR(IF(LEN('Gantt - tarefast'!$F14)=0,"",IF(AND(AL$5=$E14,$F14=1),Marcador_de_marco,"")),"")</f>
        <v/>
      </c>
      <c r="AN14" s="36" t="str">
        <f ca="1">IFERROR(IF(LEN('Gantt - tarefast'!$F14)=0,"",IF(AND(AM$5=$E14,$F14=1),Marcador_de_marco,"")),"")</f>
        <v/>
      </c>
      <c r="AO14" s="36" t="str">
        <f ca="1">IFERROR(IF(LEN('Gantt - tarefast'!$F14)=0,"",IF(AND(AN$5=$E14,$F14=1),Marcador_de_marco,"")),"")</f>
        <v/>
      </c>
      <c r="AP14" s="36" t="str">
        <f ca="1">IFERROR(IF(LEN('Gantt - tarefast'!$F14)=0,"",IF(AND(AO$5=$E14,$F14=1),Marcador_de_marco,"")),"")</f>
        <v/>
      </c>
      <c r="AQ14" s="36" t="str">
        <f ca="1">IFERROR(IF(LEN('Gantt - tarefast'!$F14)=0,"",IF(AND(AP$5=$E14,$F14=1),Marcador_de_marco,"")),"")</f>
        <v/>
      </c>
      <c r="AR14" s="36" t="str">
        <f ca="1">IFERROR(IF(LEN('Gantt - tarefast'!$F14)=0,"",IF(AND(AQ$5=$E14,$F14=1),Marcador_de_marco,"")),"")</f>
        <v/>
      </c>
      <c r="AS14" s="36" t="str">
        <f ca="1">IFERROR(IF(LEN('Gantt - tarefast'!$F14)=0,"",IF(AND(AR$5=$E14,$F14=1),Marcador_de_marco,"")),"")</f>
        <v/>
      </c>
      <c r="AT14" s="36" t="str">
        <f ca="1">IFERROR(IF(LEN('Gantt - tarefast'!$F14)=0,"",IF(AND(AS$5=$E14,$F14=1),Marcador_de_marco,"")),"")</f>
        <v/>
      </c>
      <c r="AU14" s="36" t="str">
        <f ca="1">IFERROR(IF(LEN('Gantt - tarefast'!$F14)=0,"",IF(AND(AT$5=$E14,$F14=1),Marcador_de_marco,"")),"")</f>
        <v/>
      </c>
      <c r="AV14" s="36" t="str">
        <f ca="1">IFERROR(IF(LEN('Gantt - tarefast'!$F14)=0,"",IF(AND(AU$5=$E14,$F14=1),Marcador_de_marco,"")),"")</f>
        <v/>
      </c>
      <c r="AW14" s="36" t="str">
        <f ca="1">IFERROR(IF(LEN('Gantt - tarefast'!$F14)=0,"",IF(AND(AV$5=$E14,$F14=1),Marcador_de_marco,"")),"")</f>
        <v/>
      </c>
      <c r="AX14" s="36" t="str">
        <f ca="1">IFERROR(IF(LEN('Gantt - tarefast'!$F14)=0,"",IF(AND(AW$5=$E14,$F14=1),Marcador_de_marco,"")),"")</f>
        <v/>
      </c>
      <c r="AY14" s="36" t="str">
        <f ca="1">IFERROR(IF(LEN('Gantt - tarefast'!$F14)=0,"",IF(AND(AX$5=$E14,$F14=1),Marcador_de_marco,"")),"")</f>
        <v/>
      </c>
      <c r="AZ14" s="36" t="str">
        <f ca="1">IFERROR(IF(LEN('Gantt - tarefast'!$F14)=0,"",IF(AND(AY$5=$E14,$F14=1),Marcador_de_marco,"")),"")</f>
        <v/>
      </c>
      <c r="BA14" s="36" t="str">
        <f ca="1">IFERROR(IF(LEN('Gantt - tarefast'!$F14)=0,"",IF(AND(AZ$5=$E14,$F14=1),Marcador_de_marco,"")),"")</f>
        <v/>
      </c>
      <c r="BB14" s="36" t="str">
        <f ca="1">IFERROR(IF(LEN('Gantt - tarefast'!$F14)=0,"",IF(AND(BA$5=$E14,$F14=1),Marcador_de_marco,"")),"")</f>
        <v/>
      </c>
      <c r="BC14" s="36" t="str">
        <f ca="1">IFERROR(IF(LEN('Gantt - tarefast'!$F14)=0,"",IF(AND(BB$5=$E14,$F14=1),Marcador_de_marco,"")),"")</f>
        <v/>
      </c>
      <c r="BD14" s="36" t="str">
        <f ca="1">IFERROR(IF(LEN('Gantt - tarefast'!$F14)=0,"",IF(AND(BC$5=$E14,$F14=1),Marcador_de_marco,"")),"")</f>
        <v/>
      </c>
      <c r="BE14" s="36" t="str">
        <f ca="1">IFERROR(IF(LEN('Gantt - tarefast'!$F14)=0,"",IF(AND(BD$5=$E14,$F14=1),Marcador_de_marco,"")),"")</f>
        <v/>
      </c>
      <c r="BF14" s="36" t="str">
        <f ca="1">IFERROR(IF(LEN('Gantt - tarefast'!$F14)=0,"",IF(AND(BE$5=$E14,$F14=1),Marcador_de_marco,"")),"")</f>
        <v/>
      </c>
      <c r="BG14" s="36" t="str">
        <f ca="1">IFERROR(IF(LEN('Gantt - tarefast'!$F14)=0,"",IF(AND(BF$5=$E14,$F14=1),Marcador_de_marco,"")),"")</f>
        <v/>
      </c>
      <c r="BH14" s="36" t="str">
        <f ca="1">IFERROR(IF(LEN('Gantt - tarefast'!$F14)=0,"",IF(AND(BG$5=$E14,$F14=1),Marcador_de_marco,"")),"")</f>
        <v/>
      </c>
      <c r="BI14" s="36" t="str">
        <f ca="1">IFERROR(IF(LEN('Gantt - tarefast'!$F14)=0,"",IF(AND(BH$5=$E14,$F14=1),Marcador_de_marco,"")),"")</f>
        <v/>
      </c>
      <c r="BJ14" s="36" t="str">
        <f ca="1">IFERROR(IF(LEN('Gantt - tarefast'!$F14)=0,"",IF(AND(BI$5=$E14,$F14=1),Marcador_de_marco,"")),"")</f>
        <v/>
      </c>
      <c r="BK14" s="36" t="str">
        <f ca="1">IFERROR(IF(LEN('Gantt - tarefast'!$F14)=0,"",IF(AND(BJ$5=$E14,$F14=1),Marcador_de_marco,"")),"")</f>
        <v/>
      </c>
    </row>
    <row r="15" spans="1:63" ht="30" customHeight="1">
      <c r="A15" s="26" t="s">
        <v>24</v>
      </c>
      <c r="B15" s="12" t="s">
        <v>13</v>
      </c>
      <c r="C15" s="33" t="s">
        <v>18</v>
      </c>
      <c r="D15" s="29">
        <v>0</v>
      </c>
      <c r="E15" s="30">
        <v>45054</v>
      </c>
      <c r="F15" s="31">
        <v>14</v>
      </c>
      <c r="G15" s="34"/>
      <c r="H15" s="36" t="str">
        <f ca="1">IFERROR(IF(LEN('Gantt - tarefast'!$F15)=0,"",IF(AND(G$5=$E15,$F15=1),Marcador_de_marco,"")),"")</f>
        <v/>
      </c>
      <c r="I15" s="36" t="str">
        <f ca="1">IFERROR(IF(LEN('Gantt - tarefast'!$F15)=0,"",IF(AND(H$5=$E15,$F15=1),Marcador_de_marco,"")),"")</f>
        <v/>
      </c>
      <c r="J15" s="36" t="str">
        <f ca="1">IFERROR(IF(LEN('Gantt - tarefast'!$F15)=0,"",IF(AND(I$5=$E15,$F15=1),Marcador_de_marco,"")),"")</f>
        <v/>
      </c>
      <c r="K15" s="36" t="str">
        <f ca="1">IFERROR(IF(LEN('Gantt - tarefast'!$F15)=0,"",IF(AND(J$5=$E15,$F15=1),Marcador_de_marco,"")),"")</f>
        <v/>
      </c>
      <c r="L15" s="36" t="str">
        <f ca="1">IFERROR(IF(LEN('Gantt - tarefast'!$F15)=0,"",IF(AND(K$5=$E15,$F15=1),Marcador_de_marco,"")),"")</f>
        <v/>
      </c>
      <c r="M15" s="36" t="str">
        <f ca="1">IFERROR(IF(LEN('Gantt - tarefast'!$F15)=0,"",IF(AND(L$5=$E15,$F15=1),Marcador_de_marco,"")),"")</f>
        <v/>
      </c>
      <c r="N15" s="36" t="str">
        <f ca="1">IFERROR(IF(LEN('Gantt - tarefast'!$F15)=0,"",IF(AND(M$5=$E15,$F15=1),Marcador_de_marco,"")),"")</f>
        <v/>
      </c>
      <c r="O15" s="36" t="str">
        <f ca="1">IFERROR(IF(LEN('Gantt - tarefast'!$F15)=0,"",IF(AND(N$5=$E15,$F15=1),Marcador_de_marco,"")),"")</f>
        <v/>
      </c>
      <c r="P15" s="36" t="str">
        <f ca="1">IFERROR(IF(LEN('Gantt - tarefast'!$F15)=0,"",IF(AND(O$5=$E15,$F15=1),Marcador_de_marco,"")),"")</f>
        <v/>
      </c>
      <c r="Q15" s="36" t="str">
        <f ca="1">IFERROR(IF(LEN('Gantt - tarefast'!$F15)=0,"",IF(AND(P$5=$E15,$F15=1),Marcador_de_marco,"")),"")</f>
        <v/>
      </c>
      <c r="R15" s="36" t="str">
        <f ca="1">IFERROR(IF(LEN('Gantt - tarefast'!$F15)=0,"",IF(AND(Q$5=$E15,$F15=1),Marcador_de_marco,"")),"")</f>
        <v/>
      </c>
      <c r="S15" s="36" t="str">
        <f ca="1">IFERROR(IF(LEN('Gantt - tarefast'!$F15)=0,"",IF(AND(R$5=$E15,$F15=1),Marcador_de_marco,"")),"")</f>
        <v/>
      </c>
      <c r="T15" s="36" t="str">
        <f ca="1">IFERROR(IF(LEN('Gantt - tarefast'!$F15)=0,"",IF(AND(S$5=$E15,$F15=1),Marcador_de_marco,"")),"")</f>
        <v/>
      </c>
      <c r="U15" s="36" t="str">
        <f ca="1">IFERROR(IF(LEN('Gantt - tarefast'!$F15)=0,"",IF(AND(T$5=$E15,$F15=1),Marcador_de_marco,"")),"")</f>
        <v/>
      </c>
      <c r="V15" s="36" t="str">
        <f ca="1">IFERROR(IF(LEN('Gantt - tarefast'!$F15)=0,"",IF(AND(U$5=$E15,$F15=1),Marcador_de_marco,"")),"")</f>
        <v/>
      </c>
      <c r="W15" s="36" t="str">
        <f ca="1">IFERROR(IF(LEN('Gantt - tarefast'!$F15)=0,"",IF(AND(V$5=$E15,$F15=1),Marcador_de_marco,"")),"")</f>
        <v/>
      </c>
      <c r="X15" s="36" t="str">
        <f ca="1">IFERROR(IF(LEN('Gantt - tarefast'!$F15)=0,"",IF(AND(W$5=$E15,$F15=1),Marcador_de_marco,"")),"")</f>
        <v/>
      </c>
      <c r="Y15" s="36" t="str">
        <f ca="1">IFERROR(IF(LEN('Gantt - tarefast'!$F15)=0,"",IF(AND(X$5=$E15,$F15=1),Marcador_de_marco,"")),"")</f>
        <v/>
      </c>
      <c r="Z15" s="36" t="str">
        <f ca="1">IFERROR(IF(LEN('Gantt - tarefast'!$F15)=0,"",IF(AND(Y$5=$E15,$F15=1),Marcador_de_marco,"")),"")</f>
        <v/>
      </c>
      <c r="AA15" s="36" t="str">
        <f ca="1">IFERROR(IF(LEN('Gantt - tarefast'!$F15)=0,"",IF(AND(Z$5=$E15,$F15=1),Marcador_de_marco,"")),"")</f>
        <v/>
      </c>
      <c r="AB15" s="36" t="str">
        <f ca="1">IFERROR(IF(LEN('Gantt - tarefast'!$F15)=0,"",IF(AND(AA$5=$E15,$F15=1),Marcador_de_marco,"")),"")</f>
        <v/>
      </c>
      <c r="AC15" s="36" t="str">
        <f ca="1">IFERROR(IF(LEN('Gantt - tarefast'!$F15)=0,"",IF(AND(AB$5=$E15,$F15=1),Marcador_de_marco,"")),"")</f>
        <v/>
      </c>
      <c r="AD15" s="36" t="str">
        <f ca="1">IFERROR(IF(LEN('Gantt - tarefast'!$F15)=0,"",IF(AND(AC$5=$E15,$F15=1),Marcador_de_marco,"")),"")</f>
        <v/>
      </c>
      <c r="AE15" s="36" t="str">
        <f ca="1">IFERROR(IF(LEN('Gantt - tarefast'!$F15)=0,"",IF(AND(AD$5=$E15,$F15=1),Marcador_de_marco,"")),"")</f>
        <v/>
      </c>
      <c r="AF15" s="36" t="str">
        <f ca="1">IFERROR(IF(LEN('Gantt - tarefast'!$F15)=0,"",IF(AND(AE$5=$E15,$F15=1),Marcador_de_marco,"")),"")</f>
        <v/>
      </c>
      <c r="AG15" s="36" t="str">
        <f ca="1">IFERROR(IF(LEN('Gantt - tarefast'!$F15)=0,"",IF(AND(AF$5=$E15,$F15=1),Marcador_de_marco,"")),"")</f>
        <v/>
      </c>
      <c r="AH15" s="36" t="str">
        <f ca="1">IFERROR(IF(LEN('Gantt - tarefast'!$F15)=0,"",IF(AND(AG$5=$E15,$F15=1),Marcador_de_marco,"")),"")</f>
        <v/>
      </c>
      <c r="AI15" s="36" t="str">
        <f ca="1">IFERROR(IF(LEN('Gantt - tarefast'!$F15)=0,"",IF(AND(AH$5=$E15,$F15=1),Marcador_de_marco,"")),"")</f>
        <v/>
      </c>
      <c r="AJ15" s="36" t="str">
        <f ca="1">IFERROR(IF(LEN('Gantt - tarefast'!$F15)=0,"",IF(AND(AI$5=$E15,$F15=1),Marcador_de_marco,"")),"")</f>
        <v/>
      </c>
      <c r="AK15" s="36" t="str">
        <f ca="1">IFERROR(IF(LEN('Gantt - tarefast'!$F15)=0,"",IF(AND(AJ$5=$E15,$F15=1),Marcador_de_marco,"")),"")</f>
        <v/>
      </c>
      <c r="AL15" s="36" t="str">
        <f ca="1">IFERROR(IF(LEN('Gantt - tarefast'!$F15)=0,"",IF(AND(AK$5=$E15,$F15=1),Marcador_de_marco,"")),"")</f>
        <v/>
      </c>
      <c r="AM15" s="36" t="str">
        <f ca="1">IFERROR(IF(LEN('Gantt - tarefast'!$F15)=0,"",IF(AND(AL$5=$E15,$F15=1),Marcador_de_marco,"")),"")</f>
        <v/>
      </c>
      <c r="AN15" s="36" t="str">
        <f ca="1">IFERROR(IF(LEN('Gantt - tarefast'!$F15)=0,"",IF(AND(AM$5=$E15,$F15=1),Marcador_de_marco,"")),"")</f>
        <v/>
      </c>
      <c r="AO15" s="36" t="str">
        <f ca="1">IFERROR(IF(LEN('Gantt - tarefast'!$F15)=0,"",IF(AND(AN$5=$E15,$F15=1),Marcador_de_marco,"")),"")</f>
        <v/>
      </c>
      <c r="AP15" s="36" t="str">
        <f ca="1">IFERROR(IF(LEN('Gantt - tarefast'!$F15)=0,"",IF(AND(AO$5=$E15,$F15=1),Marcador_de_marco,"")),"")</f>
        <v/>
      </c>
      <c r="AQ15" s="36" t="str">
        <f ca="1">IFERROR(IF(LEN('Gantt - tarefast'!$F15)=0,"",IF(AND(AP$5=$E15,$F15=1),Marcador_de_marco,"")),"")</f>
        <v/>
      </c>
      <c r="AR15" s="36" t="str">
        <f ca="1">IFERROR(IF(LEN('Gantt - tarefast'!$F15)=0,"",IF(AND(AQ$5=$E15,$F15=1),Marcador_de_marco,"")),"")</f>
        <v/>
      </c>
      <c r="AS15" s="36" t="str">
        <f ca="1">IFERROR(IF(LEN('Gantt - tarefast'!$F15)=0,"",IF(AND(AR$5=$E15,$F15=1),Marcador_de_marco,"")),"")</f>
        <v/>
      </c>
      <c r="AT15" s="36" t="str">
        <f ca="1">IFERROR(IF(LEN('Gantt - tarefast'!$F15)=0,"",IF(AND(AS$5=$E15,$F15=1),Marcador_de_marco,"")),"")</f>
        <v/>
      </c>
      <c r="AU15" s="36" t="str">
        <f ca="1">IFERROR(IF(LEN('Gantt - tarefast'!$F15)=0,"",IF(AND(AT$5=$E15,$F15=1),Marcador_de_marco,"")),"")</f>
        <v/>
      </c>
      <c r="AV15" s="36" t="str">
        <f ca="1">IFERROR(IF(LEN('Gantt - tarefast'!$F15)=0,"",IF(AND(AU$5=$E15,$F15=1),Marcador_de_marco,"")),"")</f>
        <v/>
      </c>
      <c r="AW15" s="36" t="str">
        <f ca="1">IFERROR(IF(LEN('Gantt - tarefast'!$F15)=0,"",IF(AND(AV$5=$E15,$F15=1),Marcador_de_marco,"")),"")</f>
        <v/>
      </c>
      <c r="AX15" s="36" t="str">
        <f ca="1">IFERROR(IF(LEN('Gantt - tarefast'!$F15)=0,"",IF(AND(AW$5=$E15,$F15=1),Marcador_de_marco,"")),"")</f>
        <v/>
      </c>
      <c r="AY15" s="36" t="str">
        <f ca="1">IFERROR(IF(LEN('Gantt - tarefast'!$F15)=0,"",IF(AND(AX$5=$E15,$F15=1),Marcador_de_marco,"")),"")</f>
        <v/>
      </c>
      <c r="AZ15" s="36" t="str">
        <f ca="1">IFERROR(IF(LEN('Gantt - tarefast'!$F15)=0,"",IF(AND(AY$5=$E15,$F15=1),Marcador_de_marco,"")),"")</f>
        <v/>
      </c>
      <c r="BA15" s="36" t="str">
        <f ca="1">IFERROR(IF(LEN('Gantt - tarefast'!$F15)=0,"",IF(AND(AZ$5=$E15,$F15=1),Marcador_de_marco,"")),"")</f>
        <v/>
      </c>
      <c r="BB15" s="36" t="str">
        <f ca="1">IFERROR(IF(LEN('Gantt - tarefast'!$F15)=0,"",IF(AND(BA$5=$E15,$F15=1),Marcador_de_marco,"")),"")</f>
        <v/>
      </c>
      <c r="BC15" s="36" t="str">
        <f ca="1">IFERROR(IF(LEN('Gantt - tarefast'!$F15)=0,"",IF(AND(BB$5=$E15,$F15=1),Marcador_de_marco,"")),"")</f>
        <v/>
      </c>
      <c r="BD15" s="36" t="str">
        <f ca="1">IFERROR(IF(LEN('Gantt - tarefast'!$F15)=0,"",IF(AND(BC$5=$E15,$F15=1),Marcador_de_marco,"")),"")</f>
        <v/>
      </c>
      <c r="BE15" s="36" t="str">
        <f ca="1">IFERROR(IF(LEN('Gantt - tarefast'!$F15)=0,"",IF(AND(BD$5=$E15,$F15=1),Marcador_de_marco,"")),"")</f>
        <v/>
      </c>
      <c r="BF15" s="36" t="str">
        <f ca="1">IFERROR(IF(LEN('Gantt - tarefast'!$F15)=0,"",IF(AND(BE$5=$E15,$F15=1),Marcador_de_marco,"")),"")</f>
        <v/>
      </c>
      <c r="BG15" s="36" t="str">
        <f ca="1">IFERROR(IF(LEN('Gantt - tarefast'!$F15)=0,"",IF(AND(BF$5=$E15,$F15=1),Marcador_de_marco,"")),"")</f>
        <v/>
      </c>
      <c r="BH15" s="36" t="str">
        <f ca="1">IFERROR(IF(LEN('Gantt - tarefast'!$F15)=0,"",IF(AND(BG$5=$E15,$F15=1),Marcador_de_marco,"")),"")</f>
        <v/>
      </c>
      <c r="BI15" s="36" t="str">
        <f ca="1">IFERROR(IF(LEN('Gantt - tarefast'!$F15)=0,"",IF(AND(BH$5=$E15,$F15=1),Marcador_de_marco,"")),"")</f>
        <v/>
      </c>
      <c r="BJ15" s="36" t="str">
        <f ca="1">IFERROR(IF(LEN('Gantt - tarefast'!$F15)=0,"",IF(AND(BI$5=$E15,$F15=1),Marcador_de_marco,"")),"")</f>
        <v/>
      </c>
      <c r="BK15" s="36" t="str">
        <f ca="1">IFERROR(IF(LEN('Gantt - tarefast'!$F15)=0,"",IF(AND(BJ$5=$E15,$F15=1),Marcador_de_marco,"")),"")</f>
        <v/>
      </c>
    </row>
    <row r="16" spans="1:63" ht="30" customHeight="1">
      <c r="A16" s="45" t="s">
        <v>25</v>
      </c>
      <c r="B16" s="12" t="s">
        <v>13</v>
      </c>
      <c r="C16" s="33" t="s">
        <v>18</v>
      </c>
      <c r="D16" s="29">
        <v>0</v>
      </c>
      <c r="E16" s="30">
        <v>45139</v>
      </c>
      <c r="F16" s="31">
        <v>21</v>
      </c>
      <c r="G16" s="34"/>
      <c r="H16" s="36" t="str">
        <f ca="1">IFERROR(IF(LEN('Gantt - tarefast'!$F16)=0,"",IF(AND(G$5=$E16,$F16=1),Marcador_de_marco,"")),"")</f>
        <v/>
      </c>
      <c r="I16" s="36" t="str">
        <f ca="1">IFERROR(IF(LEN('Gantt - tarefast'!$F16)=0,"",IF(AND(H$5=$E16,$F16=1),Marcador_de_marco,"")),"")</f>
        <v/>
      </c>
      <c r="J16" s="36" t="str">
        <f ca="1">IFERROR(IF(LEN('Gantt - tarefast'!$F16)=0,"",IF(AND(I$5=$E16,$F16=1),Marcador_de_marco,"")),"")</f>
        <v/>
      </c>
      <c r="K16" s="36" t="str">
        <f ca="1">IFERROR(IF(LEN('Gantt - tarefast'!$F16)=0,"",IF(AND(J$5=$E16,$F16=1),Marcador_de_marco,"")),"")</f>
        <v/>
      </c>
      <c r="L16" s="36" t="str">
        <f ca="1">IFERROR(IF(LEN('Gantt - tarefast'!$F16)=0,"",IF(AND(K$5=$E16,$F16=1),Marcador_de_marco,"")),"")</f>
        <v/>
      </c>
      <c r="M16" s="36" t="str">
        <f ca="1">IFERROR(IF(LEN('Gantt - tarefast'!$F16)=0,"",IF(AND(L$5=$E16,$F16=1),Marcador_de_marco,"")),"")</f>
        <v/>
      </c>
      <c r="N16" s="36" t="str">
        <f ca="1">IFERROR(IF(LEN('Gantt - tarefast'!$F16)=0,"",IF(AND(M$5=$E16,$F16=1),Marcador_de_marco,"")),"")</f>
        <v/>
      </c>
      <c r="O16" s="36" t="str">
        <f ca="1">IFERROR(IF(LEN('Gantt - tarefast'!$F16)=0,"",IF(AND(N$5=$E16,$F16=1),Marcador_de_marco,"")),"")</f>
        <v/>
      </c>
      <c r="P16" s="36" t="str">
        <f ca="1">IFERROR(IF(LEN('Gantt - tarefast'!$F16)=0,"",IF(AND(O$5=$E16,$F16=1),Marcador_de_marco,"")),"")</f>
        <v/>
      </c>
      <c r="Q16" s="36" t="str">
        <f ca="1">IFERROR(IF(LEN('Gantt - tarefast'!$F16)=0,"",IF(AND(P$5=$E16,$F16=1),Marcador_de_marco,"")),"")</f>
        <v/>
      </c>
      <c r="R16" s="36" t="str">
        <f ca="1">IFERROR(IF(LEN('Gantt - tarefast'!$F16)=0,"",IF(AND(Q$5=$E16,$F16=1),Marcador_de_marco,"")),"")</f>
        <v/>
      </c>
      <c r="S16" s="36" t="str">
        <f ca="1">IFERROR(IF(LEN('Gantt - tarefast'!$F16)=0,"",IF(AND(R$5=$E16,$F16=1),Marcador_de_marco,"")),"")</f>
        <v/>
      </c>
      <c r="T16" s="36" t="str">
        <f ca="1">IFERROR(IF(LEN('Gantt - tarefast'!$F16)=0,"",IF(AND(S$5=$E16,$F16=1),Marcador_de_marco,"")),"")</f>
        <v/>
      </c>
      <c r="U16" s="36" t="str">
        <f ca="1">IFERROR(IF(LEN('Gantt - tarefast'!$F16)=0,"",IF(AND(T$5=$E16,$F16=1),Marcador_de_marco,"")),"")</f>
        <v/>
      </c>
      <c r="V16" s="36" t="str">
        <f ca="1">IFERROR(IF(LEN('Gantt - tarefast'!$F16)=0,"",IF(AND(U$5=$E16,$F16=1),Marcador_de_marco,"")),"")</f>
        <v/>
      </c>
      <c r="W16" s="36" t="str">
        <f ca="1">IFERROR(IF(LEN('Gantt - tarefast'!$F16)=0,"",IF(AND(V$5=$E16,$F16=1),Marcador_de_marco,"")),"")</f>
        <v/>
      </c>
      <c r="X16" s="36" t="str">
        <f ca="1">IFERROR(IF(LEN('Gantt - tarefast'!$F16)=0,"",IF(AND(W$5=$E16,$F16=1),Marcador_de_marco,"")),"")</f>
        <v/>
      </c>
      <c r="Y16" s="36" t="str">
        <f ca="1">IFERROR(IF(LEN('Gantt - tarefast'!$F16)=0,"",IF(AND(X$5=$E16,$F16=1),Marcador_de_marco,"")),"")</f>
        <v/>
      </c>
      <c r="Z16" s="36" t="str">
        <f ca="1">IFERROR(IF(LEN('Gantt - tarefast'!$F16)=0,"",IF(AND(Y$5=$E16,$F16=1),Marcador_de_marco,"")),"")</f>
        <v/>
      </c>
      <c r="AA16" s="36" t="str">
        <f ca="1">IFERROR(IF(LEN('Gantt - tarefast'!$F16)=0,"",IF(AND(Z$5=$E16,$F16=1),Marcador_de_marco,"")),"")</f>
        <v/>
      </c>
      <c r="AB16" s="36" t="str">
        <f ca="1">IFERROR(IF(LEN('Gantt - tarefast'!$F16)=0,"",IF(AND(AA$5=$E16,$F16=1),Marcador_de_marco,"")),"")</f>
        <v/>
      </c>
      <c r="AC16" s="36" t="str">
        <f ca="1">IFERROR(IF(LEN('Gantt - tarefast'!$F16)=0,"",IF(AND(AB$5=$E16,$F16=1),Marcador_de_marco,"")),"")</f>
        <v/>
      </c>
      <c r="AD16" s="36" t="str">
        <f ca="1">IFERROR(IF(LEN('Gantt - tarefast'!$F16)=0,"",IF(AND(AC$5=$E16,$F16=1),Marcador_de_marco,"")),"")</f>
        <v/>
      </c>
      <c r="AE16" s="36" t="str">
        <f ca="1">IFERROR(IF(LEN('Gantt - tarefast'!$F16)=0,"",IF(AND(AD$5=$E16,$F16=1),Marcador_de_marco,"")),"")</f>
        <v/>
      </c>
      <c r="AF16" s="36" t="str">
        <f ca="1">IFERROR(IF(LEN('Gantt - tarefast'!$F16)=0,"",IF(AND(AE$5=$E16,$F16=1),Marcador_de_marco,"")),"")</f>
        <v/>
      </c>
      <c r="AG16" s="36" t="str">
        <f ca="1">IFERROR(IF(LEN('Gantt - tarefast'!$F16)=0,"",IF(AND(AF$5=$E16,$F16=1),Marcador_de_marco,"")),"")</f>
        <v/>
      </c>
      <c r="AH16" s="36" t="str">
        <f ca="1">IFERROR(IF(LEN('Gantt - tarefast'!$F16)=0,"",IF(AND(AG$5=$E16,$F16=1),Marcador_de_marco,"")),"")</f>
        <v/>
      </c>
      <c r="AI16" s="36" t="str">
        <f ca="1">IFERROR(IF(LEN('Gantt - tarefast'!$F16)=0,"",IF(AND(AH$5=$E16,$F16=1),Marcador_de_marco,"")),"")</f>
        <v/>
      </c>
      <c r="AJ16" s="36" t="str">
        <f ca="1">IFERROR(IF(LEN('Gantt - tarefast'!$F16)=0,"",IF(AND(AI$5=$E16,$F16=1),Marcador_de_marco,"")),"")</f>
        <v/>
      </c>
      <c r="AK16" s="36" t="str">
        <f ca="1">IFERROR(IF(LEN('Gantt - tarefast'!$F16)=0,"",IF(AND(AJ$5=$E16,$F16=1),Marcador_de_marco,"")),"")</f>
        <v/>
      </c>
      <c r="AL16" s="36" t="str">
        <f ca="1">IFERROR(IF(LEN('Gantt - tarefast'!$F16)=0,"",IF(AND(AK$5=$E16,$F16=1),Marcador_de_marco,"")),"")</f>
        <v/>
      </c>
      <c r="AM16" s="36" t="str">
        <f ca="1">IFERROR(IF(LEN('Gantt - tarefast'!$F16)=0,"",IF(AND(AL$5=$E16,$F16=1),Marcador_de_marco,"")),"")</f>
        <v/>
      </c>
      <c r="AN16" s="36" t="str">
        <f ca="1">IFERROR(IF(LEN('Gantt - tarefast'!$F16)=0,"",IF(AND(AM$5=$E16,$F16=1),Marcador_de_marco,"")),"")</f>
        <v/>
      </c>
      <c r="AO16" s="36" t="str">
        <f ca="1">IFERROR(IF(LEN('Gantt - tarefast'!$F16)=0,"",IF(AND(AN$5=$E16,$F16=1),Marcador_de_marco,"")),"")</f>
        <v/>
      </c>
      <c r="AP16" s="36" t="str">
        <f ca="1">IFERROR(IF(LEN('Gantt - tarefast'!$F16)=0,"",IF(AND(AO$5=$E16,$F16=1),Marcador_de_marco,"")),"")</f>
        <v/>
      </c>
      <c r="AQ16" s="36" t="str">
        <f ca="1">IFERROR(IF(LEN('Gantt - tarefast'!$F16)=0,"",IF(AND(AP$5=$E16,$F16=1),Marcador_de_marco,"")),"")</f>
        <v/>
      </c>
      <c r="AR16" s="36" t="str">
        <f ca="1">IFERROR(IF(LEN('Gantt - tarefast'!$F16)=0,"",IF(AND(AQ$5=$E16,$F16=1),Marcador_de_marco,"")),"")</f>
        <v/>
      </c>
      <c r="AS16" s="36" t="str">
        <f ca="1">IFERROR(IF(LEN('Gantt - tarefast'!$F16)=0,"",IF(AND(AR$5=$E16,$F16=1),Marcador_de_marco,"")),"")</f>
        <v/>
      </c>
      <c r="AT16" s="36" t="str">
        <f ca="1">IFERROR(IF(LEN('Gantt - tarefast'!$F16)=0,"",IF(AND(AS$5=$E16,$F16=1),Marcador_de_marco,"")),"")</f>
        <v/>
      </c>
      <c r="AU16" s="36" t="str">
        <f ca="1">IFERROR(IF(LEN('Gantt - tarefast'!$F16)=0,"",IF(AND(AT$5=$E16,$F16=1),Marcador_de_marco,"")),"")</f>
        <v/>
      </c>
      <c r="AV16" s="36" t="str">
        <f ca="1">IFERROR(IF(LEN('Gantt - tarefast'!$F16)=0,"",IF(AND(AU$5=$E16,$F16=1),Marcador_de_marco,"")),"")</f>
        <v/>
      </c>
      <c r="AW16" s="36" t="str">
        <f ca="1">IFERROR(IF(LEN('Gantt - tarefast'!$F16)=0,"",IF(AND(AV$5=$E16,$F16=1),Marcador_de_marco,"")),"")</f>
        <v/>
      </c>
      <c r="AX16" s="36" t="str">
        <f ca="1">IFERROR(IF(LEN('Gantt - tarefast'!$F16)=0,"",IF(AND(AW$5=$E16,$F16=1),Marcador_de_marco,"")),"")</f>
        <v/>
      </c>
      <c r="AY16" s="36" t="str">
        <f ca="1">IFERROR(IF(LEN('Gantt - tarefast'!$F16)=0,"",IF(AND(AX$5=$E16,$F16=1),Marcador_de_marco,"")),"")</f>
        <v/>
      </c>
      <c r="AZ16" s="36" t="str">
        <f ca="1">IFERROR(IF(LEN('Gantt - tarefast'!$F16)=0,"",IF(AND(AY$5=$E16,$F16=1),Marcador_de_marco,"")),"")</f>
        <v/>
      </c>
      <c r="BA16" s="36" t="str">
        <f ca="1">IFERROR(IF(LEN('Gantt - tarefast'!$F16)=0,"",IF(AND(AZ$5=$E16,$F16=1),Marcador_de_marco,"")),"")</f>
        <v/>
      </c>
      <c r="BB16" s="36" t="str">
        <f ca="1">IFERROR(IF(LEN('Gantt - tarefast'!$F16)=0,"",IF(AND(BA$5=$E16,$F16=1),Marcador_de_marco,"")),"")</f>
        <v/>
      </c>
      <c r="BC16" s="36" t="str">
        <f ca="1">IFERROR(IF(LEN('Gantt - tarefast'!$F16)=0,"",IF(AND(BB$5=$E16,$F16=1),Marcador_de_marco,"")),"")</f>
        <v/>
      </c>
      <c r="BD16" s="36" t="str">
        <f ca="1">IFERROR(IF(LEN('Gantt - tarefast'!$F16)=0,"",IF(AND(BC$5=$E16,$F16=1),Marcador_de_marco,"")),"")</f>
        <v/>
      </c>
      <c r="BE16" s="36" t="str">
        <f ca="1">IFERROR(IF(LEN('Gantt - tarefast'!$F16)=0,"",IF(AND(BD$5=$E16,$F16=1),Marcador_de_marco,"")),"")</f>
        <v/>
      </c>
      <c r="BF16" s="36" t="str">
        <f ca="1">IFERROR(IF(LEN('Gantt - tarefast'!$F16)=0,"",IF(AND(BE$5=$E16,$F16=1),Marcador_de_marco,"")),"")</f>
        <v/>
      </c>
      <c r="BG16" s="36" t="str">
        <f ca="1">IFERROR(IF(LEN('Gantt - tarefast'!$F16)=0,"",IF(AND(BF$5=$E16,$F16=1),Marcador_de_marco,"")),"")</f>
        <v/>
      </c>
      <c r="BH16" s="36" t="str">
        <f ca="1">IFERROR(IF(LEN('Gantt - tarefast'!$F16)=0,"",IF(AND(BG$5=$E16,$F16=1),Marcador_de_marco,"")),"")</f>
        <v/>
      </c>
      <c r="BI16" s="36" t="str">
        <f ca="1">IFERROR(IF(LEN('Gantt - tarefast'!$F16)=0,"",IF(AND(BH$5=$E16,$F16=1),Marcador_de_marco,"")),"")</f>
        <v/>
      </c>
      <c r="BJ16" s="36" t="str">
        <f ca="1">IFERROR(IF(LEN('Gantt - tarefast'!$F16)=0,"",IF(AND(BI$5=$E16,$F16=1),Marcador_de_marco,"")),"")</f>
        <v/>
      </c>
      <c r="BK16" s="36" t="str">
        <f ca="1">IFERROR(IF(LEN('Gantt - tarefast'!$F16)=0,"",IF(AND(BJ$5=$E16,$F16=1),Marcador_de_marco,"")),"")</f>
        <v/>
      </c>
    </row>
    <row r="17" spans="1:63" ht="30" customHeight="1">
      <c r="A17" s="45" t="s">
        <v>26</v>
      </c>
      <c r="B17" s="12" t="s">
        <v>13</v>
      </c>
      <c r="C17" s="33" t="s">
        <v>18</v>
      </c>
      <c r="D17" s="29">
        <v>0</v>
      </c>
      <c r="E17" s="30">
        <v>45139</v>
      </c>
      <c r="F17" s="31">
        <v>21</v>
      </c>
      <c r="G17" s="34"/>
      <c r="H17" s="36" t="str">
        <f ca="1">IFERROR(IF(LEN('Gantt - tarefast'!$F17)=0,"",IF(AND(G$5=$E17,$F17=1),Marcador_de_marco,"")),"")</f>
        <v/>
      </c>
      <c r="I17" s="36" t="str">
        <f ca="1">IFERROR(IF(LEN('Gantt - tarefast'!$F17)=0,"",IF(AND(H$5=$E17,$F17=1),Marcador_de_marco,"")),"")</f>
        <v/>
      </c>
      <c r="J17" s="36" t="str">
        <f ca="1">IFERROR(IF(LEN('Gantt - tarefast'!$F17)=0,"",IF(AND(I$5=$E17,$F17=1),Marcador_de_marco,"")),"")</f>
        <v/>
      </c>
      <c r="K17" s="36" t="str">
        <f ca="1">IFERROR(IF(LEN('Gantt - tarefast'!$F17)=0,"",IF(AND(J$5=$E17,$F17=1),Marcador_de_marco,"")),"")</f>
        <v/>
      </c>
      <c r="L17" s="36" t="str">
        <f ca="1">IFERROR(IF(LEN('Gantt - tarefast'!$F17)=0,"",IF(AND(K$5=$E17,$F17=1),Marcador_de_marco,"")),"")</f>
        <v/>
      </c>
      <c r="M17" s="36" t="str">
        <f ca="1">IFERROR(IF(LEN('Gantt - tarefast'!$F17)=0,"",IF(AND(L$5=$E17,$F17=1),Marcador_de_marco,"")),"")</f>
        <v/>
      </c>
      <c r="N17" s="36" t="str">
        <f ca="1">IFERROR(IF(LEN('Gantt - tarefast'!$F17)=0,"",IF(AND(M$5=$E17,$F17=1),Marcador_de_marco,"")),"")</f>
        <v/>
      </c>
      <c r="O17" s="36" t="str">
        <f ca="1">IFERROR(IF(LEN('Gantt - tarefast'!$F17)=0,"",IF(AND(N$5=$E17,$F17=1),Marcador_de_marco,"")),"")</f>
        <v/>
      </c>
      <c r="P17" s="36" t="str">
        <f ca="1">IFERROR(IF(LEN('Gantt - tarefast'!$F17)=0,"",IF(AND(O$5=$E17,$F17=1),Marcador_de_marco,"")),"")</f>
        <v/>
      </c>
      <c r="Q17" s="36" t="str">
        <f ca="1">IFERROR(IF(LEN('Gantt - tarefast'!$F17)=0,"",IF(AND(P$5=$E17,$F17=1),Marcador_de_marco,"")),"")</f>
        <v/>
      </c>
      <c r="R17" s="36" t="str">
        <f ca="1">IFERROR(IF(LEN('Gantt - tarefast'!$F17)=0,"",IF(AND(Q$5=$E17,$F17=1),Marcador_de_marco,"")),"")</f>
        <v/>
      </c>
      <c r="S17" s="36" t="str">
        <f ca="1">IFERROR(IF(LEN('Gantt - tarefast'!$F17)=0,"",IF(AND(R$5=$E17,$F17=1),Marcador_de_marco,"")),"")</f>
        <v/>
      </c>
      <c r="T17" s="36" t="str">
        <f ca="1">IFERROR(IF(LEN('Gantt - tarefast'!$F17)=0,"",IF(AND(S$5=$E17,$F17=1),Marcador_de_marco,"")),"")</f>
        <v/>
      </c>
      <c r="U17" s="36" t="str">
        <f ca="1">IFERROR(IF(LEN('Gantt - tarefast'!$F17)=0,"",IF(AND(T$5=$E17,$F17=1),Marcador_de_marco,"")),"")</f>
        <v/>
      </c>
      <c r="V17" s="36" t="str">
        <f ca="1">IFERROR(IF(LEN('Gantt - tarefast'!$F17)=0,"",IF(AND(U$5=$E17,$F17=1),Marcador_de_marco,"")),"")</f>
        <v/>
      </c>
      <c r="W17" s="36" t="str">
        <f ca="1">IFERROR(IF(LEN('Gantt - tarefast'!$F17)=0,"",IF(AND(V$5=$E17,$F17=1),Marcador_de_marco,"")),"")</f>
        <v/>
      </c>
      <c r="X17" s="36" t="str">
        <f ca="1">IFERROR(IF(LEN('Gantt - tarefast'!$F17)=0,"",IF(AND(W$5=$E17,$F17=1),Marcador_de_marco,"")),"")</f>
        <v/>
      </c>
      <c r="Y17" s="36" t="str">
        <f ca="1">IFERROR(IF(LEN('Gantt - tarefast'!$F17)=0,"",IF(AND(X$5=$E17,$F17=1),Marcador_de_marco,"")),"")</f>
        <v/>
      </c>
      <c r="Z17" s="36" t="str">
        <f ca="1">IFERROR(IF(LEN('Gantt - tarefast'!$F17)=0,"",IF(AND(Y$5=$E17,$F17=1),Marcador_de_marco,"")),"")</f>
        <v/>
      </c>
      <c r="AA17" s="36" t="str">
        <f ca="1">IFERROR(IF(LEN('Gantt - tarefast'!$F17)=0,"",IF(AND(Z$5=$E17,$F17=1),Marcador_de_marco,"")),"")</f>
        <v/>
      </c>
      <c r="AB17" s="36" t="str">
        <f ca="1">IFERROR(IF(LEN('Gantt - tarefast'!$F17)=0,"",IF(AND(AA$5=$E17,$F17=1),Marcador_de_marco,"")),"")</f>
        <v/>
      </c>
      <c r="AC17" s="36" t="str">
        <f ca="1">IFERROR(IF(LEN('Gantt - tarefast'!$F17)=0,"",IF(AND(AB$5=$E17,$F17=1),Marcador_de_marco,"")),"")</f>
        <v/>
      </c>
      <c r="AD17" s="36" t="str">
        <f ca="1">IFERROR(IF(LEN('Gantt - tarefast'!$F17)=0,"",IF(AND(AC$5=$E17,$F17=1),Marcador_de_marco,"")),"")</f>
        <v/>
      </c>
      <c r="AE17" s="36" t="str">
        <f ca="1">IFERROR(IF(LEN('Gantt - tarefast'!$F17)=0,"",IF(AND(AD$5=$E17,$F17=1),Marcador_de_marco,"")),"")</f>
        <v/>
      </c>
      <c r="AF17" s="36" t="str">
        <f ca="1">IFERROR(IF(LEN('Gantt - tarefast'!$F17)=0,"",IF(AND(AE$5=$E17,$F17=1),Marcador_de_marco,"")),"")</f>
        <v/>
      </c>
      <c r="AG17" s="36" t="str">
        <f ca="1">IFERROR(IF(LEN('Gantt - tarefast'!$F17)=0,"",IF(AND(AF$5=$E17,$F17=1),Marcador_de_marco,"")),"")</f>
        <v/>
      </c>
      <c r="AH17" s="36" t="str">
        <f ca="1">IFERROR(IF(LEN('Gantt - tarefast'!$F17)=0,"",IF(AND(AG$5=$E17,$F17=1),Marcador_de_marco,"")),"")</f>
        <v/>
      </c>
      <c r="AI17" s="36" t="str">
        <f ca="1">IFERROR(IF(LEN('Gantt - tarefast'!$F17)=0,"",IF(AND(AH$5=$E17,$F17=1),Marcador_de_marco,"")),"")</f>
        <v/>
      </c>
      <c r="AJ17" s="36" t="str">
        <f ca="1">IFERROR(IF(LEN('Gantt - tarefast'!$F17)=0,"",IF(AND(AI$5=$E17,$F17=1),Marcador_de_marco,"")),"")</f>
        <v/>
      </c>
      <c r="AK17" s="36" t="str">
        <f ca="1">IFERROR(IF(LEN('Gantt - tarefast'!$F17)=0,"",IF(AND(AJ$5=$E17,$F17=1),Marcador_de_marco,"")),"")</f>
        <v/>
      </c>
      <c r="AL17" s="36" t="str">
        <f ca="1">IFERROR(IF(LEN('Gantt - tarefast'!$F17)=0,"",IF(AND(AK$5=$E17,$F17=1),Marcador_de_marco,"")),"")</f>
        <v/>
      </c>
      <c r="AM17" s="36" t="str">
        <f ca="1">IFERROR(IF(LEN('Gantt - tarefast'!$F17)=0,"",IF(AND(AL$5=$E17,$F17=1),Marcador_de_marco,"")),"")</f>
        <v/>
      </c>
      <c r="AN17" s="36" t="str">
        <f ca="1">IFERROR(IF(LEN('Gantt - tarefast'!$F17)=0,"",IF(AND(AM$5=$E17,$F17=1),Marcador_de_marco,"")),"")</f>
        <v/>
      </c>
      <c r="AO17" s="36" t="str">
        <f ca="1">IFERROR(IF(LEN('Gantt - tarefast'!$F17)=0,"",IF(AND(AN$5=$E17,$F17=1),Marcador_de_marco,"")),"")</f>
        <v/>
      </c>
      <c r="AP17" s="36" t="str">
        <f ca="1">IFERROR(IF(LEN('Gantt - tarefast'!$F17)=0,"",IF(AND(AO$5=$E17,$F17=1),Marcador_de_marco,"")),"")</f>
        <v/>
      </c>
      <c r="AQ17" s="36" t="str">
        <f ca="1">IFERROR(IF(LEN('Gantt - tarefast'!$F17)=0,"",IF(AND(AP$5=$E17,$F17=1),Marcador_de_marco,"")),"")</f>
        <v/>
      </c>
      <c r="AR17" s="36" t="str">
        <f ca="1">IFERROR(IF(LEN('Gantt - tarefast'!$F17)=0,"",IF(AND(AQ$5=$E17,$F17=1),Marcador_de_marco,"")),"")</f>
        <v/>
      </c>
      <c r="AS17" s="36" t="str">
        <f ca="1">IFERROR(IF(LEN('Gantt - tarefast'!$F17)=0,"",IF(AND(AR$5=$E17,$F17=1),Marcador_de_marco,"")),"")</f>
        <v/>
      </c>
      <c r="AT17" s="36" t="str">
        <f ca="1">IFERROR(IF(LEN('Gantt - tarefast'!$F17)=0,"",IF(AND(AS$5=$E17,$F17=1),Marcador_de_marco,"")),"")</f>
        <v/>
      </c>
      <c r="AU17" s="36" t="str">
        <f ca="1">IFERROR(IF(LEN('Gantt - tarefast'!$F17)=0,"",IF(AND(AT$5=$E17,$F17=1),Marcador_de_marco,"")),"")</f>
        <v/>
      </c>
      <c r="AV17" s="36" t="str">
        <f ca="1">IFERROR(IF(LEN('Gantt - tarefast'!$F17)=0,"",IF(AND(AU$5=$E17,$F17=1),Marcador_de_marco,"")),"")</f>
        <v/>
      </c>
      <c r="AW17" s="36" t="str">
        <f ca="1">IFERROR(IF(LEN('Gantt - tarefast'!$F17)=0,"",IF(AND(AV$5=$E17,$F17=1),Marcador_de_marco,"")),"")</f>
        <v/>
      </c>
      <c r="AX17" s="36" t="str">
        <f ca="1">IFERROR(IF(LEN('Gantt - tarefast'!$F17)=0,"",IF(AND(AW$5=$E17,$F17=1),Marcador_de_marco,"")),"")</f>
        <v/>
      </c>
      <c r="AY17" s="36" t="str">
        <f ca="1">IFERROR(IF(LEN('Gantt - tarefast'!$F17)=0,"",IF(AND(AX$5=$E17,$F17=1),Marcador_de_marco,"")),"")</f>
        <v/>
      </c>
      <c r="AZ17" s="36" t="str">
        <f ca="1">IFERROR(IF(LEN('Gantt - tarefast'!$F17)=0,"",IF(AND(AY$5=$E17,$F17=1),Marcador_de_marco,"")),"")</f>
        <v/>
      </c>
      <c r="BA17" s="36" t="str">
        <f ca="1">IFERROR(IF(LEN('Gantt - tarefast'!$F17)=0,"",IF(AND(AZ$5=$E17,$F17=1),Marcador_de_marco,"")),"")</f>
        <v/>
      </c>
      <c r="BB17" s="36" t="str">
        <f ca="1">IFERROR(IF(LEN('Gantt - tarefast'!$F17)=0,"",IF(AND(BA$5=$E17,$F17=1),Marcador_de_marco,"")),"")</f>
        <v/>
      </c>
      <c r="BC17" s="36" t="str">
        <f ca="1">IFERROR(IF(LEN('Gantt - tarefast'!$F17)=0,"",IF(AND(BB$5=$E17,$F17=1),Marcador_de_marco,"")),"")</f>
        <v/>
      </c>
      <c r="BD17" s="36" t="str">
        <f ca="1">IFERROR(IF(LEN('Gantt - tarefast'!$F17)=0,"",IF(AND(BC$5=$E17,$F17=1),Marcador_de_marco,"")),"")</f>
        <v/>
      </c>
      <c r="BE17" s="36" t="str">
        <f ca="1">IFERROR(IF(LEN('Gantt - tarefast'!$F17)=0,"",IF(AND(BD$5=$E17,$F17=1),Marcador_de_marco,"")),"")</f>
        <v/>
      </c>
      <c r="BF17" s="36" t="str">
        <f ca="1">IFERROR(IF(LEN('Gantt - tarefast'!$F17)=0,"",IF(AND(BE$5=$E17,$F17=1),Marcador_de_marco,"")),"")</f>
        <v/>
      </c>
      <c r="BG17" s="36" t="str">
        <f ca="1">IFERROR(IF(LEN('Gantt - tarefast'!$F17)=0,"",IF(AND(BF$5=$E17,$F17=1),Marcador_de_marco,"")),"")</f>
        <v/>
      </c>
      <c r="BH17" s="36" t="str">
        <f ca="1">IFERROR(IF(LEN('Gantt - tarefast'!$F17)=0,"",IF(AND(BG$5=$E17,$F17=1),Marcador_de_marco,"")),"")</f>
        <v/>
      </c>
      <c r="BI17" s="36" t="str">
        <f ca="1">IFERROR(IF(LEN('Gantt - tarefast'!$F17)=0,"",IF(AND(BH$5=$E17,$F17=1),Marcador_de_marco,"")),"")</f>
        <v/>
      </c>
      <c r="BJ17" s="36" t="str">
        <f ca="1">IFERROR(IF(LEN('Gantt - tarefast'!$F17)=0,"",IF(AND(BI$5=$E17,$F17=1),Marcador_de_marco,"")),"")</f>
        <v/>
      </c>
      <c r="BK17" s="36" t="str">
        <f ca="1">IFERROR(IF(LEN('Gantt - tarefast'!$F17)=0,"",IF(AND(BJ$5=$E17,$F17=1),Marcador_de_marco,"")),"")</f>
        <v/>
      </c>
    </row>
    <row r="18" spans="1:63" ht="30" customHeight="1">
      <c r="A18" s="45" t="s">
        <v>27</v>
      </c>
      <c r="B18" s="12" t="s">
        <v>13</v>
      </c>
      <c r="C18" s="33" t="s">
        <v>18</v>
      </c>
      <c r="D18" s="29">
        <v>0</v>
      </c>
      <c r="E18" s="30">
        <v>45089</v>
      </c>
      <c r="F18" s="31">
        <v>14</v>
      </c>
      <c r="G18" s="34"/>
      <c r="H18" s="36" t="str">
        <f ca="1">IFERROR(IF(LEN('Gantt - tarefast'!$F18)=0,"",IF(AND(G$5=$E18,$F18=1),Marcador_de_marco,"")),"")</f>
        <v/>
      </c>
      <c r="I18" s="36" t="str">
        <f ca="1">IFERROR(IF(LEN('Gantt - tarefast'!$F18)=0,"",IF(AND(H$5=$E18,$F18=1),Marcador_de_marco,"")),"")</f>
        <v/>
      </c>
      <c r="J18" s="36" t="str">
        <f ca="1">IFERROR(IF(LEN('Gantt - tarefast'!$F18)=0,"",IF(AND(I$5=$E18,$F18=1),Marcador_de_marco,"")),"")</f>
        <v/>
      </c>
      <c r="K18" s="36" t="str">
        <f ca="1">IFERROR(IF(LEN('Gantt - tarefast'!$F18)=0,"",IF(AND(J$5=$E18,$F18=1),Marcador_de_marco,"")),"")</f>
        <v/>
      </c>
      <c r="L18" s="36" t="str">
        <f ca="1">IFERROR(IF(LEN('Gantt - tarefast'!$F18)=0,"",IF(AND(K$5=$E18,$F18=1),Marcador_de_marco,"")),"")</f>
        <v/>
      </c>
      <c r="M18" s="36" t="str">
        <f ca="1">IFERROR(IF(LEN('Gantt - tarefast'!$F18)=0,"",IF(AND(L$5=$E18,$F18=1),Marcador_de_marco,"")),"")</f>
        <v/>
      </c>
      <c r="N18" s="36" t="str">
        <f ca="1">IFERROR(IF(LEN('Gantt - tarefast'!$F18)=0,"",IF(AND(M$5=$E18,$F18=1),Marcador_de_marco,"")),"")</f>
        <v/>
      </c>
      <c r="O18" s="36" t="str">
        <f ca="1">IFERROR(IF(LEN('Gantt - tarefast'!$F18)=0,"",IF(AND(N$5=$E18,$F18=1),Marcador_de_marco,"")),"")</f>
        <v/>
      </c>
      <c r="P18" s="36" t="str">
        <f ca="1">IFERROR(IF(LEN('Gantt - tarefast'!$F18)=0,"",IF(AND(O$5=$E18,$F18=1),Marcador_de_marco,"")),"")</f>
        <v/>
      </c>
      <c r="Q18" s="36" t="str">
        <f ca="1">IFERROR(IF(LEN('Gantt - tarefast'!$F18)=0,"",IF(AND(P$5=$E18,$F18=1),Marcador_de_marco,"")),"")</f>
        <v/>
      </c>
      <c r="R18" s="36" t="str">
        <f ca="1">IFERROR(IF(LEN('Gantt - tarefast'!$F18)=0,"",IF(AND(Q$5=$E18,$F18=1),Marcador_de_marco,"")),"")</f>
        <v/>
      </c>
      <c r="S18" s="36" t="str">
        <f ca="1">IFERROR(IF(LEN('Gantt - tarefast'!$F18)=0,"",IF(AND(R$5=$E18,$F18=1),Marcador_de_marco,"")),"")</f>
        <v/>
      </c>
      <c r="T18" s="36" t="str">
        <f ca="1">IFERROR(IF(LEN('Gantt - tarefast'!$F18)=0,"",IF(AND(S$5=$E18,$F18=1),Marcador_de_marco,"")),"")</f>
        <v/>
      </c>
      <c r="U18" s="36" t="str">
        <f ca="1">IFERROR(IF(LEN('Gantt - tarefast'!$F18)=0,"",IF(AND(T$5=$E18,$F18=1),Marcador_de_marco,"")),"")</f>
        <v/>
      </c>
      <c r="V18" s="36" t="str">
        <f ca="1">IFERROR(IF(LEN('Gantt - tarefast'!$F18)=0,"",IF(AND(U$5=$E18,$F18=1),Marcador_de_marco,"")),"")</f>
        <v/>
      </c>
      <c r="W18" s="36" t="str">
        <f ca="1">IFERROR(IF(LEN('Gantt - tarefast'!$F18)=0,"",IF(AND(V$5=$E18,$F18=1),Marcador_de_marco,"")),"")</f>
        <v/>
      </c>
      <c r="X18" s="36" t="str">
        <f ca="1">IFERROR(IF(LEN('Gantt - tarefast'!$F18)=0,"",IF(AND(W$5=$E18,$F18=1),Marcador_de_marco,"")),"")</f>
        <v/>
      </c>
      <c r="Y18" s="36" t="str">
        <f ca="1">IFERROR(IF(LEN('Gantt - tarefast'!$F18)=0,"",IF(AND(X$5=$E18,$F18=1),Marcador_de_marco,"")),"")</f>
        <v/>
      </c>
      <c r="Z18" s="36" t="str">
        <f ca="1">IFERROR(IF(LEN('Gantt - tarefast'!$F18)=0,"",IF(AND(Y$5=$E18,$F18=1),Marcador_de_marco,"")),"")</f>
        <v/>
      </c>
      <c r="AA18" s="36" t="str">
        <f ca="1">IFERROR(IF(LEN('Gantt - tarefast'!$F18)=0,"",IF(AND(Z$5=$E18,$F18=1),Marcador_de_marco,"")),"")</f>
        <v/>
      </c>
      <c r="AB18" s="36" t="str">
        <f ca="1">IFERROR(IF(LEN('Gantt - tarefast'!$F18)=0,"",IF(AND(AA$5=$E18,$F18=1),Marcador_de_marco,"")),"")</f>
        <v/>
      </c>
      <c r="AC18" s="36" t="str">
        <f ca="1">IFERROR(IF(LEN('Gantt - tarefast'!$F18)=0,"",IF(AND(AB$5=$E18,$F18=1),Marcador_de_marco,"")),"")</f>
        <v/>
      </c>
      <c r="AD18" s="36" t="str">
        <f ca="1">IFERROR(IF(LEN('Gantt - tarefast'!$F18)=0,"",IF(AND(AC$5=$E18,$F18=1),Marcador_de_marco,"")),"")</f>
        <v/>
      </c>
      <c r="AE18" s="36" t="str">
        <f ca="1">IFERROR(IF(LEN('Gantt - tarefast'!$F18)=0,"",IF(AND(AD$5=$E18,$F18=1),Marcador_de_marco,"")),"")</f>
        <v/>
      </c>
      <c r="AF18" s="36" t="str">
        <f ca="1">IFERROR(IF(LEN('Gantt - tarefast'!$F18)=0,"",IF(AND(AE$5=$E18,$F18=1),Marcador_de_marco,"")),"")</f>
        <v/>
      </c>
      <c r="AG18" s="36" t="str">
        <f ca="1">IFERROR(IF(LEN('Gantt - tarefast'!$F18)=0,"",IF(AND(AF$5=$E18,$F18=1),Marcador_de_marco,"")),"")</f>
        <v/>
      </c>
      <c r="AH18" s="36" t="str">
        <f ca="1">IFERROR(IF(LEN('Gantt - tarefast'!$F18)=0,"",IF(AND(AG$5=$E18,$F18=1),Marcador_de_marco,"")),"")</f>
        <v/>
      </c>
      <c r="AI18" s="36" t="str">
        <f ca="1">IFERROR(IF(LEN('Gantt - tarefast'!$F18)=0,"",IF(AND(AH$5=$E18,$F18=1),Marcador_de_marco,"")),"")</f>
        <v/>
      </c>
      <c r="AJ18" s="36" t="str">
        <f ca="1">IFERROR(IF(LEN('Gantt - tarefast'!$F18)=0,"",IF(AND(AI$5=$E18,$F18=1),Marcador_de_marco,"")),"")</f>
        <v/>
      </c>
      <c r="AK18" s="36" t="str">
        <f ca="1">IFERROR(IF(LEN('Gantt - tarefast'!$F18)=0,"",IF(AND(AJ$5=$E18,$F18=1),Marcador_de_marco,"")),"")</f>
        <v/>
      </c>
      <c r="AL18" s="36" t="str">
        <f ca="1">IFERROR(IF(LEN('Gantt - tarefast'!$F18)=0,"",IF(AND(AK$5=$E18,$F18=1),Marcador_de_marco,"")),"")</f>
        <v/>
      </c>
      <c r="AM18" s="36" t="str">
        <f ca="1">IFERROR(IF(LEN('Gantt - tarefast'!$F18)=0,"",IF(AND(AL$5=$E18,$F18=1),Marcador_de_marco,"")),"")</f>
        <v/>
      </c>
      <c r="AN18" s="36" t="str">
        <f ca="1">IFERROR(IF(LEN('Gantt - tarefast'!$F18)=0,"",IF(AND(AM$5=$E18,$F18=1),Marcador_de_marco,"")),"")</f>
        <v/>
      </c>
      <c r="AO18" s="36" t="str">
        <f ca="1">IFERROR(IF(LEN('Gantt - tarefast'!$F18)=0,"",IF(AND(AN$5=$E18,$F18=1),Marcador_de_marco,"")),"")</f>
        <v/>
      </c>
      <c r="AP18" s="36" t="str">
        <f ca="1">IFERROR(IF(LEN('Gantt - tarefast'!$F18)=0,"",IF(AND(AO$5=$E18,$F18=1),Marcador_de_marco,"")),"")</f>
        <v/>
      </c>
      <c r="AQ18" s="36" t="str">
        <f ca="1">IFERROR(IF(LEN('Gantt - tarefast'!$F18)=0,"",IF(AND(AP$5=$E18,$F18=1),Marcador_de_marco,"")),"")</f>
        <v/>
      </c>
      <c r="AR18" s="36" t="str">
        <f ca="1">IFERROR(IF(LEN('Gantt - tarefast'!$F18)=0,"",IF(AND(AQ$5=$E18,$F18=1),Marcador_de_marco,"")),"")</f>
        <v/>
      </c>
      <c r="AS18" s="36" t="str">
        <f ca="1">IFERROR(IF(LEN('Gantt - tarefast'!$F18)=0,"",IF(AND(AR$5=$E18,$F18=1),Marcador_de_marco,"")),"")</f>
        <v/>
      </c>
      <c r="AT18" s="36" t="str">
        <f ca="1">IFERROR(IF(LEN('Gantt - tarefast'!$F18)=0,"",IF(AND(AS$5=$E18,$F18=1),Marcador_de_marco,"")),"")</f>
        <v/>
      </c>
      <c r="AU18" s="36" t="str">
        <f ca="1">IFERROR(IF(LEN('Gantt - tarefast'!$F18)=0,"",IF(AND(AT$5=$E18,$F18=1),Marcador_de_marco,"")),"")</f>
        <v/>
      </c>
      <c r="AV18" s="36" t="str">
        <f ca="1">IFERROR(IF(LEN('Gantt - tarefast'!$F18)=0,"",IF(AND(AU$5=$E18,$F18=1),Marcador_de_marco,"")),"")</f>
        <v/>
      </c>
      <c r="AW18" s="36" t="str">
        <f ca="1">IFERROR(IF(LEN('Gantt - tarefast'!$F18)=0,"",IF(AND(AV$5=$E18,$F18=1),Marcador_de_marco,"")),"")</f>
        <v/>
      </c>
      <c r="AX18" s="36" t="str">
        <f ca="1">IFERROR(IF(LEN('Gantt - tarefast'!$F18)=0,"",IF(AND(AW$5=$E18,$F18=1),Marcador_de_marco,"")),"")</f>
        <v/>
      </c>
      <c r="AY18" s="36" t="str">
        <f ca="1">IFERROR(IF(LEN('Gantt - tarefast'!$F18)=0,"",IF(AND(AX$5=$E18,$F18=1),Marcador_de_marco,"")),"")</f>
        <v/>
      </c>
      <c r="AZ18" s="36" t="str">
        <f ca="1">IFERROR(IF(LEN('Gantt - tarefast'!$F18)=0,"",IF(AND(AY$5=$E18,$F18=1),Marcador_de_marco,"")),"")</f>
        <v/>
      </c>
      <c r="BA18" s="36" t="str">
        <f ca="1">IFERROR(IF(LEN('Gantt - tarefast'!$F18)=0,"",IF(AND(AZ$5=$E18,$F18=1),Marcador_de_marco,"")),"")</f>
        <v/>
      </c>
      <c r="BB18" s="36" t="str">
        <f ca="1">IFERROR(IF(LEN('Gantt - tarefast'!$F18)=0,"",IF(AND(BA$5=$E18,$F18=1),Marcador_de_marco,"")),"")</f>
        <v/>
      </c>
      <c r="BC18" s="36" t="str">
        <f ca="1">IFERROR(IF(LEN('Gantt - tarefast'!$F18)=0,"",IF(AND(BB$5=$E18,$F18=1),Marcador_de_marco,"")),"")</f>
        <v/>
      </c>
      <c r="BD18" s="36" t="str">
        <f ca="1">IFERROR(IF(LEN('Gantt - tarefast'!$F18)=0,"",IF(AND(BC$5=$E18,$F18=1),Marcador_de_marco,"")),"")</f>
        <v/>
      </c>
      <c r="BE18" s="36" t="str">
        <f ca="1">IFERROR(IF(LEN('Gantt - tarefast'!$F18)=0,"",IF(AND(BD$5=$E18,$F18=1),Marcador_de_marco,"")),"")</f>
        <v/>
      </c>
      <c r="BF18" s="36" t="str">
        <f ca="1">IFERROR(IF(LEN('Gantt - tarefast'!$F18)=0,"",IF(AND(BE$5=$E18,$F18=1),Marcador_de_marco,"")),"")</f>
        <v/>
      </c>
      <c r="BG18" s="36" t="str">
        <f ca="1">IFERROR(IF(LEN('Gantt - tarefast'!$F18)=0,"",IF(AND(BF$5=$E18,$F18=1),Marcador_de_marco,"")),"")</f>
        <v/>
      </c>
      <c r="BH18" s="36" t="str">
        <f ca="1">IFERROR(IF(LEN('Gantt - tarefast'!$F18)=0,"",IF(AND(BG$5=$E18,$F18=1),Marcador_de_marco,"")),"")</f>
        <v/>
      </c>
      <c r="BI18" s="36" t="str">
        <f ca="1">IFERROR(IF(LEN('Gantt - tarefast'!$F18)=0,"",IF(AND(BH$5=$E18,$F18=1),Marcador_de_marco,"")),"")</f>
        <v/>
      </c>
      <c r="BJ18" s="36" t="str">
        <f ca="1">IFERROR(IF(LEN('Gantt - tarefast'!$F18)=0,"",IF(AND(BI$5=$E18,$F18=1),Marcador_de_marco,"")),"")</f>
        <v/>
      </c>
      <c r="BK18" s="36" t="str">
        <f ca="1">IFERROR(IF(LEN('Gantt - tarefast'!$F18)=0,"",IF(AND(BJ$5=$E18,$F18=1),Marcador_de_marco,"")),"")</f>
        <v/>
      </c>
    </row>
    <row r="19" spans="1:63" ht="30" customHeight="1">
      <c r="A19" s="45" t="s">
        <v>28</v>
      </c>
      <c r="B19" s="12" t="s">
        <v>13</v>
      </c>
      <c r="C19" s="33" t="s">
        <v>18</v>
      </c>
      <c r="D19" s="29">
        <v>0</v>
      </c>
      <c r="E19" s="30">
        <v>45170</v>
      </c>
      <c r="F19" s="31">
        <v>30</v>
      </c>
      <c r="G19" s="34"/>
      <c r="H19" s="36" t="str">
        <f ca="1">IFERROR(IF(LEN('Gantt - tarefast'!$F19)=0,"",IF(AND(G$5=$E19,$F19=1),Marcador_de_marco,"")),"")</f>
        <v/>
      </c>
      <c r="I19" s="36" t="str">
        <f ca="1">IFERROR(IF(LEN('Gantt - tarefast'!$F19)=0,"",IF(AND(H$5=$E19,$F19=1),Marcador_de_marco,"")),"")</f>
        <v/>
      </c>
      <c r="J19" s="36" t="str">
        <f ca="1">IFERROR(IF(LEN('Gantt - tarefast'!$F19)=0,"",IF(AND(I$5=$E19,$F19=1),Marcador_de_marco,"")),"")</f>
        <v/>
      </c>
      <c r="K19" s="36" t="str">
        <f ca="1">IFERROR(IF(LEN('Gantt - tarefast'!$F19)=0,"",IF(AND(J$5=$E19,$F19=1),Marcador_de_marco,"")),"")</f>
        <v/>
      </c>
      <c r="L19" s="36" t="str">
        <f ca="1">IFERROR(IF(LEN('Gantt - tarefast'!$F19)=0,"",IF(AND(K$5=$E19,$F19=1),Marcador_de_marco,"")),"")</f>
        <v/>
      </c>
      <c r="M19" s="36" t="str">
        <f ca="1">IFERROR(IF(LEN('Gantt - tarefast'!$F19)=0,"",IF(AND(L$5=$E19,$F19=1),Marcador_de_marco,"")),"")</f>
        <v/>
      </c>
      <c r="N19" s="36" t="str">
        <f ca="1">IFERROR(IF(LEN('Gantt - tarefast'!$F19)=0,"",IF(AND(M$5=$E19,$F19=1),Marcador_de_marco,"")),"")</f>
        <v/>
      </c>
      <c r="O19" s="36" t="str">
        <f ca="1">IFERROR(IF(LEN('Gantt - tarefast'!$F19)=0,"",IF(AND(N$5=$E19,$F19=1),Marcador_de_marco,"")),"")</f>
        <v/>
      </c>
      <c r="P19" s="36" t="str">
        <f ca="1">IFERROR(IF(LEN('Gantt - tarefast'!$F19)=0,"",IF(AND(O$5=$E19,$F19=1),Marcador_de_marco,"")),"")</f>
        <v/>
      </c>
      <c r="Q19" s="36" t="str">
        <f ca="1">IFERROR(IF(LEN('Gantt - tarefast'!$F19)=0,"",IF(AND(P$5=$E19,$F19=1),Marcador_de_marco,"")),"")</f>
        <v/>
      </c>
      <c r="R19" s="36" t="str">
        <f ca="1">IFERROR(IF(LEN('Gantt - tarefast'!$F19)=0,"",IF(AND(Q$5=$E19,$F19=1),Marcador_de_marco,"")),"")</f>
        <v/>
      </c>
      <c r="S19" s="36" t="str">
        <f ca="1">IFERROR(IF(LEN('Gantt - tarefast'!$F19)=0,"",IF(AND(R$5=$E19,$F19=1),Marcador_de_marco,"")),"")</f>
        <v/>
      </c>
      <c r="T19" s="36" t="str">
        <f ca="1">IFERROR(IF(LEN('Gantt - tarefast'!$F19)=0,"",IF(AND(S$5=$E19,$F19=1),Marcador_de_marco,"")),"")</f>
        <v/>
      </c>
      <c r="U19" s="36" t="str">
        <f ca="1">IFERROR(IF(LEN('Gantt - tarefast'!$F19)=0,"",IF(AND(T$5=$E19,$F19=1),Marcador_de_marco,"")),"")</f>
        <v/>
      </c>
      <c r="V19" s="36" t="str">
        <f ca="1">IFERROR(IF(LEN('Gantt - tarefast'!$F19)=0,"",IF(AND(U$5=$E19,$F19=1),Marcador_de_marco,"")),"")</f>
        <v/>
      </c>
      <c r="W19" s="36" t="str">
        <f ca="1">IFERROR(IF(LEN('Gantt - tarefast'!$F19)=0,"",IF(AND(V$5=$E19,$F19=1),Marcador_de_marco,"")),"")</f>
        <v/>
      </c>
      <c r="X19" s="36" t="str">
        <f ca="1">IFERROR(IF(LEN('Gantt - tarefast'!$F19)=0,"",IF(AND(W$5=$E19,$F19=1),Marcador_de_marco,"")),"")</f>
        <v/>
      </c>
      <c r="Y19" s="36" t="str">
        <f ca="1">IFERROR(IF(LEN('Gantt - tarefast'!$F19)=0,"",IF(AND(X$5=$E19,$F19=1),Marcador_de_marco,"")),"")</f>
        <v/>
      </c>
      <c r="Z19" s="36" t="str">
        <f ca="1">IFERROR(IF(LEN('Gantt - tarefast'!$F19)=0,"",IF(AND(Y$5=$E19,$F19=1),Marcador_de_marco,"")),"")</f>
        <v/>
      </c>
      <c r="AA19" s="36" t="str">
        <f ca="1">IFERROR(IF(LEN('Gantt - tarefast'!$F19)=0,"",IF(AND(Z$5=$E19,$F19=1),Marcador_de_marco,"")),"")</f>
        <v/>
      </c>
      <c r="AB19" s="36" t="str">
        <f ca="1">IFERROR(IF(LEN('Gantt - tarefast'!$F19)=0,"",IF(AND(AA$5=$E19,$F19=1),Marcador_de_marco,"")),"")</f>
        <v/>
      </c>
      <c r="AC19" s="36" t="str">
        <f ca="1">IFERROR(IF(LEN('Gantt - tarefast'!$F19)=0,"",IF(AND(AB$5=$E19,$F19=1),Marcador_de_marco,"")),"")</f>
        <v/>
      </c>
      <c r="AD19" s="36" t="str">
        <f ca="1">IFERROR(IF(LEN('Gantt - tarefast'!$F19)=0,"",IF(AND(AC$5=$E19,$F19=1),Marcador_de_marco,"")),"")</f>
        <v/>
      </c>
      <c r="AE19" s="36" t="str">
        <f ca="1">IFERROR(IF(LEN('Gantt - tarefast'!$F19)=0,"",IF(AND(AD$5=$E19,$F19=1),Marcador_de_marco,"")),"")</f>
        <v/>
      </c>
      <c r="AF19" s="36" t="str">
        <f ca="1">IFERROR(IF(LEN('Gantt - tarefast'!$F19)=0,"",IF(AND(AE$5=$E19,$F19=1),Marcador_de_marco,"")),"")</f>
        <v/>
      </c>
      <c r="AG19" s="36" t="str">
        <f ca="1">IFERROR(IF(LEN('Gantt - tarefast'!$F19)=0,"",IF(AND(AF$5=$E19,$F19=1),Marcador_de_marco,"")),"")</f>
        <v/>
      </c>
      <c r="AH19" s="36" t="str">
        <f ca="1">IFERROR(IF(LEN('Gantt - tarefast'!$F19)=0,"",IF(AND(AG$5=$E19,$F19=1),Marcador_de_marco,"")),"")</f>
        <v/>
      </c>
      <c r="AI19" s="36" t="str">
        <f ca="1">IFERROR(IF(LEN('Gantt - tarefast'!$F19)=0,"",IF(AND(AH$5=$E19,$F19=1),Marcador_de_marco,"")),"")</f>
        <v/>
      </c>
      <c r="AJ19" s="36" t="str">
        <f ca="1">IFERROR(IF(LEN('Gantt - tarefast'!$F19)=0,"",IF(AND(AI$5=$E19,$F19=1),Marcador_de_marco,"")),"")</f>
        <v/>
      </c>
      <c r="AK19" s="36" t="str">
        <f ca="1">IFERROR(IF(LEN('Gantt - tarefast'!$F19)=0,"",IF(AND(AJ$5=$E19,$F19=1),Marcador_de_marco,"")),"")</f>
        <v/>
      </c>
      <c r="AL19" s="36" t="str">
        <f ca="1">IFERROR(IF(LEN('Gantt - tarefast'!$F19)=0,"",IF(AND(AK$5=$E19,$F19=1),Marcador_de_marco,"")),"")</f>
        <v/>
      </c>
      <c r="AM19" s="36" t="str">
        <f ca="1">IFERROR(IF(LEN('Gantt - tarefast'!$F19)=0,"",IF(AND(AL$5=$E19,$F19=1),Marcador_de_marco,"")),"")</f>
        <v/>
      </c>
      <c r="AN19" s="36" t="str">
        <f ca="1">IFERROR(IF(LEN('Gantt - tarefast'!$F19)=0,"",IF(AND(AM$5=$E19,$F19=1),Marcador_de_marco,"")),"")</f>
        <v/>
      </c>
      <c r="AO19" s="36" t="str">
        <f ca="1">IFERROR(IF(LEN('Gantt - tarefast'!$F19)=0,"",IF(AND(AN$5=$E19,$F19=1),Marcador_de_marco,"")),"")</f>
        <v/>
      </c>
      <c r="AP19" s="36" t="str">
        <f ca="1">IFERROR(IF(LEN('Gantt - tarefast'!$F19)=0,"",IF(AND(AO$5=$E19,$F19=1),Marcador_de_marco,"")),"")</f>
        <v/>
      </c>
      <c r="AQ19" s="36" t="str">
        <f ca="1">IFERROR(IF(LEN('Gantt - tarefast'!$F19)=0,"",IF(AND(AP$5=$E19,$F19=1),Marcador_de_marco,"")),"")</f>
        <v/>
      </c>
      <c r="AR19" s="36" t="str">
        <f ca="1">IFERROR(IF(LEN('Gantt - tarefast'!$F19)=0,"",IF(AND(AQ$5=$E19,$F19=1),Marcador_de_marco,"")),"")</f>
        <v/>
      </c>
      <c r="AS19" s="36" t="str">
        <f ca="1">IFERROR(IF(LEN('Gantt - tarefast'!$F19)=0,"",IF(AND(AR$5=$E19,$F19=1),Marcador_de_marco,"")),"")</f>
        <v/>
      </c>
      <c r="AT19" s="36" t="str">
        <f ca="1">IFERROR(IF(LEN('Gantt - tarefast'!$F19)=0,"",IF(AND(AS$5=$E19,$F19=1),Marcador_de_marco,"")),"")</f>
        <v/>
      </c>
      <c r="AU19" s="36" t="str">
        <f ca="1">IFERROR(IF(LEN('Gantt - tarefast'!$F19)=0,"",IF(AND(AT$5=$E19,$F19=1),Marcador_de_marco,"")),"")</f>
        <v/>
      </c>
      <c r="AV19" s="36" t="str">
        <f ca="1">IFERROR(IF(LEN('Gantt - tarefast'!$F19)=0,"",IF(AND(AU$5=$E19,$F19=1),Marcador_de_marco,"")),"")</f>
        <v/>
      </c>
      <c r="AW19" s="36" t="str">
        <f ca="1">IFERROR(IF(LEN('Gantt - tarefast'!$F19)=0,"",IF(AND(AV$5=$E19,$F19=1),Marcador_de_marco,"")),"")</f>
        <v/>
      </c>
      <c r="AX19" s="36" t="str">
        <f ca="1">IFERROR(IF(LEN('Gantt - tarefast'!$F19)=0,"",IF(AND(AW$5=$E19,$F19=1),Marcador_de_marco,"")),"")</f>
        <v/>
      </c>
      <c r="AY19" s="36" t="str">
        <f ca="1">IFERROR(IF(LEN('Gantt - tarefast'!$F19)=0,"",IF(AND(AX$5=$E19,$F19=1),Marcador_de_marco,"")),"")</f>
        <v/>
      </c>
      <c r="AZ19" s="36" t="str">
        <f ca="1">IFERROR(IF(LEN('Gantt - tarefast'!$F19)=0,"",IF(AND(AY$5=$E19,$F19=1),Marcador_de_marco,"")),"")</f>
        <v/>
      </c>
      <c r="BA19" s="36" t="str">
        <f ca="1">IFERROR(IF(LEN('Gantt - tarefast'!$F19)=0,"",IF(AND(AZ$5=$E19,$F19=1),Marcador_de_marco,"")),"")</f>
        <v/>
      </c>
      <c r="BB19" s="36" t="str">
        <f ca="1">IFERROR(IF(LEN('Gantt - tarefast'!$F19)=0,"",IF(AND(BA$5=$E19,$F19=1),Marcador_de_marco,"")),"")</f>
        <v/>
      </c>
      <c r="BC19" s="36" t="str">
        <f ca="1">IFERROR(IF(LEN('Gantt - tarefast'!$F19)=0,"",IF(AND(BB$5=$E19,$F19=1),Marcador_de_marco,"")),"")</f>
        <v/>
      </c>
      <c r="BD19" s="36" t="str">
        <f ca="1">IFERROR(IF(LEN('Gantt - tarefast'!$F19)=0,"",IF(AND(BC$5=$E19,$F19=1),Marcador_de_marco,"")),"")</f>
        <v/>
      </c>
      <c r="BE19" s="36" t="str">
        <f ca="1">IFERROR(IF(LEN('Gantt - tarefast'!$F19)=0,"",IF(AND(BD$5=$E19,$F19=1),Marcador_de_marco,"")),"")</f>
        <v/>
      </c>
      <c r="BF19" s="36" t="str">
        <f ca="1">IFERROR(IF(LEN('Gantt - tarefast'!$F19)=0,"",IF(AND(BE$5=$E19,$F19=1),Marcador_de_marco,"")),"")</f>
        <v/>
      </c>
      <c r="BG19" s="36" t="str">
        <f ca="1">IFERROR(IF(LEN('Gantt - tarefast'!$F19)=0,"",IF(AND(BF$5=$E19,$F19=1),Marcador_de_marco,"")),"")</f>
        <v/>
      </c>
      <c r="BH19" s="36" t="str">
        <f ca="1">IFERROR(IF(LEN('Gantt - tarefast'!$F19)=0,"",IF(AND(BG$5=$E19,$F19=1),Marcador_de_marco,"")),"")</f>
        <v/>
      </c>
      <c r="BI19" s="36" t="str">
        <f ca="1">IFERROR(IF(LEN('Gantt - tarefast'!$F19)=0,"",IF(AND(BH$5=$E19,$F19=1),Marcador_de_marco,"")),"")</f>
        <v/>
      </c>
      <c r="BJ19" s="36" t="str">
        <f ca="1">IFERROR(IF(LEN('Gantt - tarefast'!$F19)=0,"",IF(AND(BI$5=$E19,$F19=1),Marcador_de_marco,"")),"")</f>
        <v/>
      </c>
      <c r="BK19" s="36" t="str">
        <f ca="1">IFERROR(IF(LEN('Gantt - tarefast'!$F19)=0,"",IF(AND(BJ$5=$E19,$F19=1),Marcador_de_marco,"")),"")</f>
        <v/>
      </c>
    </row>
    <row r="20" spans="1:63" ht="30" customHeight="1">
      <c r="A20" s="45" t="s">
        <v>29</v>
      </c>
      <c r="B20" s="12" t="s">
        <v>13</v>
      </c>
      <c r="C20" s="33" t="s">
        <v>18</v>
      </c>
      <c r="D20" s="29">
        <v>0</v>
      </c>
      <c r="E20" s="30">
        <v>45200</v>
      </c>
      <c r="F20" s="31">
        <v>30</v>
      </c>
      <c r="G20" s="34"/>
      <c r="H20" s="36" t="str">
        <f ca="1">IFERROR(IF(LEN('Gantt - tarefast'!$F20)=0,"",IF(AND(G$5=$E20,$F20=1),Marcador_de_marco,"")),"")</f>
        <v/>
      </c>
      <c r="I20" s="36" t="str">
        <f ca="1">IFERROR(IF(LEN('Gantt - tarefast'!$F20)=0,"",IF(AND(H$5=$E20,$F20=1),Marcador_de_marco,"")),"")</f>
        <v/>
      </c>
      <c r="J20" s="36" t="str">
        <f ca="1">IFERROR(IF(LEN('Gantt - tarefast'!$F20)=0,"",IF(AND(I$5=$E20,$F20=1),Marcador_de_marco,"")),"")</f>
        <v/>
      </c>
      <c r="K20" s="36" t="str">
        <f ca="1">IFERROR(IF(LEN('Gantt - tarefast'!$F20)=0,"",IF(AND(J$5=$E20,$F20=1),Marcador_de_marco,"")),"")</f>
        <v/>
      </c>
      <c r="L20" s="36" t="str">
        <f ca="1">IFERROR(IF(LEN('Gantt - tarefast'!$F20)=0,"",IF(AND(K$5=$E20,$F20=1),Marcador_de_marco,"")),"")</f>
        <v/>
      </c>
      <c r="M20" s="36" t="str">
        <f ca="1">IFERROR(IF(LEN('Gantt - tarefast'!$F20)=0,"",IF(AND(L$5=$E20,$F20=1),Marcador_de_marco,"")),"")</f>
        <v/>
      </c>
      <c r="N20" s="36" t="str">
        <f ca="1">IFERROR(IF(LEN('Gantt - tarefast'!$F20)=0,"",IF(AND(M$5=$E20,$F20=1),Marcador_de_marco,"")),"")</f>
        <v/>
      </c>
      <c r="O20" s="36" t="str">
        <f ca="1">IFERROR(IF(LEN('Gantt - tarefast'!$F20)=0,"",IF(AND(N$5=$E20,$F20=1),Marcador_de_marco,"")),"")</f>
        <v/>
      </c>
      <c r="P20" s="36" t="str">
        <f ca="1">IFERROR(IF(LEN('Gantt - tarefast'!$F20)=0,"",IF(AND(O$5=$E20,$F20=1),Marcador_de_marco,"")),"")</f>
        <v/>
      </c>
      <c r="Q20" s="36" t="str">
        <f ca="1">IFERROR(IF(LEN('Gantt - tarefast'!$F20)=0,"",IF(AND(P$5=$E20,$F20=1),Marcador_de_marco,"")),"")</f>
        <v/>
      </c>
      <c r="R20" s="36" t="str">
        <f ca="1">IFERROR(IF(LEN('Gantt - tarefast'!$F20)=0,"",IF(AND(Q$5=$E20,$F20=1),Marcador_de_marco,"")),"")</f>
        <v/>
      </c>
      <c r="S20" s="36" t="str">
        <f ca="1">IFERROR(IF(LEN('Gantt - tarefast'!$F20)=0,"",IF(AND(R$5=$E20,$F20=1),Marcador_de_marco,"")),"")</f>
        <v/>
      </c>
      <c r="T20" s="36" t="str">
        <f ca="1">IFERROR(IF(LEN('Gantt - tarefast'!$F20)=0,"",IF(AND(S$5=$E20,$F20=1),Marcador_de_marco,"")),"")</f>
        <v/>
      </c>
      <c r="U20" s="36" t="str">
        <f ca="1">IFERROR(IF(LEN('Gantt - tarefast'!$F20)=0,"",IF(AND(T$5=$E20,$F20=1),Marcador_de_marco,"")),"")</f>
        <v/>
      </c>
      <c r="V20" s="36" t="str">
        <f ca="1">IFERROR(IF(LEN('Gantt - tarefast'!$F20)=0,"",IF(AND(U$5=$E20,$F20=1),Marcador_de_marco,"")),"")</f>
        <v/>
      </c>
      <c r="W20" s="36" t="str">
        <f ca="1">IFERROR(IF(LEN('Gantt - tarefast'!$F20)=0,"",IF(AND(V$5=$E20,$F20=1),Marcador_de_marco,"")),"")</f>
        <v/>
      </c>
      <c r="X20" s="36" t="str">
        <f ca="1">IFERROR(IF(LEN('Gantt - tarefast'!$F20)=0,"",IF(AND(W$5=$E20,$F20=1),Marcador_de_marco,"")),"")</f>
        <v/>
      </c>
      <c r="Y20" s="36" t="str">
        <f ca="1">IFERROR(IF(LEN('Gantt - tarefast'!$F20)=0,"",IF(AND(X$5=$E20,$F20=1),Marcador_de_marco,"")),"")</f>
        <v/>
      </c>
      <c r="Z20" s="36" t="str">
        <f ca="1">IFERROR(IF(LEN('Gantt - tarefast'!$F20)=0,"",IF(AND(Y$5=$E20,$F20=1),Marcador_de_marco,"")),"")</f>
        <v/>
      </c>
      <c r="AA20" s="36" t="str">
        <f ca="1">IFERROR(IF(LEN('Gantt - tarefast'!$F20)=0,"",IF(AND(Z$5=$E20,$F20=1),Marcador_de_marco,"")),"")</f>
        <v/>
      </c>
      <c r="AB20" s="36" t="str">
        <f ca="1">IFERROR(IF(LEN('Gantt - tarefast'!$F20)=0,"",IF(AND(AA$5=$E20,$F20=1),Marcador_de_marco,"")),"")</f>
        <v/>
      </c>
      <c r="AC20" s="36" t="str">
        <f ca="1">IFERROR(IF(LEN('Gantt - tarefast'!$F20)=0,"",IF(AND(AB$5=$E20,$F20=1),Marcador_de_marco,"")),"")</f>
        <v/>
      </c>
      <c r="AD20" s="36" t="str">
        <f ca="1">IFERROR(IF(LEN('Gantt - tarefast'!$F20)=0,"",IF(AND(AC$5=$E20,$F20=1),Marcador_de_marco,"")),"")</f>
        <v/>
      </c>
      <c r="AE20" s="36" t="str">
        <f ca="1">IFERROR(IF(LEN('Gantt - tarefast'!$F20)=0,"",IF(AND(AD$5=$E20,$F20=1),Marcador_de_marco,"")),"")</f>
        <v/>
      </c>
      <c r="AF20" s="36" t="str">
        <f ca="1">IFERROR(IF(LEN('Gantt - tarefast'!$F20)=0,"",IF(AND(AE$5=$E20,$F20=1),Marcador_de_marco,"")),"")</f>
        <v/>
      </c>
      <c r="AG20" s="36" t="str">
        <f ca="1">IFERROR(IF(LEN('Gantt - tarefast'!$F20)=0,"",IF(AND(AF$5=$E20,$F20=1),Marcador_de_marco,"")),"")</f>
        <v/>
      </c>
      <c r="AH20" s="36" t="str">
        <f ca="1">IFERROR(IF(LEN('Gantt - tarefast'!$F20)=0,"",IF(AND(AG$5=$E20,$F20=1),Marcador_de_marco,"")),"")</f>
        <v/>
      </c>
      <c r="AI20" s="36" t="str">
        <f ca="1">IFERROR(IF(LEN('Gantt - tarefast'!$F20)=0,"",IF(AND(AH$5=$E20,$F20=1),Marcador_de_marco,"")),"")</f>
        <v/>
      </c>
      <c r="AJ20" s="36" t="str">
        <f ca="1">IFERROR(IF(LEN('Gantt - tarefast'!$F20)=0,"",IF(AND(AI$5=$E20,$F20=1),Marcador_de_marco,"")),"")</f>
        <v/>
      </c>
      <c r="AK20" s="36" t="str">
        <f ca="1">IFERROR(IF(LEN('Gantt - tarefast'!$F20)=0,"",IF(AND(AJ$5=$E20,$F20=1),Marcador_de_marco,"")),"")</f>
        <v/>
      </c>
      <c r="AL20" s="36" t="str">
        <f ca="1">IFERROR(IF(LEN('Gantt - tarefast'!$F20)=0,"",IF(AND(AK$5=$E20,$F20=1),Marcador_de_marco,"")),"")</f>
        <v/>
      </c>
      <c r="AM20" s="36" t="str">
        <f ca="1">IFERROR(IF(LEN('Gantt - tarefast'!$F20)=0,"",IF(AND(AL$5=$E20,$F20=1),Marcador_de_marco,"")),"")</f>
        <v/>
      </c>
      <c r="AN20" s="36" t="str">
        <f ca="1">IFERROR(IF(LEN('Gantt - tarefast'!$F20)=0,"",IF(AND(AM$5=$E20,$F20=1),Marcador_de_marco,"")),"")</f>
        <v/>
      </c>
      <c r="AO20" s="36" t="str">
        <f ca="1">IFERROR(IF(LEN('Gantt - tarefast'!$F20)=0,"",IF(AND(AN$5=$E20,$F20=1),Marcador_de_marco,"")),"")</f>
        <v/>
      </c>
      <c r="AP20" s="36" t="str">
        <f ca="1">IFERROR(IF(LEN('Gantt - tarefast'!$F20)=0,"",IF(AND(AO$5=$E20,$F20=1),Marcador_de_marco,"")),"")</f>
        <v/>
      </c>
      <c r="AQ20" s="36" t="str">
        <f ca="1">IFERROR(IF(LEN('Gantt - tarefast'!$F20)=0,"",IF(AND(AP$5=$E20,$F20=1),Marcador_de_marco,"")),"")</f>
        <v/>
      </c>
      <c r="AR20" s="36" t="str">
        <f ca="1">IFERROR(IF(LEN('Gantt - tarefast'!$F20)=0,"",IF(AND(AQ$5=$E20,$F20=1),Marcador_de_marco,"")),"")</f>
        <v/>
      </c>
      <c r="AS20" s="36" t="str">
        <f ca="1">IFERROR(IF(LEN('Gantt - tarefast'!$F20)=0,"",IF(AND(AR$5=$E20,$F20=1),Marcador_de_marco,"")),"")</f>
        <v/>
      </c>
      <c r="AT20" s="36" t="str">
        <f ca="1">IFERROR(IF(LEN('Gantt - tarefast'!$F20)=0,"",IF(AND(AS$5=$E20,$F20=1),Marcador_de_marco,"")),"")</f>
        <v/>
      </c>
      <c r="AU20" s="36" t="str">
        <f ca="1">IFERROR(IF(LEN('Gantt - tarefast'!$F20)=0,"",IF(AND(AT$5=$E20,$F20=1),Marcador_de_marco,"")),"")</f>
        <v/>
      </c>
      <c r="AV20" s="36" t="str">
        <f ca="1">IFERROR(IF(LEN('Gantt - tarefast'!$F20)=0,"",IF(AND(AU$5=$E20,$F20=1),Marcador_de_marco,"")),"")</f>
        <v/>
      </c>
      <c r="AW20" s="36" t="str">
        <f ca="1">IFERROR(IF(LEN('Gantt - tarefast'!$F20)=0,"",IF(AND(AV$5=$E20,$F20=1),Marcador_de_marco,"")),"")</f>
        <v/>
      </c>
      <c r="AX20" s="36" t="str">
        <f ca="1">IFERROR(IF(LEN('Gantt - tarefast'!$F20)=0,"",IF(AND(AW$5=$E20,$F20=1),Marcador_de_marco,"")),"")</f>
        <v/>
      </c>
      <c r="AY20" s="36" t="str">
        <f ca="1">IFERROR(IF(LEN('Gantt - tarefast'!$F20)=0,"",IF(AND(AX$5=$E20,$F20=1),Marcador_de_marco,"")),"")</f>
        <v/>
      </c>
      <c r="AZ20" s="36" t="str">
        <f ca="1">IFERROR(IF(LEN('Gantt - tarefast'!$F20)=0,"",IF(AND(AY$5=$E20,$F20=1),Marcador_de_marco,"")),"")</f>
        <v/>
      </c>
      <c r="BA20" s="36" t="str">
        <f ca="1">IFERROR(IF(LEN('Gantt - tarefast'!$F20)=0,"",IF(AND(AZ$5=$E20,$F20=1),Marcador_de_marco,"")),"")</f>
        <v/>
      </c>
      <c r="BB20" s="36" t="str">
        <f ca="1">IFERROR(IF(LEN('Gantt - tarefast'!$F20)=0,"",IF(AND(BA$5=$E20,$F20=1),Marcador_de_marco,"")),"")</f>
        <v/>
      </c>
      <c r="BC20" s="36" t="str">
        <f ca="1">IFERROR(IF(LEN('Gantt - tarefast'!$F20)=0,"",IF(AND(BB$5=$E20,$F20=1),Marcador_de_marco,"")),"")</f>
        <v/>
      </c>
      <c r="BD20" s="36" t="str">
        <f ca="1">IFERROR(IF(LEN('Gantt - tarefast'!$F20)=0,"",IF(AND(BC$5=$E20,$F20=1),Marcador_de_marco,"")),"")</f>
        <v/>
      </c>
      <c r="BE20" s="36" t="str">
        <f ca="1">IFERROR(IF(LEN('Gantt - tarefast'!$F20)=0,"",IF(AND(BD$5=$E20,$F20=1),Marcador_de_marco,"")),"")</f>
        <v/>
      </c>
      <c r="BF20" s="36" t="str">
        <f ca="1">IFERROR(IF(LEN('Gantt - tarefast'!$F20)=0,"",IF(AND(BE$5=$E20,$F20=1),Marcador_de_marco,"")),"")</f>
        <v/>
      </c>
      <c r="BG20" s="36" t="str">
        <f ca="1">IFERROR(IF(LEN('Gantt - tarefast'!$F20)=0,"",IF(AND(BF$5=$E20,$F20=1),Marcador_de_marco,"")),"")</f>
        <v/>
      </c>
      <c r="BH20" s="36" t="str">
        <f ca="1">IFERROR(IF(LEN('Gantt - tarefast'!$F20)=0,"",IF(AND(BG$5=$E20,$F20=1),Marcador_de_marco,"")),"")</f>
        <v/>
      </c>
      <c r="BI20" s="36" t="str">
        <f ca="1">IFERROR(IF(LEN('Gantt - tarefast'!$F20)=0,"",IF(AND(BH$5=$E20,$F20=1),Marcador_de_marco,"")),"")</f>
        <v/>
      </c>
      <c r="BJ20" s="36" t="str">
        <f ca="1">IFERROR(IF(LEN('Gantt - tarefast'!$F20)=0,"",IF(AND(BI$5=$E20,$F20=1),Marcador_de_marco,"")),"")</f>
        <v/>
      </c>
      <c r="BK20" s="36" t="str">
        <f ca="1">IFERROR(IF(LEN('Gantt - tarefast'!$F20)=0,"",IF(AND(BJ$5=$E20,$F20=1),Marcador_de_marco,"")),"")</f>
        <v/>
      </c>
    </row>
    <row r="21" spans="1:63" ht="30" customHeight="1">
      <c r="A21" s="45" t="s">
        <v>30</v>
      </c>
      <c r="B21" s="12" t="s">
        <v>13</v>
      </c>
      <c r="C21" s="33" t="s">
        <v>18</v>
      </c>
      <c r="D21" s="29">
        <v>0</v>
      </c>
      <c r="E21" s="30">
        <v>45231</v>
      </c>
      <c r="F21" s="31">
        <v>30</v>
      </c>
      <c r="G21" s="34"/>
      <c r="H21" s="36" t="str">
        <f ca="1">IFERROR(IF(LEN('Gantt - tarefast'!$F21)=0,"",IF(AND(G$5=$E21,$F21=1),Marcador_de_marco,"")),"")</f>
        <v/>
      </c>
      <c r="I21" s="36" t="str">
        <f ca="1">IFERROR(IF(LEN('Gantt - tarefast'!$F21)=0,"",IF(AND(H$5=$E21,$F21=1),Marcador_de_marco,"")),"")</f>
        <v/>
      </c>
      <c r="J21" s="36" t="str">
        <f ca="1">IFERROR(IF(LEN('Gantt - tarefast'!$F21)=0,"",IF(AND(I$5=$E21,$F21=1),Marcador_de_marco,"")),"")</f>
        <v/>
      </c>
      <c r="K21" s="36" t="str">
        <f ca="1">IFERROR(IF(LEN('Gantt - tarefast'!$F21)=0,"",IF(AND(J$5=$E21,$F21=1),Marcador_de_marco,"")),"")</f>
        <v/>
      </c>
      <c r="L21" s="36" t="str">
        <f ca="1">IFERROR(IF(LEN('Gantt - tarefast'!$F21)=0,"",IF(AND(K$5=$E21,$F21=1),Marcador_de_marco,"")),"")</f>
        <v/>
      </c>
      <c r="M21" s="36" t="str">
        <f ca="1">IFERROR(IF(LEN('Gantt - tarefast'!$F21)=0,"",IF(AND(L$5=$E21,$F21=1),Marcador_de_marco,"")),"")</f>
        <v/>
      </c>
      <c r="N21" s="36" t="str">
        <f ca="1">IFERROR(IF(LEN('Gantt - tarefast'!$F21)=0,"",IF(AND(M$5=$E21,$F21=1),Marcador_de_marco,"")),"")</f>
        <v/>
      </c>
      <c r="O21" s="36" t="str">
        <f ca="1">IFERROR(IF(LEN('Gantt - tarefast'!$F21)=0,"",IF(AND(N$5=$E21,$F21=1),Marcador_de_marco,"")),"")</f>
        <v/>
      </c>
      <c r="P21" s="36" t="str">
        <f ca="1">IFERROR(IF(LEN('Gantt - tarefast'!$F21)=0,"",IF(AND(O$5=$E21,$F21=1),Marcador_de_marco,"")),"")</f>
        <v/>
      </c>
      <c r="Q21" s="36" t="str">
        <f ca="1">IFERROR(IF(LEN('Gantt - tarefast'!$F21)=0,"",IF(AND(P$5=$E21,$F21=1),Marcador_de_marco,"")),"")</f>
        <v/>
      </c>
      <c r="R21" s="36" t="str">
        <f ca="1">IFERROR(IF(LEN('Gantt - tarefast'!$F21)=0,"",IF(AND(Q$5=$E21,$F21=1),Marcador_de_marco,"")),"")</f>
        <v/>
      </c>
      <c r="S21" s="36" t="str">
        <f ca="1">IFERROR(IF(LEN('Gantt - tarefast'!$F21)=0,"",IF(AND(R$5=$E21,$F21=1),Marcador_de_marco,"")),"")</f>
        <v/>
      </c>
      <c r="T21" s="36" t="str">
        <f ca="1">IFERROR(IF(LEN('Gantt - tarefast'!$F21)=0,"",IF(AND(S$5=$E21,$F21=1),Marcador_de_marco,"")),"")</f>
        <v/>
      </c>
      <c r="U21" s="36" t="str">
        <f ca="1">IFERROR(IF(LEN('Gantt - tarefast'!$F21)=0,"",IF(AND(T$5=$E21,$F21=1),Marcador_de_marco,"")),"")</f>
        <v/>
      </c>
      <c r="V21" s="36" t="str">
        <f ca="1">IFERROR(IF(LEN('Gantt - tarefast'!$F21)=0,"",IF(AND(U$5=$E21,$F21=1),Marcador_de_marco,"")),"")</f>
        <v/>
      </c>
      <c r="W21" s="36" t="str">
        <f ca="1">IFERROR(IF(LEN('Gantt - tarefast'!$F21)=0,"",IF(AND(V$5=$E21,$F21=1),Marcador_de_marco,"")),"")</f>
        <v/>
      </c>
      <c r="X21" s="36" t="str">
        <f ca="1">IFERROR(IF(LEN('Gantt - tarefast'!$F21)=0,"",IF(AND(W$5=$E21,$F21=1),Marcador_de_marco,"")),"")</f>
        <v/>
      </c>
      <c r="Y21" s="36" t="str">
        <f ca="1">IFERROR(IF(LEN('Gantt - tarefast'!$F21)=0,"",IF(AND(X$5=$E21,$F21=1),Marcador_de_marco,"")),"")</f>
        <v/>
      </c>
      <c r="Z21" s="36" t="str">
        <f ca="1">IFERROR(IF(LEN('Gantt - tarefast'!$F21)=0,"",IF(AND(Y$5=$E21,$F21=1),Marcador_de_marco,"")),"")</f>
        <v/>
      </c>
      <c r="AA21" s="36" t="str">
        <f ca="1">IFERROR(IF(LEN('Gantt - tarefast'!$F21)=0,"",IF(AND(Z$5=$E21,$F21=1),Marcador_de_marco,"")),"")</f>
        <v/>
      </c>
      <c r="AB21" s="36" t="str">
        <f ca="1">IFERROR(IF(LEN('Gantt - tarefast'!$F21)=0,"",IF(AND(AA$5=$E21,$F21=1),Marcador_de_marco,"")),"")</f>
        <v/>
      </c>
      <c r="AC21" s="36" t="str">
        <f ca="1">IFERROR(IF(LEN('Gantt - tarefast'!$F21)=0,"",IF(AND(AB$5=$E21,$F21=1),Marcador_de_marco,"")),"")</f>
        <v/>
      </c>
      <c r="AD21" s="36" t="str">
        <f ca="1">IFERROR(IF(LEN('Gantt - tarefast'!$F21)=0,"",IF(AND(AC$5=$E21,$F21=1),Marcador_de_marco,"")),"")</f>
        <v/>
      </c>
      <c r="AE21" s="36" t="str">
        <f ca="1">IFERROR(IF(LEN('Gantt - tarefast'!$F21)=0,"",IF(AND(AD$5=$E21,$F21=1),Marcador_de_marco,"")),"")</f>
        <v/>
      </c>
      <c r="AF21" s="36" t="str">
        <f ca="1">IFERROR(IF(LEN('Gantt - tarefast'!$F21)=0,"",IF(AND(AE$5=$E21,$F21=1),Marcador_de_marco,"")),"")</f>
        <v/>
      </c>
      <c r="AG21" s="36" t="str">
        <f ca="1">IFERROR(IF(LEN('Gantt - tarefast'!$F21)=0,"",IF(AND(AF$5=$E21,$F21=1),Marcador_de_marco,"")),"")</f>
        <v/>
      </c>
      <c r="AH21" s="36" t="str">
        <f ca="1">IFERROR(IF(LEN('Gantt - tarefast'!$F21)=0,"",IF(AND(AG$5=$E21,$F21=1),Marcador_de_marco,"")),"")</f>
        <v/>
      </c>
      <c r="AI21" s="36" t="str">
        <f ca="1">IFERROR(IF(LEN('Gantt - tarefast'!$F21)=0,"",IF(AND(AH$5=$E21,$F21=1),Marcador_de_marco,"")),"")</f>
        <v/>
      </c>
      <c r="AJ21" s="36" t="str">
        <f ca="1">IFERROR(IF(LEN('Gantt - tarefast'!$F21)=0,"",IF(AND(AI$5=$E21,$F21=1),Marcador_de_marco,"")),"")</f>
        <v/>
      </c>
      <c r="AK21" s="36" t="str">
        <f ca="1">IFERROR(IF(LEN('Gantt - tarefast'!$F21)=0,"",IF(AND(AJ$5=$E21,$F21=1),Marcador_de_marco,"")),"")</f>
        <v/>
      </c>
      <c r="AL21" s="36" t="str">
        <f ca="1">IFERROR(IF(LEN('Gantt - tarefast'!$F21)=0,"",IF(AND(AK$5=$E21,$F21=1),Marcador_de_marco,"")),"")</f>
        <v/>
      </c>
      <c r="AM21" s="36" t="str">
        <f ca="1">IFERROR(IF(LEN('Gantt - tarefast'!$F21)=0,"",IF(AND(AL$5=$E21,$F21=1),Marcador_de_marco,"")),"")</f>
        <v/>
      </c>
      <c r="AN21" s="36" t="str">
        <f ca="1">IFERROR(IF(LEN('Gantt - tarefast'!$F21)=0,"",IF(AND(AM$5=$E21,$F21=1),Marcador_de_marco,"")),"")</f>
        <v/>
      </c>
      <c r="AO21" s="36" t="str">
        <f ca="1">IFERROR(IF(LEN('Gantt - tarefast'!$F21)=0,"",IF(AND(AN$5=$E21,$F21=1),Marcador_de_marco,"")),"")</f>
        <v/>
      </c>
      <c r="AP21" s="36" t="str">
        <f ca="1">IFERROR(IF(LEN('Gantt - tarefast'!$F21)=0,"",IF(AND(AO$5=$E21,$F21=1),Marcador_de_marco,"")),"")</f>
        <v/>
      </c>
      <c r="AQ21" s="36" t="str">
        <f ca="1">IFERROR(IF(LEN('Gantt - tarefast'!$F21)=0,"",IF(AND(AP$5=$E21,$F21=1),Marcador_de_marco,"")),"")</f>
        <v/>
      </c>
      <c r="AR21" s="36" t="str">
        <f ca="1">IFERROR(IF(LEN('Gantt - tarefast'!$F21)=0,"",IF(AND(AQ$5=$E21,$F21=1),Marcador_de_marco,"")),"")</f>
        <v/>
      </c>
      <c r="AS21" s="36" t="str">
        <f ca="1">IFERROR(IF(LEN('Gantt - tarefast'!$F21)=0,"",IF(AND(AR$5=$E21,$F21=1),Marcador_de_marco,"")),"")</f>
        <v/>
      </c>
      <c r="AT21" s="36" t="str">
        <f ca="1">IFERROR(IF(LEN('Gantt - tarefast'!$F21)=0,"",IF(AND(AS$5=$E21,$F21=1),Marcador_de_marco,"")),"")</f>
        <v/>
      </c>
      <c r="AU21" s="36" t="str">
        <f ca="1">IFERROR(IF(LEN('Gantt - tarefast'!$F21)=0,"",IF(AND(AT$5=$E21,$F21=1),Marcador_de_marco,"")),"")</f>
        <v/>
      </c>
      <c r="AV21" s="36" t="str">
        <f ca="1">IFERROR(IF(LEN('Gantt - tarefast'!$F21)=0,"",IF(AND(AU$5=$E21,$F21=1),Marcador_de_marco,"")),"")</f>
        <v/>
      </c>
      <c r="AW21" s="36" t="str">
        <f ca="1">IFERROR(IF(LEN('Gantt - tarefast'!$F21)=0,"",IF(AND(AV$5=$E21,$F21=1),Marcador_de_marco,"")),"")</f>
        <v/>
      </c>
      <c r="AX21" s="36" t="str">
        <f ca="1">IFERROR(IF(LEN('Gantt - tarefast'!$F21)=0,"",IF(AND(AW$5=$E21,$F21=1),Marcador_de_marco,"")),"")</f>
        <v/>
      </c>
      <c r="AY21" s="36" t="str">
        <f ca="1">IFERROR(IF(LEN('Gantt - tarefast'!$F21)=0,"",IF(AND(AX$5=$E21,$F21=1),Marcador_de_marco,"")),"")</f>
        <v/>
      </c>
      <c r="AZ21" s="36" t="str">
        <f ca="1">IFERROR(IF(LEN('Gantt - tarefast'!$F21)=0,"",IF(AND(AY$5=$E21,$F21=1),Marcador_de_marco,"")),"")</f>
        <v/>
      </c>
      <c r="BA21" s="36" t="str">
        <f ca="1">IFERROR(IF(LEN('Gantt - tarefast'!$F21)=0,"",IF(AND(AZ$5=$E21,$F21=1),Marcador_de_marco,"")),"")</f>
        <v/>
      </c>
      <c r="BB21" s="36" t="str">
        <f ca="1">IFERROR(IF(LEN('Gantt - tarefast'!$F21)=0,"",IF(AND(BA$5=$E21,$F21=1),Marcador_de_marco,"")),"")</f>
        <v/>
      </c>
      <c r="BC21" s="36" t="str">
        <f ca="1">IFERROR(IF(LEN('Gantt - tarefast'!$F21)=0,"",IF(AND(BB$5=$E21,$F21=1),Marcador_de_marco,"")),"")</f>
        <v/>
      </c>
      <c r="BD21" s="36" t="str">
        <f ca="1">IFERROR(IF(LEN('Gantt - tarefast'!$F21)=0,"",IF(AND(BC$5=$E21,$F21=1),Marcador_de_marco,"")),"")</f>
        <v/>
      </c>
      <c r="BE21" s="36" t="str">
        <f ca="1">IFERROR(IF(LEN('Gantt - tarefast'!$F21)=0,"",IF(AND(BD$5=$E21,$F21=1),Marcador_de_marco,"")),"")</f>
        <v/>
      </c>
      <c r="BF21" s="36" t="str">
        <f ca="1">IFERROR(IF(LEN('Gantt - tarefast'!$F21)=0,"",IF(AND(BE$5=$E21,$F21=1),Marcador_de_marco,"")),"")</f>
        <v/>
      </c>
      <c r="BG21" s="36" t="str">
        <f ca="1">IFERROR(IF(LEN('Gantt - tarefast'!$F21)=0,"",IF(AND(BF$5=$E21,$F21=1),Marcador_de_marco,"")),"")</f>
        <v/>
      </c>
      <c r="BH21" s="36" t="str">
        <f ca="1">IFERROR(IF(LEN('Gantt - tarefast'!$F21)=0,"",IF(AND(BG$5=$E21,$F21=1),Marcador_de_marco,"")),"")</f>
        <v/>
      </c>
      <c r="BI21" s="36" t="str">
        <f ca="1">IFERROR(IF(LEN('Gantt - tarefast'!$F21)=0,"",IF(AND(BH$5=$E21,$F21=1),Marcador_de_marco,"")),"")</f>
        <v/>
      </c>
      <c r="BJ21" s="36" t="str">
        <f ca="1">IFERROR(IF(LEN('Gantt - tarefast'!$F21)=0,"",IF(AND(BI$5=$E21,$F21=1),Marcador_de_marco,"")),"")</f>
        <v/>
      </c>
      <c r="BK21" s="36" t="str">
        <f ca="1">IFERROR(IF(LEN('Gantt - tarefast'!$F21)=0,"",IF(AND(BJ$5=$E21,$F21=1),Marcador_de_marco,"")),"")</f>
        <v/>
      </c>
    </row>
    <row r="22" spans="1:63" ht="30" customHeight="1">
      <c r="A22" s="45"/>
      <c r="B22" s="12"/>
      <c r="C22" s="12"/>
      <c r="D22" s="29"/>
      <c r="E22" s="30"/>
      <c r="F22" s="31"/>
      <c r="G22" s="34"/>
      <c r="H22" s="36" t="str">
        <f>IFERROR(IF(LEN('Gantt - tarefast'!$F22)=0,"",IF(AND(G$5=$E22,$F22=1),Marcador_de_marco,"")),"")</f>
        <v/>
      </c>
      <c r="I22" s="36" t="str">
        <f>IFERROR(IF(LEN('Gantt - tarefast'!$F22)=0,"",IF(AND(H$5=$E22,$F22=1),Marcador_de_marco,"")),"")</f>
        <v/>
      </c>
      <c r="J22" s="36" t="str">
        <f>IFERROR(IF(LEN('Gantt - tarefast'!$F22)=0,"",IF(AND(I$5=$E22,$F22=1),Marcador_de_marco,"")),"")</f>
        <v/>
      </c>
      <c r="K22" s="36" t="str">
        <f>IFERROR(IF(LEN('Gantt - tarefast'!$F22)=0,"",IF(AND(J$5=$E22,$F22=1),Marcador_de_marco,"")),"")</f>
        <v/>
      </c>
      <c r="L22" s="36" t="str">
        <f>IFERROR(IF(LEN('Gantt - tarefast'!$F22)=0,"",IF(AND(K$5=$E22,$F22=1),Marcador_de_marco,"")),"")</f>
        <v/>
      </c>
      <c r="M22" s="36" t="str">
        <f>IFERROR(IF(LEN('Gantt - tarefast'!$F22)=0,"",IF(AND(L$5=$E22,$F22=1),Marcador_de_marco,"")),"")</f>
        <v/>
      </c>
      <c r="N22" s="36" t="str">
        <f>IFERROR(IF(LEN('Gantt - tarefast'!$F22)=0,"",IF(AND(M$5=$E22,$F22=1),Marcador_de_marco,"")),"")</f>
        <v/>
      </c>
      <c r="O22" s="36" t="str">
        <f>IFERROR(IF(LEN('Gantt - tarefast'!$F22)=0,"",IF(AND(N$5=$E22,$F22=1),Marcador_de_marco,"")),"")</f>
        <v/>
      </c>
      <c r="P22" s="36" t="str">
        <f>IFERROR(IF(LEN('Gantt - tarefast'!$F22)=0,"",IF(AND(O$5=$E22,$F22=1),Marcador_de_marco,"")),"")</f>
        <v/>
      </c>
      <c r="Q22" s="36" t="str">
        <f>IFERROR(IF(LEN('Gantt - tarefast'!$F22)=0,"",IF(AND(P$5=$E22,$F22=1),Marcador_de_marco,"")),"")</f>
        <v/>
      </c>
      <c r="R22" s="36" t="str">
        <f>IFERROR(IF(LEN('Gantt - tarefast'!$F22)=0,"",IF(AND(Q$5=$E22,$F22=1),Marcador_de_marco,"")),"")</f>
        <v/>
      </c>
      <c r="S22" s="36" t="str">
        <f>IFERROR(IF(LEN('Gantt - tarefast'!$F22)=0,"",IF(AND(R$5=$E22,$F22=1),Marcador_de_marco,"")),"")</f>
        <v/>
      </c>
      <c r="T22" s="36" t="str">
        <f>IFERROR(IF(LEN('Gantt - tarefast'!$F22)=0,"",IF(AND(S$5=$E22,$F22=1),Marcador_de_marco,"")),"")</f>
        <v/>
      </c>
      <c r="U22" s="36" t="str">
        <f>IFERROR(IF(LEN('Gantt - tarefast'!$F22)=0,"",IF(AND(T$5=$E22,$F22=1),Marcador_de_marco,"")),"")</f>
        <v/>
      </c>
      <c r="V22" s="36" t="str">
        <f>IFERROR(IF(LEN('Gantt - tarefast'!$F22)=0,"",IF(AND(U$5=$E22,$F22=1),Marcador_de_marco,"")),"")</f>
        <v/>
      </c>
      <c r="W22" s="36" t="str">
        <f>IFERROR(IF(LEN('Gantt - tarefast'!$F22)=0,"",IF(AND(V$5=$E22,$F22=1),Marcador_de_marco,"")),"")</f>
        <v/>
      </c>
      <c r="X22" s="36" t="str">
        <f>IFERROR(IF(LEN('Gantt - tarefast'!$F22)=0,"",IF(AND(W$5=$E22,$F22=1),Marcador_de_marco,"")),"")</f>
        <v/>
      </c>
      <c r="Y22" s="36" t="str">
        <f>IFERROR(IF(LEN('Gantt - tarefast'!$F22)=0,"",IF(AND(X$5=$E22,$F22=1),Marcador_de_marco,"")),"")</f>
        <v/>
      </c>
      <c r="Z22" s="36" t="str">
        <f>IFERROR(IF(LEN('Gantt - tarefast'!$F22)=0,"",IF(AND(Y$5=$E22,$F22=1),Marcador_de_marco,"")),"")</f>
        <v/>
      </c>
      <c r="AA22" s="36" t="str">
        <f>IFERROR(IF(LEN('Gantt - tarefast'!$F22)=0,"",IF(AND(Z$5=$E22,$F22=1),Marcador_de_marco,"")),"")</f>
        <v/>
      </c>
      <c r="AB22" s="36" t="str">
        <f>IFERROR(IF(LEN('Gantt - tarefast'!$F22)=0,"",IF(AND(AA$5=$E22,$F22=1),Marcador_de_marco,"")),"")</f>
        <v/>
      </c>
      <c r="AC22" s="36" t="str">
        <f>IFERROR(IF(LEN('Gantt - tarefast'!$F22)=0,"",IF(AND(AB$5=$E22,$F22=1),Marcador_de_marco,"")),"")</f>
        <v/>
      </c>
      <c r="AD22" s="36" t="str">
        <f>IFERROR(IF(LEN('Gantt - tarefast'!$F22)=0,"",IF(AND(AC$5=$E22,$F22=1),Marcador_de_marco,"")),"")</f>
        <v/>
      </c>
      <c r="AE22" s="36" t="str">
        <f>IFERROR(IF(LEN('Gantt - tarefast'!$F22)=0,"",IF(AND(AD$5=$E22,$F22=1),Marcador_de_marco,"")),"")</f>
        <v/>
      </c>
      <c r="AF22" s="36" t="str">
        <f>IFERROR(IF(LEN('Gantt - tarefast'!$F22)=0,"",IF(AND(AE$5=$E22,$F22=1),Marcador_de_marco,"")),"")</f>
        <v/>
      </c>
      <c r="AG22" s="36" t="str">
        <f>IFERROR(IF(LEN('Gantt - tarefast'!$F22)=0,"",IF(AND(AF$5=$E22,$F22=1),Marcador_de_marco,"")),"")</f>
        <v/>
      </c>
      <c r="AH22" s="36" t="str">
        <f>IFERROR(IF(LEN('Gantt - tarefast'!$F22)=0,"",IF(AND(AG$5=$E22,$F22=1),Marcador_de_marco,"")),"")</f>
        <v/>
      </c>
      <c r="AI22" s="36" t="str">
        <f>IFERROR(IF(LEN('Gantt - tarefast'!$F22)=0,"",IF(AND(AH$5=$E22,$F22=1),Marcador_de_marco,"")),"")</f>
        <v/>
      </c>
      <c r="AJ22" s="36" t="str">
        <f>IFERROR(IF(LEN('Gantt - tarefast'!$F22)=0,"",IF(AND(AI$5=$E22,$F22=1),Marcador_de_marco,"")),"")</f>
        <v/>
      </c>
      <c r="AK22" s="36" t="str">
        <f>IFERROR(IF(LEN('Gantt - tarefast'!$F22)=0,"",IF(AND(AJ$5=$E22,$F22=1),Marcador_de_marco,"")),"")</f>
        <v/>
      </c>
      <c r="AL22" s="36" t="str">
        <f>IFERROR(IF(LEN('Gantt - tarefast'!$F22)=0,"",IF(AND(AK$5=$E22,$F22=1),Marcador_de_marco,"")),"")</f>
        <v/>
      </c>
      <c r="AM22" s="36" t="str">
        <f>IFERROR(IF(LEN('Gantt - tarefast'!$F22)=0,"",IF(AND(AL$5=$E22,$F22=1),Marcador_de_marco,"")),"")</f>
        <v/>
      </c>
      <c r="AN22" s="36" t="str">
        <f>IFERROR(IF(LEN('Gantt - tarefast'!$F22)=0,"",IF(AND(AM$5=$E22,$F22=1),Marcador_de_marco,"")),"")</f>
        <v/>
      </c>
      <c r="AO22" s="36" t="str">
        <f>IFERROR(IF(LEN('Gantt - tarefast'!$F22)=0,"",IF(AND(AN$5=$E22,$F22=1),Marcador_de_marco,"")),"")</f>
        <v/>
      </c>
      <c r="AP22" s="36" t="str">
        <f>IFERROR(IF(LEN('Gantt - tarefast'!$F22)=0,"",IF(AND(AO$5=$E22,$F22=1),Marcador_de_marco,"")),"")</f>
        <v/>
      </c>
      <c r="AQ22" s="36" t="str">
        <f>IFERROR(IF(LEN('Gantt - tarefast'!$F22)=0,"",IF(AND(AP$5=$E22,$F22=1),Marcador_de_marco,"")),"")</f>
        <v/>
      </c>
      <c r="AR22" s="36" t="str">
        <f>IFERROR(IF(LEN('Gantt - tarefast'!$F22)=0,"",IF(AND(AQ$5=$E22,$F22=1),Marcador_de_marco,"")),"")</f>
        <v/>
      </c>
      <c r="AS22" s="36" t="str">
        <f>IFERROR(IF(LEN('Gantt - tarefast'!$F22)=0,"",IF(AND(AR$5=$E22,$F22=1),Marcador_de_marco,"")),"")</f>
        <v/>
      </c>
      <c r="AT22" s="36" t="str">
        <f>IFERROR(IF(LEN('Gantt - tarefast'!$F22)=0,"",IF(AND(AS$5=$E22,$F22=1),Marcador_de_marco,"")),"")</f>
        <v/>
      </c>
      <c r="AU22" s="36" t="str">
        <f>IFERROR(IF(LEN('Gantt - tarefast'!$F22)=0,"",IF(AND(AT$5=$E22,$F22=1),Marcador_de_marco,"")),"")</f>
        <v/>
      </c>
      <c r="AV22" s="36" t="str">
        <f>IFERROR(IF(LEN('Gantt - tarefast'!$F22)=0,"",IF(AND(AU$5=$E22,$F22=1),Marcador_de_marco,"")),"")</f>
        <v/>
      </c>
      <c r="AW22" s="36" t="str">
        <f>IFERROR(IF(LEN('Gantt - tarefast'!$F22)=0,"",IF(AND(AV$5=$E22,$F22=1),Marcador_de_marco,"")),"")</f>
        <v/>
      </c>
      <c r="AX22" s="36" t="str">
        <f>IFERROR(IF(LEN('Gantt - tarefast'!$F22)=0,"",IF(AND(AW$5=$E22,$F22=1),Marcador_de_marco,"")),"")</f>
        <v/>
      </c>
      <c r="AY22" s="36" t="str">
        <f>IFERROR(IF(LEN('Gantt - tarefast'!$F22)=0,"",IF(AND(AX$5=$E22,$F22=1),Marcador_de_marco,"")),"")</f>
        <v/>
      </c>
      <c r="AZ22" s="36" t="str">
        <f>IFERROR(IF(LEN('Gantt - tarefast'!$F22)=0,"",IF(AND(AY$5=$E22,$F22=1),Marcador_de_marco,"")),"")</f>
        <v/>
      </c>
      <c r="BA22" s="36" t="str">
        <f>IFERROR(IF(LEN('Gantt - tarefast'!$F22)=0,"",IF(AND(AZ$5=$E22,$F22=1),Marcador_de_marco,"")),"")</f>
        <v/>
      </c>
      <c r="BB22" s="36" t="str">
        <f>IFERROR(IF(LEN('Gantt - tarefast'!$F22)=0,"",IF(AND(BA$5=$E22,$F22=1),Marcador_de_marco,"")),"")</f>
        <v/>
      </c>
      <c r="BC22" s="36" t="str">
        <f>IFERROR(IF(LEN('Gantt - tarefast'!$F22)=0,"",IF(AND(BB$5=$E22,$F22=1),Marcador_de_marco,"")),"")</f>
        <v/>
      </c>
      <c r="BD22" s="36" t="str">
        <f>IFERROR(IF(LEN('Gantt - tarefast'!$F22)=0,"",IF(AND(BC$5=$E22,$F22=1),Marcador_de_marco,"")),"")</f>
        <v/>
      </c>
      <c r="BE22" s="36" t="str">
        <f>IFERROR(IF(LEN('Gantt - tarefast'!$F22)=0,"",IF(AND(BD$5=$E22,$F22=1),Marcador_de_marco,"")),"")</f>
        <v/>
      </c>
      <c r="BF22" s="36" t="str">
        <f>IFERROR(IF(LEN('Gantt - tarefast'!$F22)=0,"",IF(AND(BE$5=$E22,$F22=1),Marcador_de_marco,"")),"")</f>
        <v/>
      </c>
      <c r="BG22" s="36" t="str">
        <f>IFERROR(IF(LEN('Gantt - tarefast'!$F22)=0,"",IF(AND(BF$5=$E22,$F22=1),Marcador_de_marco,"")),"")</f>
        <v/>
      </c>
      <c r="BH22" s="36" t="str">
        <f>IFERROR(IF(LEN('Gantt - tarefast'!$F22)=0,"",IF(AND(BG$5=$E22,$F22=1),Marcador_de_marco,"")),"")</f>
        <v/>
      </c>
      <c r="BI22" s="36" t="str">
        <f>IFERROR(IF(LEN('Gantt - tarefast'!$F22)=0,"",IF(AND(BH$5=$E22,$F22=1),Marcador_de_marco,"")),"")</f>
        <v/>
      </c>
      <c r="BJ22" s="36" t="str">
        <f>IFERROR(IF(LEN('Gantt - tarefast'!$F22)=0,"",IF(AND(BI$5=$E22,$F22=1),Marcador_de_marco,"")),"")</f>
        <v/>
      </c>
      <c r="BK22" s="36" t="str">
        <f>IFERROR(IF(LEN('Gantt - tarefast'!$F22)=0,"",IF(AND(BJ$5=$E22,$F22=1),Marcador_de_marco,"")),"")</f>
        <v/>
      </c>
    </row>
    <row r="23" spans="1:63" ht="30" customHeight="1">
      <c r="A23" s="26"/>
      <c r="B23" s="12"/>
      <c r="C23" s="12"/>
      <c r="D23" s="29"/>
      <c r="E23" s="30"/>
      <c r="F23" s="31"/>
      <c r="G23" s="34"/>
      <c r="H23" s="36" t="str">
        <f>IFERROR(IF(LEN('Gantt - tarefast'!$F23)=0,"",IF(AND(G$5=$E23,$F23=1),Marcador_de_marco,"")),"")</f>
        <v/>
      </c>
      <c r="I23" s="36" t="str">
        <f>IFERROR(IF(LEN('Gantt - tarefast'!$F23)=0,"",IF(AND(H$5=$E23,$F23=1),Marcador_de_marco,"")),"")</f>
        <v/>
      </c>
      <c r="J23" s="36" t="str">
        <f>IFERROR(IF(LEN('Gantt - tarefast'!$F23)=0,"",IF(AND(I$5=$E23,$F23=1),Marcador_de_marco,"")),"")</f>
        <v/>
      </c>
      <c r="K23" s="36" t="str">
        <f>IFERROR(IF(LEN('Gantt - tarefast'!$F23)=0,"",IF(AND(J$5=$E23,$F23=1),Marcador_de_marco,"")),"")</f>
        <v/>
      </c>
      <c r="L23" s="36" t="str">
        <f>IFERROR(IF(LEN('Gantt - tarefast'!$F23)=0,"",IF(AND(K$5=$E23,$F23=1),Marcador_de_marco,"")),"")</f>
        <v/>
      </c>
      <c r="M23" s="36" t="str">
        <f>IFERROR(IF(LEN('Gantt - tarefast'!$F23)=0,"",IF(AND(L$5=$E23,$F23=1),Marcador_de_marco,"")),"")</f>
        <v/>
      </c>
      <c r="N23" s="36" t="str">
        <f>IFERROR(IF(LEN('Gantt - tarefast'!$F23)=0,"",IF(AND(M$5=$E23,$F23=1),Marcador_de_marco,"")),"")</f>
        <v/>
      </c>
      <c r="O23" s="36" t="str">
        <f>IFERROR(IF(LEN('Gantt - tarefast'!$F23)=0,"",IF(AND(N$5=$E23,$F23=1),Marcador_de_marco,"")),"")</f>
        <v/>
      </c>
      <c r="P23" s="36" t="str">
        <f>IFERROR(IF(LEN('Gantt - tarefast'!$F23)=0,"",IF(AND(O$5=$E23,$F23=1),Marcador_de_marco,"")),"")</f>
        <v/>
      </c>
      <c r="Q23" s="36" t="str">
        <f>IFERROR(IF(LEN('Gantt - tarefast'!$F23)=0,"",IF(AND(P$5=$E23,$F23=1),Marcador_de_marco,"")),"")</f>
        <v/>
      </c>
      <c r="R23" s="36" t="str">
        <f>IFERROR(IF(LEN('Gantt - tarefast'!$F23)=0,"",IF(AND(Q$5=$E23,$F23=1),Marcador_de_marco,"")),"")</f>
        <v/>
      </c>
      <c r="S23" s="36" t="str">
        <f>IFERROR(IF(LEN('Gantt - tarefast'!$F23)=0,"",IF(AND(R$5=$E23,$F23=1),Marcador_de_marco,"")),"")</f>
        <v/>
      </c>
      <c r="T23" s="36" t="str">
        <f>IFERROR(IF(LEN('Gantt - tarefast'!$F23)=0,"",IF(AND(S$5=$E23,$F23=1),Marcador_de_marco,"")),"")</f>
        <v/>
      </c>
      <c r="U23" s="36" t="str">
        <f>IFERROR(IF(LEN('Gantt - tarefast'!$F23)=0,"",IF(AND(T$5=$E23,$F23=1),Marcador_de_marco,"")),"")</f>
        <v/>
      </c>
      <c r="V23" s="36" t="str">
        <f>IFERROR(IF(LEN('Gantt - tarefast'!$F23)=0,"",IF(AND(U$5=$E23,$F23=1),Marcador_de_marco,"")),"")</f>
        <v/>
      </c>
      <c r="W23" s="36" t="str">
        <f>IFERROR(IF(LEN('Gantt - tarefast'!$F23)=0,"",IF(AND(V$5=$E23,$F23=1),Marcador_de_marco,"")),"")</f>
        <v/>
      </c>
      <c r="X23" s="36" t="str">
        <f>IFERROR(IF(LEN('Gantt - tarefast'!$F23)=0,"",IF(AND(W$5=$E23,$F23=1),Marcador_de_marco,"")),"")</f>
        <v/>
      </c>
      <c r="Y23" s="36" t="str">
        <f>IFERROR(IF(LEN('Gantt - tarefast'!$F23)=0,"",IF(AND(X$5=$E23,$F23=1),Marcador_de_marco,"")),"")</f>
        <v/>
      </c>
      <c r="Z23" s="36" t="str">
        <f>IFERROR(IF(LEN('Gantt - tarefast'!$F23)=0,"",IF(AND(Y$5=$E23,$F23=1),Marcador_de_marco,"")),"")</f>
        <v/>
      </c>
      <c r="AA23" s="36" t="str">
        <f>IFERROR(IF(LEN('Gantt - tarefast'!$F23)=0,"",IF(AND(Z$5=$E23,$F23=1),Marcador_de_marco,"")),"")</f>
        <v/>
      </c>
      <c r="AB23" s="36" t="str">
        <f>IFERROR(IF(LEN('Gantt - tarefast'!$F23)=0,"",IF(AND(AA$5=$E23,$F23=1),Marcador_de_marco,"")),"")</f>
        <v/>
      </c>
      <c r="AC23" s="36" t="str">
        <f>IFERROR(IF(LEN('Gantt - tarefast'!$F23)=0,"",IF(AND(AB$5=$E23,$F23=1),Marcador_de_marco,"")),"")</f>
        <v/>
      </c>
      <c r="AD23" s="36" t="str">
        <f>IFERROR(IF(LEN('Gantt - tarefast'!$F23)=0,"",IF(AND(AC$5=$E23,$F23=1),Marcador_de_marco,"")),"")</f>
        <v/>
      </c>
      <c r="AE23" s="36" t="str">
        <f>IFERROR(IF(LEN('Gantt - tarefast'!$F23)=0,"",IF(AND(AD$5=$E23,$F23=1),Marcador_de_marco,"")),"")</f>
        <v/>
      </c>
      <c r="AF23" s="36" t="str">
        <f>IFERROR(IF(LEN('Gantt - tarefast'!$F23)=0,"",IF(AND(AE$5=$E23,$F23=1),Marcador_de_marco,"")),"")</f>
        <v/>
      </c>
      <c r="AG23" s="36" t="str">
        <f>IFERROR(IF(LEN('Gantt - tarefast'!$F23)=0,"",IF(AND(AF$5=$E23,$F23=1),Marcador_de_marco,"")),"")</f>
        <v/>
      </c>
      <c r="AH23" s="36" t="str">
        <f>IFERROR(IF(LEN('Gantt - tarefast'!$F23)=0,"",IF(AND(AG$5=$E23,$F23=1),Marcador_de_marco,"")),"")</f>
        <v/>
      </c>
      <c r="AI23" s="36" t="str">
        <f>IFERROR(IF(LEN('Gantt - tarefast'!$F23)=0,"",IF(AND(AH$5=$E23,$F23=1),Marcador_de_marco,"")),"")</f>
        <v/>
      </c>
      <c r="AJ23" s="36" t="str">
        <f>IFERROR(IF(LEN('Gantt - tarefast'!$F23)=0,"",IF(AND(AI$5=$E23,$F23=1),Marcador_de_marco,"")),"")</f>
        <v/>
      </c>
      <c r="AK23" s="36" t="str">
        <f>IFERROR(IF(LEN('Gantt - tarefast'!$F23)=0,"",IF(AND(AJ$5=$E23,$F23=1),Marcador_de_marco,"")),"")</f>
        <v/>
      </c>
      <c r="AL23" s="36" t="str">
        <f>IFERROR(IF(LEN('Gantt - tarefast'!$F23)=0,"",IF(AND(AK$5=$E23,$F23=1),Marcador_de_marco,"")),"")</f>
        <v/>
      </c>
      <c r="AM23" s="36" t="str">
        <f>IFERROR(IF(LEN('Gantt - tarefast'!$F23)=0,"",IF(AND(AL$5=$E23,$F23=1),Marcador_de_marco,"")),"")</f>
        <v/>
      </c>
      <c r="AN23" s="36" t="str">
        <f>IFERROR(IF(LEN('Gantt - tarefast'!$F23)=0,"",IF(AND(AM$5=$E23,$F23=1),Marcador_de_marco,"")),"")</f>
        <v/>
      </c>
      <c r="AO23" s="36" t="str">
        <f>IFERROR(IF(LEN('Gantt - tarefast'!$F23)=0,"",IF(AND(AN$5=$E23,$F23=1),Marcador_de_marco,"")),"")</f>
        <v/>
      </c>
      <c r="AP23" s="36" t="str">
        <f>IFERROR(IF(LEN('Gantt - tarefast'!$F23)=0,"",IF(AND(AO$5=$E23,$F23=1),Marcador_de_marco,"")),"")</f>
        <v/>
      </c>
      <c r="AQ23" s="36" t="str">
        <f>IFERROR(IF(LEN('Gantt - tarefast'!$F23)=0,"",IF(AND(AP$5=$E23,$F23=1),Marcador_de_marco,"")),"")</f>
        <v/>
      </c>
      <c r="AR23" s="36" t="str">
        <f>IFERROR(IF(LEN('Gantt - tarefast'!$F23)=0,"",IF(AND(AQ$5=$E23,$F23=1),Marcador_de_marco,"")),"")</f>
        <v/>
      </c>
      <c r="AS23" s="36" t="str">
        <f>IFERROR(IF(LEN('Gantt - tarefast'!$F23)=0,"",IF(AND(AR$5=$E23,$F23=1),Marcador_de_marco,"")),"")</f>
        <v/>
      </c>
      <c r="AT23" s="36" t="str">
        <f>IFERROR(IF(LEN('Gantt - tarefast'!$F23)=0,"",IF(AND(AS$5=$E23,$F23=1),Marcador_de_marco,"")),"")</f>
        <v/>
      </c>
      <c r="AU23" s="36" t="str">
        <f>IFERROR(IF(LEN('Gantt - tarefast'!$F23)=0,"",IF(AND(AT$5=$E23,$F23=1),Marcador_de_marco,"")),"")</f>
        <v/>
      </c>
      <c r="AV23" s="36" t="str">
        <f>IFERROR(IF(LEN('Gantt - tarefast'!$F23)=0,"",IF(AND(AU$5=$E23,$F23=1),Marcador_de_marco,"")),"")</f>
        <v/>
      </c>
      <c r="AW23" s="36" t="str">
        <f>IFERROR(IF(LEN('Gantt - tarefast'!$F23)=0,"",IF(AND(AV$5=$E23,$F23=1),Marcador_de_marco,"")),"")</f>
        <v/>
      </c>
      <c r="AX23" s="36" t="str">
        <f>IFERROR(IF(LEN('Gantt - tarefast'!$F23)=0,"",IF(AND(AW$5=$E23,$F23=1),Marcador_de_marco,"")),"")</f>
        <v/>
      </c>
      <c r="AY23" s="36" t="str">
        <f>IFERROR(IF(LEN('Gantt - tarefast'!$F23)=0,"",IF(AND(AX$5=$E23,$F23=1),Marcador_de_marco,"")),"")</f>
        <v/>
      </c>
      <c r="AZ23" s="36" t="str">
        <f>IFERROR(IF(LEN('Gantt - tarefast'!$F23)=0,"",IF(AND(AY$5=$E23,$F23=1),Marcador_de_marco,"")),"")</f>
        <v/>
      </c>
      <c r="BA23" s="36" t="str">
        <f>IFERROR(IF(LEN('Gantt - tarefast'!$F23)=0,"",IF(AND(AZ$5=$E23,$F23=1),Marcador_de_marco,"")),"")</f>
        <v/>
      </c>
      <c r="BB23" s="36" t="str">
        <f>IFERROR(IF(LEN('Gantt - tarefast'!$F23)=0,"",IF(AND(BA$5=$E23,$F23=1),Marcador_de_marco,"")),"")</f>
        <v/>
      </c>
      <c r="BC23" s="36" t="str">
        <f>IFERROR(IF(LEN('Gantt - tarefast'!$F23)=0,"",IF(AND(BB$5=$E23,$F23=1),Marcador_de_marco,"")),"")</f>
        <v/>
      </c>
      <c r="BD23" s="36" t="str">
        <f>IFERROR(IF(LEN('Gantt - tarefast'!$F23)=0,"",IF(AND(BC$5=$E23,$F23=1),Marcador_de_marco,"")),"")</f>
        <v/>
      </c>
      <c r="BE23" s="36" t="str">
        <f>IFERROR(IF(LEN('Gantt - tarefast'!$F23)=0,"",IF(AND(BD$5=$E23,$F23=1),Marcador_de_marco,"")),"")</f>
        <v/>
      </c>
      <c r="BF23" s="36" t="str">
        <f>IFERROR(IF(LEN('Gantt - tarefast'!$F23)=0,"",IF(AND(BE$5=$E23,$F23=1),Marcador_de_marco,"")),"")</f>
        <v/>
      </c>
      <c r="BG23" s="36" t="str">
        <f>IFERROR(IF(LEN('Gantt - tarefast'!$F23)=0,"",IF(AND(BF$5=$E23,$F23=1),Marcador_de_marco,"")),"")</f>
        <v/>
      </c>
      <c r="BH23" s="36" t="str">
        <f>IFERROR(IF(LEN('Gantt - tarefast'!$F23)=0,"",IF(AND(BG$5=$E23,$F23=1),Marcador_de_marco,"")),"")</f>
        <v/>
      </c>
      <c r="BI23" s="36" t="str">
        <f>IFERROR(IF(LEN('Gantt - tarefast'!$F23)=0,"",IF(AND(BH$5=$E23,$F23=1),Marcador_de_marco,"")),"")</f>
        <v/>
      </c>
      <c r="BJ23" s="36" t="str">
        <f>IFERROR(IF(LEN('Gantt - tarefast'!$F23)=0,"",IF(AND(BI$5=$E23,$F23=1),Marcador_de_marco,"")),"")</f>
        <v/>
      </c>
      <c r="BK23" s="36" t="str">
        <f>IFERROR(IF(LEN('Gantt - tarefast'!$F23)=0,"",IF(AND(BJ$5=$E23,$F23=1),Marcador_de_marco,"")),"")</f>
        <v/>
      </c>
    </row>
    <row r="24" spans="1:63" ht="30" customHeight="1">
      <c r="A24" s="26"/>
      <c r="B24" s="12"/>
      <c r="C24" s="12"/>
      <c r="D24" s="29"/>
      <c r="E24" s="30"/>
      <c r="F24" s="31"/>
      <c r="G24" s="34"/>
      <c r="H24" s="36" t="str">
        <f>IFERROR(IF(LEN('Gantt - tarefast'!$F24)=0,"",IF(AND(G$5=$E24,$F24=1),Marcador_de_marco,"")),"")</f>
        <v/>
      </c>
      <c r="I24" s="36" t="str">
        <f>IFERROR(IF(LEN('Gantt - tarefast'!$F24)=0,"",IF(AND(H$5=$E24,$F24=1),Marcador_de_marco,"")),"")</f>
        <v/>
      </c>
      <c r="J24" s="36" t="str">
        <f>IFERROR(IF(LEN('Gantt - tarefast'!$F24)=0,"",IF(AND(I$5=$E24,$F24=1),Marcador_de_marco,"")),"")</f>
        <v/>
      </c>
      <c r="K24" s="36" t="str">
        <f>IFERROR(IF(LEN('Gantt - tarefast'!$F24)=0,"",IF(AND(J$5=$E24,$F24=1),Marcador_de_marco,"")),"")</f>
        <v/>
      </c>
      <c r="L24" s="36" t="str">
        <f>IFERROR(IF(LEN('Gantt - tarefast'!$F24)=0,"",IF(AND(K$5=$E24,$F24=1),Marcador_de_marco,"")),"")</f>
        <v/>
      </c>
      <c r="M24" s="36" t="str">
        <f>IFERROR(IF(LEN('Gantt - tarefast'!$F24)=0,"",IF(AND(L$5=$E24,$F24=1),Marcador_de_marco,"")),"")</f>
        <v/>
      </c>
      <c r="N24" s="36" t="str">
        <f>IFERROR(IF(LEN('Gantt - tarefast'!$F24)=0,"",IF(AND(M$5=$E24,$F24=1),Marcador_de_marco,"")),"")</f>
        <v/>
      </c>
      <c r="O24" s="36" t="str">
        <f>IFERROR(IF(LEN('Gantt - tarefast'!$F24)=0,"",IF(AND(N$5=$E24,$F24=1),Marcador_de_marco,"")),"")</f>
        <v/>
      </c>
      <c r="P24" s="36" t="str">
        <f>IFERROR(IF(LEN('Gantt - tarefast'!$F24)=0,"",IF(AND(O$5=$E24,$F24=1),Marcador_de_marco,"")),"")</f>
        <v/>
      </c>
      <c r="Q24" s="36" t="str">
        <f>IFERROR(IF(LEN('Gantt - tarefast'!$F24)=0,"",IF(AND(P$5=$E24,$F24=1),Marcador_de_marco,"")),"")</f>
        <v/>
      </c>
      <c r="R24" s="36" t="str">
        <f>IFERROR(IF(LEN('Gantt - tarefast'!$F24)=0,"",IF(AND(Q$5=$E24,$F24=1),Marcador_de_marco,"")),"")</f>
        <v/>
      </c>
      <c r="S24" s="36" t="str">
        <f>IFERROR(IF(LEN('Gantt - tarefast'!$F24)=0,"",IF(AND(R$5=$E24,$F24=1),Marcador_de_marco,"")),"")</f>
        <v/>
      </c>
      <c r="T24" s="36" t="str">
        <f>IFERROR(IF(LEN('Gantt - tarefast'!$F24)=0,"",IF(AND(S$5=$E24,$F24=1),Marcador_de_marco,"")),"")</f>
        <v/>
      </c>
      <c r="U24" s="36" t="str">
        <f>IFERROR(IF(LEN('Gantt - tarefast'!$F24)=0,"",IF(AND(T$5=$E24,$F24=1),Marcador_de_marco,"")),"")</f>
        <v/>
      </c>
      <c r="V24" s="36" t="str">
        <f>IFERROR(IF(LEN('Gantt - tarefast'!$F24)=0,"",IF(AND(U$5=$E24,$F24=1),Marcador_de_marco,"")),"")</f>
        <v/>
      </c>
      <c r="W24" s="36" t="str">
        <f>IFERROR(IF(LEN('Gantt - tarefast'!$F24)=0,"",IF(AND(V$5=$E24,$F24=1),Marcador_de_marco,"")),"")</f>
        <v/>
      </c>
      <c r="X24" s="36" t="str">
        <f>IFERROR(IF(LEN('Gantt - tarefast'!$F24)=0,"",IF(AND(W$5=$E24,$F24=1),Marcador_de_marco,"")),"")</f>
        <v/>
      </c>
      <c r="Y24" s="36" t="str">
        <f>IFERROR(IF(LEN('Gantt - tarefast'!$F24)=0,"",IF(AND(X$5=$E24,$F24=1),Marcador_de_marco,"")),"")</f>
        <v/>
      </c>
      <c r="Z24" s="36" t="str">
        <f>IFERROR(IF(LEN('Gantt - tarefast'!$F24)=0,"",IF(AND(Y$5=$E24,$F24=1),Marcador_de_marco,"")),"")</f>
        <v/>
      </c>
      <c r="AA24" s="36" t="str">
        <f>IFERROR(IF(LEN('Gantt - tarefast'!$F24)=0,"",IF(AND(Z$5=$E24,$F24=1),Marcador_de_marco,"")),"")</f>
        <v/>
      </c>
      <c r="AB24" s="36" t="str">
        <f>IFERROR(IF(LEN('Gantt - tarefast'!$F24)=0,"",IF(AND(AA$5=$E24,$F24=1),Marcador_de_marco,"")),"")</f>
        <v/>
      </c>
      <c r="AC24" s="36" t="str">
        <f>IFERROR(IF(LEN('Gantt - tarefast'!$F24)=0,"",IF(AND(AB$5=$E24,$F24=1),Marcador_de_marco,"")),"")</f>
        <v/>
      </c>
      <c r="AD24" s="36" t="str">
        <f>IFERROR(IF(LEN('Gantt - tarefast'!$F24)=0,"",IF(AND(AC$5=$E24,$F24=1),Marcador_de_marco,"")),"")</f>
        <v/>
      </c>
      <c r="AE24" s="36" t="str">
        <f>IFERROR(IF(LEN('Gantt - tarefast'!$F24)=0,"",IF(AND(AD$5=$E24,$F24=1),Marcador_de_marco,"")),"")</f>
        <v/>
      </c>
      <c r="AF24" s="36" t="str">
        <f>IFERROR(IF(LEN('Gantt - tarefast'!$F24)=0,"",IF(AND(AE$5=$E24,$F24=1),Marcador_de_marco,"")),"")</f>
        <v/>
      </c>
      <c r="AG24" s="36" t="str">
        <f>IFERROR(IF(LEN('Gantt - tarefast'!$F24)=0,"",IF(AND(AF$5=$E24,$F24=1),Marcador_de_marco,"")),"")</f>
        <v/>
      </c>
      <c r="AH24" s="36" t="str">
        <f>IFERROR(IF(LEN('Gantt - tarefast'!$F24)=0,"",IF(AND(AG$5=$E24,$F24=1),Marcador_de_marco,"")),"")</f>
        <v/>
      </c>
      <c r="AI24" s="36" t="str">
        <f>IFERROR(IF(LEN('Gantt - tarefast'!$F24)=0,"",IF(AND(AH$5=$E24,$F24=1),Marcador_de_marco,"")),"")</f>
        <v/>
      </c>
      <c r="AJ24" s="36" t="str">
        <f>IFERROR(IF(LEN('Gantt - tarefast'!$F24)=0,"",IF(AND(AI$5=$E24,$F24=1),Marcador_de_marco,"")),"")</f>
        <v/>
      </c>
      <c r="AK24" s="36" t="str">
        <f>IFERROR(IF(LEN('Gantt - tarefast'!$F24)=0,"",IF(AND(AJ$5=$E24,$F24=1),Marcador_de_marco,"")),"")</f>
        <v/>
      </c>
      <c r="AL24" s="36" t="str">
        <f>IFERROR(IF(LEN('Gantt - tarefast'!$F24)=0,"",IF(AND(AK$5=$E24,$F24=1),Marcador_de_marco,"")),"")</f>
        <v/>
      </c>
      <c r="AM24" s="36" t="str">
        <f>IFERROR(IF(LEN('Gantt - tarefast'!$F24)=0,"",IF(AND(AL$5=$E24,$F24=1),Marcador_de_marco,"")),"")</f>
        <v/>
      </c>
      <c r="AN24" s="36" t="str">
        <f>IFERROR(IF(LEN('Gantt - tarefast'!$F24)=0,"",IF(AND(AM$5=$E24,$F24=1),Marcador_de_marco,"")),"")</f>
        <v/>
      </c>
      <c r="AO24" s="36" t="str">
        <f>IFERROR(IF(LEN('Gantt - tarefast'!$F24)=0,"",IF(AND(AN$5=$E24,$F24=1),Marcador_de_marco,"")),"")</f>
        <v/>
      </c>
      <c r="AP24" s="36" t="str">
        <f>IFERROR(IF(LEN('Gantt - tarefast'!$F24)=0,"",IF(AND(AO$5=$E24,$F24=1),Marcador_de_marco,"")),"")</f>
        <v/>
      </c>
      <c r="AQ24" s="36" t="str">
        <f>IFERROR(IF(LEN('Gantt - tarefast'!$F24)=0,"",IF(AND(AP$5=$E24,$F24=1),Marcador_de_marco,"")),"")</f>
        <v/>
      </c>
      <c r="AR24" s="36" t="str">
        <f>IFERROR(IF(LEN('Gantt - tarefast'!$F24)=0,"",IF(AND(AQ$5=$E24,$F24=1),Marcador_de_marco,"")),"")</f>
        <v/>
      </c>
      <c r="AS24" s="36" t="str">
        <f>IFERROR(IF(LEN('Gantt - tarefast'!$F24)=0,"",IF(AND(AR$5=$E24,$F24=1),Marcador_de_marco,"")),"")</f>
        <v/>
      </c>
      <c r="AT24" s="36" t="str">
        <f>IFERROR(IF(LEN('Gantt - tarefast'!$F24)=0,"",IF(AND(AS$5=$E24,$F24=1),Marcador_de_marco,"")),"")</f>
        <v/>
      </c>
      <c r="AU24" s="36" t="str">
        <f>IFERROR(IF(LEN('Gantt - tarefast'!$F24)=0,"",IF(AND(AT$5=$E24,$F24=1),Marcador_de_marco,"")),"")</f>
        <v/>
      </c>
      <c r="AV24" s="36" t="str">
        <f>IFERROR(IF(LEN('Gantt - tarefast'!$F24)=0,"",IF(AND(AU$5=$E24,$F24=1),Marcador_de_marco,"")),"")</f>
        <v/>
      </c>
      <c r="AW24" s="36" t="str">
        <f>IFERROR(IF(LEN('Gantt - tarefast'!$F24)=0,"",IF(AND(AV$5=$E24,$F24=1),Marcador_de_marco,"")),"")</f>
        <v/>
      </c>
      <c r="AX24" s="36" t="str">
        <f>IFERROR(IF(LEN('Gantt - tarefast'!$F24)=0,"",IF(AND(AW$5=$E24,$F24=1),Marcador_de_marco,"")),"")</f>
        <v/>
      </c>
      <c r="AY24" s="36" t="str">
        <f>IFERROR(IF(LEN('Gantt - tarefast'!$F24)=0,"",IF(AND(AX$5=$E24,$F24=1),Marcador_de_marco,"")),"")</f>
        <v/>
      </c>
      <c r="AZ24" s="36" t="str">
        <f>IFERROR(IF(LEN('Gantt - tarefast'!$F24)=0,"",IF(AND(AY$5=$E24,$F24=1),Marcador_de_marco,"")),"")</f>
        <v/>
      </c>
      <c r="BA24" s="36" t="str">
        <f>IFERROR(IF(LEN('Gantt - tarefast'!$F24)=0,"",IF(AND(AZ$5=$E24,$F24=1),Marcador_de_marco,"")),"")</f>
        <v/>
      </c>
      <c r="BB24" s="36" t="str">
        <f>IFERROR(IF(LEN('Gantt - tarefast'!$F24)=0,"",IF(AND(BA$5=$E24,$F24=1),Marcador_de_marco,"")),"")</f>
        <v/>
      </c>
      <c r="BC24" s="36" t="str">
        <f>IFERROR(IF(LEN('Gantt - tarefast'!$F24)=0,"",IF(AND(BB$5=$E24,$F24=1),Marcador_de_marco,"")),"")</f>
        <v/>
      </c>
      <c r="BD24" s="36" t="str">
        <f>IFERROR(IF(LEN('Gantt - tarefast'!$F24)=0,"",IF(AND(BC$5=$E24,$F24=1),Marcador_de_marco,"")),"")</f>
        <v/>
      </c>
      <c r="BE24" s="36" t="str">
        <f>IFERROR(IF(LEN('Gantt - tarefast'!$F24)=0,"",IF(AND(BD$5=$E24,$F24=1),Marcador_de_marco,"")),"")</f>
        <v/>
      </c>
      <c r="BF24" s="36" t="str">
        <f>IFERROR(IF(LEN('Gantt - tarefast'!$F24)=0,"",IF(AND(BE$5=$E24,$F24=1),Marcador_de_marco,"")),"")</f>
        <v/>
      </c>
      <c r="BG24" s="36" t="str">
        <f>IFERROR(IF(LEN('Gantt - tarefast'!$F24)=0,"",IF(AND(BF$5=$E24,$F24=1),Marcador_de_marco,"")),"")</f>
        <v/>
      </c>
      <c r="BH24" s="36" t="str">
        <f>IFERROR(IF(LEN('Gantt - tarefast'!$F24)=0,"",IF(AND(BG$5=$E24,$F24=1),Marcador_de_marco,"")),"")</f>
        <v/>
      </c>
      <c r="BI24" s="36" t="str">
        <f>IFERROR(IF(LEN('Gantt - tarefast'!$F24)=0,"",IF(AND(BH$5=$E24,$F24=1),Marcador_de_marco,"")),"")</f>
        <v/>
      </c>
      <c r="BJ24" s="36" t="str">
        <f>IFERROR(IF(LEN('Gantt - tarefast'!$F24)=0,"",IF(AND(BI$5=$E24,$F24=1),Marcador_de_marco,"")),"")</f>
        <v/>
      </c>
      <c r="BK24" s="36" t="str">
        <f>IFERROR(IF(LEN('Gantt - tarefast'!$F24)=0,"",IF(AND(BJ$5=$E24,$F24=1),Marcador_de_marco,"")),"")</f>
        <v/>
      </c>
    </row>
    <row r="25" spans="1:63" ht="30" customHeight="1">
      <c r="A25" s="26"/>
      <c r="B25" s="12"/>
      <c r="C25" s="12"/>
      <c r="D25" s="29"/>
      <c r="E25" s="30"/>
      <c r="F25" s="31"/>
      <c r="G25" s="34"/>
      <c r="H25" s="36" t="str">
        <f>IFERROR(IF(LEN('Gantt - tarefast'!$F25)=0,"",IF(AND(G$5=$E25,$F25=1),Marcador_de_marco,"")),"")</f>
        <v/>
      </c>
      <c r="I25" s="36" t="str">
        <f>IFERROR(IF(LEN('Gantt - tarefast'!$F25)=0,"",IF(AND(H$5=$E25,$F25=1),Marcador_de_marco,"")),"")</f>
        <v/>
      </c>
      <c r="J25" s="36" t="str">
        <f>IFERROR(IF(LEN('Gantt - tarefast'!$F25)=0,"",IF(AND(I$5=$E25,$F25=1),Marcador_de_marco,"")),"")</f>
        <v/>
      </c>
      <c r="K25" s="36" t="str">
        <f>IFERROR(IF(LEN('Gantt - tarefast'!$F25)=0,"",IF(AND(J$5=$E25,$F25=1),Marcador_de_marco,"")),"")</f>
        <v/>
      </c>
      <c r="L25" s="36" t="str">
        <f>IFERROR(IF(LEN('Gantt - tarefast'!$F25)=0,"",IF(AND(K$5=$E25,$F25=1),Marcador_de_marco,"")),"")</f>
        <v/>
      </c>
      <c r="M25" s="36" t="str">
        <f>IFERROR(IF(LEN('Gantt - tarefast'!$F25)=0,"",IF(AND(L$5=$E25,$F25=1),Marcador_de_marco,"")),"")</f>
        <v/>
      </c>
      <c r="N25" s="36" t="str">
        <f>IFERROR(IF(LEN('Gantt - tarefast'!$F25)=0,"",IF(AND(M$5=$E25,$F25=1),Marcador_de_marco,"")),"")</f>
        <v/>
      </c>
      <c r="O25" s="36" t="str">
        <f>IFERROR(IF(LEN('Gantt - tarefast'!$F25)=0,"",IF(AND(N$5=$E25,$F25=1),Marcador_de_marco,"")),"")</f>
        <v/>
      </c>
      <c r="P25" s="36" t="str">
        <f>IFERROR(IF(LEN('Gantt - tarefast'!$F25)=0,"",IF(AND(O$5=$E25,$F25=1),Marcador_de_marco,"")),"")</f>
        <v/>
      </c>
      <c r="Q25" s="36" t="str">
        <f>IFERROR(IF(LEN('Gantt - tarefast'!$F25)=0,"",IF(AND(P$5=$E25,$F25=1),Marcador_de_marco,"")),"")</f>
        <v/>
      </c>
      <c r="R25" s="36" t="str">
        <f>IFERROR(IF(LEN('Gantt - tarefast'!$F25)=0,"",IF(AND(Q$5=$E25,$F25=1),Marcador_de_marco,"")),"")</f>
        <v/>
      </c>
      <c r="S25" s="36" t="str">
        <f>IFERROR(IF(LEN('Gantt - tarefast'!$F25)=0,"",IF(AND(R$5=$E25,$F25=1),Marcador_de_marco,"")),"")</f>
        <v/>
      </c>
      <c r="T25" s="36" t="str">
        <f>IFERROR(IF(LEN('Gantt - tarefast'!$F25)=0,"",IF(AND(S$5=$E25,$F25=1),Marcador_de_marco,"")),"")</f>
        <v/>
      </c>
      <c r="U25" s="36" t="str">
        <f>IFERROR(IF(LEN('Gantt - tarefast'!$F25)=0,"",IF(AND(T$5=$E25,$F25=1),Marcador_de_marco,"")),"")</f>
        <v/>
      </c>
      <c r="V25" s="36" t="str">
        <f>IFERROR(IF(LEN('Gantt - tarefast'!$F25)=0,"",IF(AND(U$5=$E25,$F25=1),Marcador_de_marco,"")),"")</f>
        <v/>
      </c>
      <c r="W25" s="36" t="str">
        <f>IFERROR(IF(LEN('Gantt - tarefast'!$F25)=0,"",IF(AND(V$5=$E25,$F25=1),Marcador_de_marco,"")),"")</f>
        <v/>
      </c>
      <c r="X25" s="36" t="str">
        <f>IFERROR(IF(LEN('Gantt - tarefast'!$F25)=0,"",IF(AND(W$5=$E25,$F25=1),Marcador_de_marco,"")),"")</f>
        <v/>
      </c>
      <c r="Y25" s="36" t="str">
        <f>IFERROR(IF(LEN('Gantt - tarefast'!$F25)=0,"",IF(AND(X$5=$E25,$F25=1),Marcador_de_marco,"")),"")</f>
        <v/>
      </c>
      <c r="Z25" s="36" t="str">
        <f>IFERROR(IF(LEN('Gantt - tarefast'!$F25)=0,"",IF(AND(Y$5=$E25,$F25=1),Marcador_de_marco,"")),"")</f>
        <v/>
      </c>
      <c r="AA25" s="36" t="str">
        <f>IFERROR(IF(LEN('Gantt - tarefast'!$F25)=0,"",IF(AND(Z$5=$E25,$F25=1),Marcador_de_marco,"")),"")</f>
        <v/>
      </c>
      <c r="AB25" s="36" t="str">
        <f>IFERROR(IF(LEN('Gantt - tarefast'!$F25)=0,"",IF(AND(AA$5=$E25,$F25=1),Marcador_de_marco,"")),"")</f>
        <v/>
      </c>
      <c r="AC25" s="36" t="str">
        <f>IFERROR(IF(LEN('Gantt - tarefast'!$F25)=0,"",IF(AND(AB$5=$E25,$F25=1),Marcador_de_marco,"")),"")</f>
        <v/>
      </c>
      <c r="AD25" s="36" t="str">
        <f>IFERROR(IF(LEN('Gantt - tarefast'!$F25)=0,"",IF(AND(AC$5=$E25,$F25=1),Marcador_de_marco,"")),"")</f>
        <v/>
      </c>
      <c r="AE25" s="36" t="str">
        <f>IFERROR(IF(LEN('Gantt - tarefast'!$F25)=0,"",IF(AND(AD$5=$E25,$F25=1),Marcador_de_marco,"")),"")</f>
        <v/>
      </c>
      <c r="AF25" s="36" t="str">
        <f>IFERROR(IF(LEN('Gantt - tarefast'!$F25)=0,"",IF(AND(AE$5=$E25,$F25=1),Marcador_de_marco,"")),"")</f>
        <v/>
      </c>
      <c r="AG25" s="36" t="str">
        <f>IFERROR(IF(LEN('Gantt - tarefast'!$F25)=0,"",IF(AND(AF$5=$E25,$F25=1),Marcador_de_marco,"")),"")</f>
        <v/>
      </c>
      <c r="AH25" s="36" t="str">
        <f>IFERROR(IF(LEN('Gantt - tarefast'!$F25)=0,"",IF(AND(AG$5=$E25,$F25=1),Marcador_de_marco,"")),"")</f>
        <v/>
      </c>
      <c r="AI25" s="36" t="str">
        <f>IFERROR(IF(LEN('Gantt - tarefast'!$F25)=0,"",IF(AND(AH$5=$E25,$F25=1),Marcador_de_marco,"")),"")</f>
        <v/>
      </c>
      <c r="AJ25" s="36" t="str">
        <f>IFERROR(IF(LEN('Gantt - tarefast'!$F25)=0,"",IF(AND(AI$5=$E25,$F25=1),Marcador_de_marco,"")),"")</f>
        <v/>
      </c>
      <c r="AK25" s="36" t="str">
        <f>IFERROR(IF(LEN('Gantt - tarefast'!$F25)=0,"",IF(AND(AJ$5=$E25,$F25=1),Marcador_de_marco,"")),"")</f>
        <v/>
      </c>
      <c r="AL25" s="36" t="str">
        <f>IFERROR(IF(LEN('Gantt - tarefast'!$F25)=0,"",IF(AND(AK$5=$E25,$F25=1),Marcador_de_marco,"")),"")</f>
        <v/>
      </c>
      <c r="AM25" s="36" t="str">
        <f>IFERROR(IF(LEN('Gantt - tarefast'!$F25)=0,"",IF(AND(AL$5=$E25,$F25=1),Marcador_de_marco,"")),"")</f>
        <v/>
      </c>
      <c r="AN25" s="36" t="str">
        <f>IFERROR(IF(LEN('Gantt - tarefast'!$F25)=0,"",IF(AND(AM$5=$E25,$F25=1),Marcador_de_marco,"")),"")</f>
        <v/>
      </c>
      <c r="AO25" s="36" t="str">
        <f>IFERROR(IF(LEN('Gantt - tarefast'!$F25)=0,"",IF(AND(AN$5=$E25,$F25=1),Marcador_de_marco,"")),"")</f>
        <v/>
      </c>
      <c r="AP25" s="36" t="str">
        <f>IFERROR(IF(LEN('Gantt - tarefast'!$F25)=0,"",IF(AND(AO$5=$E25,$F25=1),Marcador_de_marco,"")),"")</f>
        <v/>
      </c>
      <c r="AQ25" s="36" t="str">
        <f>IFERROR(IF(LEN('Gantt - tarefast'!$F25)=0,"",IF(AND(AP$5=$E25,$F25=1),Marcador_de_marco,"")),"")</f>
        <v/>
      </c>
      <c r="AR25" s="36" t="str">
        <f>IFERROR(IF(LEN('Gantt - tarefast'!$F25)=0,"",IF(AND(AQ$5=$E25,$F25=1),Marcador_de_marco,"")),"")</f>
        <v/>
      </c>
      <c r="AS25" s="36" t="str">
        <f>IFERROR(IF(LEN('Gantt - tarefast'!$F25)=0,"",IF(AND(AR$5=$E25,$F25=1),Marcador_de_marco,"")),"")</f>
        <v/>
      </c>
      <c r="AT25" s="36" t="str">
        <f>IFERROR(IF(LEN('Gantt - tarefast'!$F25)=0,"",IF(AND(AS$5=$E25,$F25=1),Marcador_de_marco,"")),"")</f>
        <v/>
      </c>
      <c r="AU25" s="36" t="str">
        <f>IFERROR(IF(LEN('Gantt - tarefast'!$F25)=0,"",IF(AND(AT$5=$E25,$F25=1),Marcador_de_marco,"")),"")</f>
        <v/>
      </c>
      <c r="AV25" s="36" t="str">
        <f>IFERROR(IF(LEN('Gantt - tarefast'!$F25)=0,"",IF(AND(AU$5=$E25,$F25=1),Marcador_de_marco,"")),"")</f>
        <v/>
      </c>
      <c r="AW25" s="36" t="str">
        <f>IFERROR(IF(LEN('Gantt - tarefast'!$F25)=0,"",IF(AND(AV$5=$E25,$F25=1),Marcador_de_marco,"")),"")</f>
        <v/>
      </c>
      <c r="AX25" s="36" t="str">
        <f>IFERROR(IF(LEN('Gantt - tarefast'!$F25)=0,"",IF(AND(AW$5=$E25,$F25=1),Marcador_de_marco,"")),"")</f>
        <v/>
      </c>
      <c r="AY25" s="36" t="str">
        <f>IFERROR(IF(LEN('Gantt - tarefast'!$F25)=0,"",IF(AND(AX$5=$E25,$F25=1),Marcador_de_marco,"")),"")</f>
        <v/>
      </c>
      <c r="AZ25" s="36" t="str">
        <f>IFERROR(IF(LEN('Gantt - tarefast'!$F25)=0,"",IF(AND(AY$5=$E25,$F25=1),Marcador_de_marco,"")),"")</f>
        <v/>
      </c>
      <c r="BA25" s="36" t="str">
        <f>IFERROR(IF(LEN('Gantt - tarefast'!$F25)=0,"",IF(AND(AZ$5=$E25,$F25=1),Marcador_de_marco,"")),"")</f>
        <v/>
      </c>
      <c r="BB25" s="36" t="str">
        <f>IFERROR(IF(LEN('Gantt - tarefast'!$F25)=0,"",IF(AND(BA$5=$E25,$F25=1),Marcador_de_marco,"")),"")</f>
        <v/>
      </c>
      <c r="BC25" s="36" t="str">
        <f>IFERROR(IF(LEN('Gantt - tarefast'!$F25)=0,"",IF(AND(BB$5=$E25,$F25=1),Marcador_de_marco,"")),"")</f>
        <v/>
      </c>
      <c r="BD25" s="36" t="str">
        <f>IFERROR(IF(LEN('Gantt - tarefast'!$F25)=0,"",IF(AND(BC$5=$E25,$F25=1),Marcador_de_marco,"")),"")</f>
        <v/>
      </c>
      <c r="BE25" s="36" t="str">
        <f>IFERROR(IF(LEN('Gantt - tarefast'!$F25)=0,"",IF(AND(BD$5=$E25,$F25=1),Marcador_de_marco,"")),"")</f>
        <v/>
      </c>
      <c r="BF25" s="36" t="str">
        <f>IFERROR(IF(LEN('Gantt - tarefast'!$F25)=0,"",IF(AND(BE$5=$E25,$F25=1),Marcador_de_marco,"")),"")</f>
        <v/>
      </c>
      <c r="BG25" s="36" t="str">
        <f>IFERROR(IF(LEN('Gantt - tarefast'!$F25)=0,"",IF(AND(BF$5=$E25,$F25=1),Marcador_de_marco,"")),"")</f>
        <v/>
      </c>
      <c r="BH25" s="36" t="str">
        <f>IFERROR(IF(LEN('Gantt - tarefast'!$F25)=0,"",IF(AND(BG$5=$E25,$F25=1),Marcador_de_marco,"")),"")</f>
        <v/>
      </c>
      <c r="BI25" s="36" t="str">
        <f>IFERROR(IF(LEN('Gantt - tarefast'!$F25)=0,"",IF(AND(BH$5=$E25,$F25=1),Marcador_de_marco,"")),"")</f>
        <v/>
      </c>
      <c r="BJ25" s="36" t="str">
        <f>IFERROR(IF(LEN('Gantt - tarefast'!$F25)=0,"",IF(AND(BI$5=$E25,$F25=1),Marcador_de_marco,"")),"")</f>
        <v/>
      </c>
      <c r="BK25" s="36" t="str">
        <f>IFERROR(IF(LEN('Gantt - tarefast'!$F25)=0,"",IF(AND(BJ$5=$E25,$F25=1),Marcador_de_marco,"")),"")</f>
        <v/>
      </c>
    </row>
    <row r="26" spans="1:63" ht="30" customHeight="1">
      <c r="A26" s="26"/>
      <c r="B26" s="12"/>
      <c r="C26" s="12"/>
      <c r="D26" s="29"/>
      <c r="E26" s="30"/>
      <c r="F26" s="31"/>
      <c r="G26" s="34"/>
      <c r="H26" s="36" t="str">
        <f>IFERROR(IF(LEN('Gantt - tarefast'!$F26)=0,"",IF(AND(G$5=$E26,$F26=1),Marcador_de_marco,"")),"")</f>
        <v/>
      </c>
      <c r="I26" s="36" t="str">
        <f>IFERROR(IF(LEN('Gantt - tarefast'!$F26)=0,"",IF(AND(H$5=$E26,$F26=1),Marcador_de_marco,"")),"")</f>
        <v/>
      </c>
      <c r="J26" s="36" t="str">
        <f>IFERROR(IF(LEN('Gantt - tarefast'!$F26)=0,"",IF(AND(I$5=$E26,$F26=1),Marcador_de_marco,"")),"")</f>
        <v/>
      </c>
      <c r="K26" s="36" t="str">
        <f>IFERROR(IF(LEN('Gantt - tarefast'!$F26)=0,"",IF(AND(J$5=$E26,$F26=1),Marcador_de_marco,"")),"")</f>
        <v/>
      </c>
      <c r="L26" s="36" t="str">
        <f>IFERROR(IF(LEN('Gantt - tarefast'!$F26)=0,"",IF(AND(K$5=$E26,$F26=1),Marcador_de_marco,"")),"")</f>
        <v/>
      </c>
      <c r="M26" s="36" t="str">
        <f>IFERROR(IF(LEN('Gantt - tarefast'!$F26)=0,"",IF(AND(L$5=$E26,$F26=1),Marcador_de_marco,"")),"")</f>
        <v/>
      </c>
      <c r="N26" s="36" t="str">
        <f>IFERROR(IF(LEN('Gantt - tarefast'!$F26)=0,"",IF(AND(M$5=$E26,$F26=1),Marcador_de_marco,"")),"")</f>
        <v/>
      </c>
      <c r="O26" s="36" t="str">
        <f>IFERROR(IF(LEN('Gantt - tarefast'!$F26)=0,"",IF(AND(N$5=$E26,$F26=1),Marcador_de_marco,"")),"")</f>
        <v/>
      </c>
      <c r="P26" s="36" t="str">
        <f>IFERROR(IF(LEN('Gantt - tarefast'!$F26)=0,"",IF(AND(O$5=$E26,$F26=1),Marcador_de_marco,"")),"")</f>
        <v/>
      </c>
      <c r="Q26" s="36" t="str">
        <f>IFERROR(IF(LEN('Gantt - tarefast'!$F26)=0,"",IF(AND(P$5=$E26,$F26=1),Marcador_de_marco,"")),"")</f>
        <v/>
      </c>
      <c r="R26" s="36" t="str">
        <f>IFERROR(IF(LEN('Gantt - tarefast'!$F26)=0,"",IF(AND(Q$5=$E26,$F26=1),Marcador_de_marco,"")),"")</f>
        <v/>
      </c>
      <c r="S26" s="36" t="str">
        <f>IFERROR(IF(LEN('Gantt - tarefast'!$F26)=0,"",IF(AND(R$5=$E26,$F26=1),Marcador_de_marco,"")),"")</f>
        <v/>
      </c>
      <c r="T26" s="36" t="str">
        <f>IFERROR(IF(LEN('Gantt - tarefast'!$F26)=0,"",IF(AND(S$5=$E26,$F26=1),Marcador_de_marco,"")),"")</f>
        <v/>
      </c>
      <c r="U26" s="36" t="str">
        <f>IFERROR(IF(LEN('Gantt - tarefast'!$F26)=0,"",IF(AND(T$5=$E26,$F26=1),Marcador_de_marco,"")),"")</f>
        <v/>
      </c>
      <c r="V26" s="36" t="str">
        <f>IFERROR(IF(LEN('Gantt - tarefast'!$F26)=0,"",IF(AND(U$5=$E26,$F26=1),Marcador_de_marco,"")),"")</f>
        <v/>
      </c>
      <c r="W26" s="36" t="str">
        <f>IFERROR(IF(LEN('Gantt - tarefast'!$F26)=0,"",IF(AND(V$5=$E26,$F26=1),Marcador_de_marco,"")),"")</f>
        <v/>
      </c>
      <c r="X26" s="36" t="str">
        <f>IFERROR(IF(LEN('Gantt - tarefast'!$F26)=0,"",IF(AND(W$5=$E26,$F26=1),Marcador_de_marco,"")),"")</f>
        <v/>
      </c>
      <c r="Y26" s="36" t="str">
        <f>IFERROR(IF(LEN('Gantt - tarefast'!$F26)=0,"",IF(AND(X$5=$E26,$F26=1),Marcador_de_marco,"")),"")</f>
        <v/>
      </c>
      <c r="Z26" s="36" t="str">
        <f>IFERROR(IF(LEN('Gantt - tarefast'!$F26)=0,"",IF(AND(Y$5=$E26,$F26=1),Marcador_de_marco,"")),"")</f>
        <v/>
      </c>
      <c r="AA26" s="36" t="str">
        <f>IFERROR(IF(LEN('Gantt - tarefast'!$F26)=0,"",IF(AND(Z$5=$E26,$F26=1),Marcador_de_marco,"")),"")</f>
        <v/>
      </c>
      <c r="AB26" s="36" t="str">
        <f>IFERROR(IF(LEN('Gantt - tarefast'!$F26)=0,"",IF(AND(AA$5=$E26,$F26=1),Marcador_de_marco,"")),"")</f>
        <v/>
      </c>
      <c r="AC26" s="36" t="str">
        <f>IFERROR(IF(LEN('Gantt - tarefast'!$F26)=0,"",IF(AND(AB$5=$E26,$F26=1),Marcador_de_marco,"")),"")</f>
        <v/>
      </c>
      <c r="AD26" s="36" t="str">
        <f>IFERROR(IF(LEN('Gantt - tarefast'!$F26)=0,"",IF(AND(AC$5=$E26,$F26=1),Marcador_de_marco,"")),"")</f>
        <v/>
      </c>
      <c r="AE26" s="36" t="str">
        <f>IFERROR(IF(LEN('Gantt - tarefast'!$F26)=0,"",IF(AND(AD$5=$E26,$F26=1),Marcador_de_marco,"")),"")</f>
        <v/>
      </c>
      <c r="AF26" s="36" t="str">
        <f>IFERROR(IF(LEN('Gantt - tarefast'!$F26)=0,"",IF(AND(AE$5=$E26,$F26=1),Marcador_de_marco,"")),"")</f>
        <v/>
      </c>
      <c r="AG26" s="36" t="str">
        <f>IFERROR(IF(LEN('Gantt - tarefast'!$F26)=0,"",IF(AND(AF$5=$E26,$F26=1),Marcador_de_marco,"")),"")</f>
        <v/>
      </c>
      <c r="AH26" s="36" t="str">
        <f>IFERROR(IF(LEN('Gantt - tarefast'!$F26)=0,"",IF(AND(AG$5=$E26,$F26=1),Marcador_de_marco,"")),"")</f>
        <v/>
      </c>
      <c r="AI26" s="36" t="str">
        <f>IFERROR(IF(LEN('Gantt - tarefast'!$F26)=0,"",IF(AND(AH$5=$E26,$F26=1),Marcador_de_marco,"")),"")</f>
        <v/>
      </c>
      <c r="AJ26" s="36" t="str">
        <f>IFERROR(IF(LEN('Gantt - tarefast'!$F26)=0,"",IF(AND(AI$5=$E26,$F26=1),Marcador_de_marco,"")),"")</f>
        <v/>
      </c>
      <c r="AK26" s="36" t="str">
        <f>IFERROR(IF(LEN('Gantt - tarefast'!$F26)=0,"",IF(AND(AJ$5=$E26,$F26=1),Marcador_de_marco,"")),"")</f>
        <v/>
      </c>
      <c r="AL26" s="36" t="str">
        <f>IFERROR(IF(LEN('Gantt - tarefast'!$F26)=0,"",IF(AND(AK$5=$E26,$F26=1),Marcador_de_marco,"")),"")</f>
        <v/>
      </c>
      <c r="AM26" s="36" t="str">
        <f>IFERROR(IF(LEN('Gantt - tarefast'!$F26)=0,"",IF(AND(AL$5=$E26,$F26=1),Marcador_de_marco,"")),"")</f>
        <v/>
      </c>
      <c r="AN26" s="36" t="str">
        <f>IFERROR(IF(LEN('Gantt - tarefast'!$F26)=0,"",IF(AND(AM$5=$E26,$F26=1),Marcador_de_marco,"")),"")</f>
        <v/>
      </c>
      <c r="AO26" s="36" t="str">
        <f>IFERROR(IF(LEN('Gantt - tarefast'!$F26)=0,"",IF(AND(AN$5=$E26,$F26=1),Marcador_de_marco,"")),"")</f>
        <v/>
      </c>
      <c r="AP26" s="36" t="str">
        <f>IFERROR(IF(LEN('Gantt - tarefast'!$F26)=0,"",IF(AND(AO$5=$E26,$F26=1),Marcador_de_marco,"")),"")</f>
        <v/>
      </c>
      <c r="AQ26" s="36" t="str">
        <f>IFERROR(IF(LEN('Gantt - tarefast'!$F26)=0,"",IF(AND(AP$5=$E26,$F26=1),Marcador_de_marco,"")),"")</f>
        <v/>
      </c>
      <c r="AR26" s="36" t="str">
        <f>IFERROR(IF(LEN('Gantt - tarefast'!$F26)=0,"",IF(AND(AQ$5=$E26,$F26=1),Marcador_de_marco,"")),"")</f>
        <v/>
      </c>
      <c r="AS26" s="36" t="str">
        <f>IFERROR(IF(LEN('Gantt - tarefast'!$F26)=0,"",IF(AND(AR$5=$E26,$F26=1),Marcador_de_marco,"")),"")</f>
        <v/>
      </c>
      <c r="AT26" s="36" t="str">
        <f>IFERROR(IF(LEN('Gantt - tarefast'!$F26)=0,"",IF(AND(AS$5=$E26,$F26=1),Marcador_de_marco,"")),"")</f>
        <v/>
      </c>
      <c r="AU26" s="36" t="str">
        <f>IFERROR(IF(LEN('Gantt - tarefast'!$F26)=0,"",IF(AND(AT$5=$E26,$F26=1),Marcador_de_marco,"")),"")</f>
        <v/>
      </c>
      <c r="AV26" s="36" t="str">
        <f>IFERROR(IF(LEN('Gantt - tarefast'!$F26)=0,"",IF(AND(AU$5=$E26,$F26=1),Marcador_de_marco,"")),"")</f>
        <v/>
      </c>
      <c r="AW26" s="36" t="str">
        <f>IFERROR(IF(LEN('Gantt - tarefast'!$F26)=0,"",IF(AND(AV$5=$E26,$F26=1),Marcador_de_marco,"")),"")</f>
        <v/>
      </c>
      <c r="AX26" s="36" t="str">
        <f>IFERROR(IF(LEN('Gantt - tarefast'!$F26)=0,"",IF(AND(AW$5=$E26,$F26=1),Marcador_de_marco,"")),"")</f>
        <v/>
      </c>
      <c r="AY26" s="36" t="str">
        <f>IFERROR(IF(LEN('Gantt - tarefast'!$F26)=0,"",IF(AND(AX$5=$E26,$F26=1),Marcador_de_marco,"")),"")</f>
        <v/>
      </c>
      <c r="AZ26" s="36" t="str">
        <f>IFERROR(IF(LEN('Gantt - tarefast'!$F26)=0,"",IF(AND(AY$5=$E26,$F26=1),Marcador_de_marco,"")),"")</f>
        <v/>
      </c>
      <c r="BA26" s="36" t="str">
        <f>IFERROR(IF(LEN('Gantt - tarefast'!$F26)=0,"",IF(AND(AZ$5=$E26,$F26=1),Marcador_de_marco,"")),"")</f>
        <v/>
      </c>
      <c r="BB26" s="36" t="str">
        <f>IFERROR(IF(LEN('Gantt - tarefast'!$F26)=0,"",IF(AND(BA$5=$E26,$F26=1),Marcador_de_marco,"")),"")</f>
        <v/>
      </c>
      <c r="BC26" s="36" t="str">
        <f>IFERROR(IF(LEN('Gantt - tarefast'!$F26)=0,"",IF(AND(BB$5=$E26,$F26=1),Marcador_de_marco,"")),"")</f>
        <v/>
      </c>
      <c r="BD26" s="36" t="str">
        <f>IFERROR(IF(LEN('Gantt - tarefast'!$F26)=0,"",IF(AND(BC$5=$E26,$F26=1),Marcador_de_marco,"")),"")</f>
        <v/>
      </c>
      <c r="BE26" s="36" t="str">
        <f>IFERROR(IF(LEN('Gantt - tarefast'!$F26)=0,"",IF(AND(BD$5=$E26,$F26=1),Marcador_de_marco,"")),"")</f>
        <v/>
      </c>
      <c r="BF26" s="36" t="str">
        <f>IFERROR(IF(LEN('Gantt - tarefast'!$F26)=0,"",IF(AND(BE$5=$E26,$F26=1),Marcador_de_marco,"")),"")</f>
        <v/>
      </c>
      <c r="BG26" s="36" t="str">
        <f>IFERROR(IF(LEN('Gantt - tarefast'!$F26)=0,"",IF(AND(BF$5=$E26,$F26=1),Marcador_de_marco,"")),"")</f>
        <v/>
      </c>
      <c r="BH26" s="36" t="str">
        <f>IFERROR(IF(LEN('Gantt - tarefast'!$F26)=0,"",IF(AND(BG$5=$E26,$F26=1),Marcador_de_marco,"")),"")</f>
        <v/>
      </c>
      <c r="BI26" s="36" t="str">
        <f>IFERROR(IF(LEN('Gantt - tarefast'!$F26)=0,"",IF(AND(BH$5=$E26,$F26=1),Marcador_de_marco,"")),"")</f>
        <v/>
      </c>
      <c r="BJ26" s="36" t="str">
        <f>IFERROR(IF(LEN('Gantt - tarefast'!$F26)=0,"",IF(AND(BI$5=$E26,$F26=1),Marcador_de_marco,"")),"")</f>
        <v/>
      </c>
      <c r="BK26" s="36" t="str">
        <f>IFERROR(IF(LEN('Gantt - tarefast'!$F26)=0,"",IF(AND(BJ$5=$E26,$F26=1),Marcador_de_marco,"")),"")</f>
        <v/>
      </c>
    </row>
    <row r="27" spans="1:63" ht="30" customHeight="1">
      <c r="A27" s="26"/>
      <c r="B27" s="12"/>
      <c r="C27" s="12"/>
      <c r="D27" s="29"/>
      <c r="E27" s="30"/>
      <c r="F27" s="31"/>
      <c r="G27" s="34"/>
      <c r="H27" s="36" t="str">
        <f>IFERROR(IF(LEN('Gantt - tarefast'!$F27)=0,"",IF(AND(G$5=$E27,$F27=1),Marcador_de_marco,"")),"")</f>
        <v/>
      </c>
      <c r="I27" s="36" t="str">
        <f>IFERROR(IF(LEN('Gantt - tarefast'!$F27)=0,"",IF(AND(H$5=$E27,$F27=1),Marcador_de_marco,"")),"")</f>
        <v/>
      </c>
      <c r="J27" s="36" t="str">
        <f>IFERROR(IF(LEN('Gantt - tarefast'!$F27)=0,"",IF(AND(I$5=$E27,$F27=1),Marcador_de_marco,"")),"")</f>
        <v/>
      </c>
      <c r="K27" s="36" t="str">
        <f>IFERROR(IF(LEN('Gantt - tarefast'!$F27)=0,"",IF(AND(J$5=$E27,$F27=1),Marcador_de_marco,"")),"")</f>
        <v/>
      </c>
      <c r="L27" s="36" t="str">
        <f>IFERROR(IF(LEN('Gantt - tarefast'!$F27)=0,"",IF(AND(K$5=$E27,$F27=1),Marcador_de_marco,"")),"")</f>
        <v/>
      </c>
      <c r="M27" s="36" t="str">
        <f>IFERROR(IF(LEN('Gantt - tarefast'!$F27)=0,"",IF(AND(L$5=$E27,$F27=1),Marcador_de_marco,"")),"")</f>
        <v/>
      </c>
      <c r="N27" s="36" t="str">
        <f>IFERROR(IF(LEN('Gantt - tarefast'!$F27)=0,"",IF(AND(M$5=$E27,$F27=1),Marcador_de_marco,"")),"")</f>
        <v/>
      </c>
      <c r="O27" s="36" t="str">
        <f>IFERROR(IF(LEN('Gantt - tarefast'!$F27)=0,"",IF(AND(N$5=$E27,$F27=1),Marcador_de_marco,"")),"")</f>
        <v/>
      </c>
      <c r="P27" s="36" t="str">
        <f>IFERROR(IF(LEN('Gantt - tarefast'!$F27)=0,"",IF(AND(O$5=$E27,$F27=1),Marcador_de_marco,"")),"")</f>
        <v/>
      </c>
      <c r="Q27" s="36" t="str">
        <f>IFERROR(IF(LEN('Gantt - tarefast'!$F27)=0,"",IF(AND(P$5=$E27,$F27=1),Marcador_de_marco,"")),"")</f>
        <v/>
      </c>
      <c r="R27" s="36" t="str">
        <f>IFERROR(IF(LEN('Gantt - tarefast'!$F27)=0,"",IF(AND(Q$5=$E27,$F27=1),Marcador_de_marco,"")),"")</f>
        <v/>
      </c>
      <c r="S27" s="36" t="str">
        <f>IFERROR(IF(LEN('Gantt - tarefast'!$F27)=0,"",IF(AND(R$5=$E27,$F27=1),Marcador_de_marco,"")),"")</f>
        <v/>
      </c>
      <c r="T27" s="36" t="str">
        <f>IFERROR(IF(LEN('Gantt - tarefast'!$F27)=0,"",IF(AND(S$5=$E27,$F27=1),Marcador_de_marco,"")),"")</f>
        <v/>
      </c>
      <c r="U27" s="36" t="str">
        <f>IFERROR(IF(LEN('Gantt - tarefast'!$F27)=0,"",IF(AND(T$5=$E27,$F27=1),Marcador_de_marco,"")),"")</f>
        <v/>
      </c>
      <c r="V27" s="36" t="str">
        <f>IFERROR(IF(LEN('Gantt - tarefast'!$F27)=0,"",IF(AND(U$5=$E27,$F27=1),Marcador_de_marco,"")),"")</f>
        <v/>
      </c>
      <c r="W27" s="36" t="str">
        <f>IFERROR(IF(LEN('Gantt - tarefast'!$F27)=0,"",IF(AND(V$5=$E27,$F27=1),Marcador_de_marco,"")),"")</f>
        <v/>
      </c>
      <c r="X27" s="36" t="str">
        <f>IFERROR(IF(LEN('Gantt - tarefast'!$F27)=0,"",IF(AND(W$5=$E27,$F27=1),Marcador_de_marco,"")),"")</f>
        <v/>
      </c>
      <c r="Y27" s="36" t="str">
        <f>IFERROR(IF(LEN('Gantt - tarefast'!$F27)=0,"",IF(AND(X$5=$E27,$F27=1),Marcador_de_marco,"")),"")</f>
        <v/>
      </c>
      <c r="Z27" s="36" t="str">
        <f>IFERROR(IF(LEN('Gantt - tarefast'!$F27)=0,"",IF(AND(Y$5=$E27,$F27=1),Marcador_de_marco,"")),"")</f>
        <v/>
      </c>
      <c r="AA27" s="36" t="str">
        <f>IFERROR(IF(LEN('Gantt - tarefast'!$F27)=0,"",IF(AND(Z$5=$E27,$F27=1),Marcador_de_marco,"")),"")</f>
        <v/>
      </c>
      <c r="AB27" s="36" t="str">
        <f>IFERROR(IF(LEN('Gantt - tarefast'!$F27)=0,"",IF(AND(AA$5=$E27,$F27=1),Marcador_de_marco,"")),"")</f>
        <v/>
      </c>
      <c r="AC27" s="36" t="str">
        <f>IFERROR(IF(LEN('Gantt - tarefast'!$F27)=0,"",IF(AND(AB$5=$E27,$F27=1),Marcador_de_marco,"")),"")</f>
        <v/>
      </c>
      <c r="AD27" s="36" t="str">
        <f>IFERROR(IF(LEN('Gantt - tarefast'!$F27)=0,"",IF(AND(AC$5=$E27,$F27=1),Marcador_de_marco,"")),"")</f>
        <v/>
      </c>
      <c r="AE27" s="36" t="str">
        <f>IFERROR(IF(LEN('Gantt - tarefast'!$F27)=0,"",IF(AND(AD$5=$E27,$F27=1),Marcador_de_marco,"")),"")</f>
        <v/>
      </c>
      <c r="AF27" s="36" t="str">
        <f>IFERROR(IF(LEN('Gantt - tarefast'!$F27)=0,"",IF(AND(AE$5=$E27,$F27=1),Marcador_de_marco,"")),"")</f>
        <v/>
      </c>
      <c r="AG27" s="36" t="str">
        <f>IFERROR(IF(LEN('Gantt - tarefast'!$F27)=0,"",IF(AND(AF$5=$E27,$F27=1),Marcador_de_marco,"")),"")</f>
        <v/>
      </c>
      <c r="AH27" s="36" t="str">
        <f>IFERROR(IF(LEN('Gantt - tarefast'!$F27)=0,"",IF(AND(AG$5=$E27,$F27=1),Marcador_de_marco,"")),"")</f>
        <v/>
      </c>
      <c r="AI27" s="36" t="str">
        <f>IFERROR(IF(LEN('Gantt - tarefast'!$F27)=0,"",IF(AND(AH$5=$E27,$F27=1),Marcador_de_marco,"")),"")</f>
        <v/>
      </c>
      <c r="AJ27" s="36" t="str">
        <f>IFERROR(IF(LEN('Gantt - tarefast'!$F27)=0,"",IF(AND(AI$5=$E27,$F27=1),Marcador_de_marco,"")),"")</f>
        <v/>
      </c>
      <c r="AK27" s="36" t="str">
        <f>IFERROR(IF(LEN('Gantt - tarefast'!$F27)=0,"",IF(AND(AJ$5=$E27,$F27=1),Marcador_de_marco,"")),"")</f>
        <v/>
      </c>
      <c r="AL27" s="36" t="str">
        <f>IFERROR(IF(LEN('Gantt - tarefast'!$F27)=0,"",IF(AND(AK$5=$E27,$F27=1),Marcador_de_marco,"")),"")</f>
        <v/>
      </c>
      <c r="AM27" s="36" t="str">
        <f>IFERROR(IF(LEN('Gantt - tarefast'!$F27)=0,"",IF(AND(AL$5=$E27,$F27=1),Marcador_de_marco,"")),"")</f>
        <v/>
      </c>
      <c r="AN27" s="36" t="str">
        <f>IFERROR(IF(LEN('Gantt - tarefast'!$F27)=0,"",IF(AND(AM$5=$E27,$F27=1),Marcador_de_marco,"")),"")</f>
        <v/>
      </c>
      <c r="AO27" s="36" t="str">
        <f>IFERROR(IF(LEN('Gantt - tarefast'!$F27)=0,"",IF(AND(AN$5=$E27,$F27=1),Marcador_de_marco,"")),"")</f>
        <v/>
      </c>
      <c r="AP27" s="36" t="str">
        <f>IFERROR(IF(LEN('Gantt - tarefast'!$F27)=0,"",IF(AND(AO$5=$E27,$F27=1),Marcador_de_marco,"")),"")</f>
        <v/>
      </c>
      <c r="AQ27" s="36" t="str">
        <f>IFERROR(IF(LEN('Gantt - tarefast'!$F27)=0,"",IF(AND(AP$5=$E27,$F27=1),Marcador_de_marco,"")),"")</f>
        <v/>
      </c>
      <c r="AR27" s="36" t="str">
        <f>IFERROR(IF(LEN('Gantt - tarefast'!$F27)=0,"",IF(AND(AQ$5=$E27,$F27=1),Marcador_de_marco,"")),"")</f>
        <v/>
      </c>
      <c r="AS27" s="36" t="str">
        <f>IFERROR(IF(LEN('Gantt - tarefast'!$F27)=0,"",IF(AND(AR$5=$E27,$F27=1),Marcador_de_marco,"")),"")</f>
        <v/>
      </c>
      <c r="AT27" s="36" t="str">
        <f>IFERROR(IF(LEN('Gantt - tarefast'!$F27)=0,"",IF(AND(AS$5=$E27,$F27=1),Marcador_de_marco,"")),"")</f>
        <v/>
      </c>
      <c r="AU27" s="36" t="str">
        <f>IFERROR(IF(LEN('Gantt - tarefast'!$F27)=0,"",IF(AND(AT$5=$E27,$F27=1),Marcador_de_marco,"")),"")</f>
        <v/>
      </c>
      <c r="AV27" s="36" t="str">
        <f>IFERROR(IF(LEN('Gantt - tarefast'!$F27)=0,"",IF(AND(AU$5=$E27,$F27=1),Marcador_de_marco,"")),"")</f>
        <v/>
      </c>
      <c r="AW27" s="36" t="str">
        <f>IFERROR(IF(LEN('Gantt - tarefast'!$F27)=0,"",IF(AND(AV$5=$E27,$F27=1),Marcador_de_marco,"")),"")</f>
        <v/>
      </c>
      <c r="AX27" s="36" t="str">
        <f>IFERROR(IF(LEN('Gantt - tarefast'!$F27)=0,"",IF(AND(AW$5=$E27,$F27=1),Marcador_de_marco,"")),"")</f>
        <v/>
      </c>
      <c r="AY27" s="36" t="str">
        <f>IFERROR(IF(LEN('Gantt - tarefast'!$F27)=0,"",IF(AND(AX$5=$E27,$F27=1),Marcador_de_marco,"")),"")</f>
        <v/>
      </c>
      <c r="AZ27" s="36" t="str">
        <f>IFERROR(IF(LEN('Gantt - tarefast'!$F27)=0,"",IF(AND(AY$5=$E27,$F27=1),Marcador_de_marco,"")),"")</f>
        <v/>
      </c>
      <c r="BA27" s="36" t="str">
        <f>IFERROR(IF(LEN('Gantt - tarefast'!$F27)=0,"",IF(AND(AZ$5=$E27,$F27=1),Marcador_de_marco,"")),"")</f>
        <v/>
      </c>
      <c r="BB27" s="36" t="str">
        <f>IFERROR(IF(LEN('Gantt - tarefast'!$F27)=0,"",IF(AND(BA$5=$E27,$F27=1),Marcador_de_marco,"")),"")</f>
        <v/>
      </c>
      <c r="BC27" s="36" t="str">
        <f>IFERROR(IF(LEN('Gantt - tarefast'!$F27)=0,"",IF(AND(BB$5=$E27,$F27=1),Marcador_de_marco,"")),"")</f>
        <v/>
      </c>
      <c r="BD27" s="36" t="str">
        <f>IFERROR(IF(LEN('Gantt - tarefast'!$F27)=0,"",IF(AND(BC$5=$E27,$F27=1),Marcador_de_marco,"")),"")</f>
        <v/>
      </c>
      <c r="BE27" s="36" t="str">
        <f>IFERROR(IF(LEN('Gantt - tarefast'!$F27)=0,"",IF(AND(BD$5=$E27,$F27=1),Marcador_de_marco,"")),"")</f>
        <v/>
      </c>
      <c r="BF27" s="36" t="str">
        <f>IFERROR(IF(LEN('Gantt - tarefast'!$F27)=0,"",IF(AND(BE$5=$E27,$F27=1),Marcador_de_marco,"")),"")</f>
        <v/>
      </c>
      <c r="BG27" s="36" t="str">
        <f>IFERROR(IF(LEN('Gantt - tarefast'!$F27)=0,"",IF(AND(BF$5=$E27,$F27=1),Marcador_de_marco,"")),"")</f>
        <v/>
      </c>
      <c r="BH27" s="36" t="str">
        <f>IFERROR(IF(LEN('Gantt - tarefast'!$F27)=0,"",IF(AND(BG$5=$E27,$F27=1),Marcador_de_marco,"")),"")</f>
        <v/>
      </c>
      <c r="BI27" s="36" t="str">
        <f>IFERROR(IF(LEN('Gantt - tarefast'!$F27)=0,"",IF(AND(BH$5=$E27,$F27=1),Marcador_de_marco,"")),"")</f>
        <v/>
      </c>
      <c r="BJ27" s="36" t="str">
        <f>IFERROR(IF(LEN('Gantt - tarefast'!$F27)=0,"",IF(AND(BI$5=$E27,$F27=1),Marcador_de_marco,"")),"")</f>
        <v/>
      </c>
      <c r="BK27" s="36" t="str">
        <f>IFERROR(IF(LEN('Gantt - tarefast'!$F27)=0,"",IF(AND(BJ$5=$E27,$F27=1),Marcador_de_marco,"")),"")</f>
        <v/>
      </c>
    </row>
    <row r="28" spans="1:63" ht="30" customHeight="1">
      <c r="A28" s="26"/>
      <c r="B28" s="12"/>
      <c r="C28" s="12"/>
      <c r="D28" s="29"/>
      <c r="E28" s="30"/>
      <c r="F28" s="31"/>
      <c r="G28" s="34"/>
      <c r="H28" s="36" t="str">
        <f>IFERROR(IF(LEN('Gantt - tarefast'!$F28)=0,"",IF(AND(G$5=$E28,$F28=1),Marcador_de_marco,"")),"")</f>
        <v/>
      </c>
      <c r="I28" s="36" t="str">
        <f>IFERROR(IF(LEN('Gantt - tarefast'!$F28)=0,"",IF(AND(H$5=$E28,$F28=1),Marcador_de_marco,"")),"")</f>
        <v/>
      </c>
      <c r="J28" s="36" t="str">
        <f>IFERROR(IF(LEN('Gantt - tarefast'!$F28)=0,"",IF(AND(I$5=$E28,$F28=1),Marcador_de_marco,"")),"")</f>
        <v/>
      </c>
      <c r="K28" s="36" t="str">
        <f>IFERROR(IF(LEN('Gantt - tarefast'!$F28)=0,"",IF(AND(J$5=$E28,$F28=1),Marcador_de_marco,"")),"")</f>
        <v/>
      </c>
      <c r="L28" s="36" t="str">
        <f>IFERROR(IF(LEN('Gantt - tarefast'!$F28)=0,"",IF(AND(K$5=$E28,$F28=1),Marcador_de_marco,"")),"")</f>
        <v/>
      </c>
      <c r="M28" s="36" t="str">
        <f>IFERROR(IF(LEN('Gantt - tarefast'!$F28)=0,"",IF(AND(L$5=$E28,$F28=1),Marcador_de_marco,"")),"")</f>
        <v/>
      </c>
      <c r="N28" s="36" t="str">
        <f>IFERROR(IF(LEN('Gantt - tarefast'!$F28)=0,"",IF(AND(M$5=$E28,$F28=1),Marcador_de_marco,"")),"")</f>
        <v/>
      </c>
      <c r="O28" s="36" t="str">
        <f>IFERROR(IF(LEN('Gantt - tarefast'!$F28)=0,"",IF(AND(N$5=$E28,$F28=1),Marcador_de_marco,"")),"")</f>
        <v/>
      </c>
      <c r="P28" s="36" t="str">
        <f>IFERROR(IF(LEN('Gantt - tarefast'!$F28)=0,"",IF(AND(O$5=$E28,$F28=1),Marcador_de_marco,"")),"")</f>
        <v/>
      </c>
      <c r="Q28" s="36" t="str">
        <f>IFERROR(IF(LEN('Gantt - tarefast'!$F28)=0,"",IF(AND(P$5=$E28,$F28=1),Marcador_de_marco,"")),"")</f>
        <v/>
      </c>
      <c r="R28" s="36" t="str">
        <f>IFERROR(IF(LEN('Gantt - tarefast'!$F28)=0,"",IF(AND(Q$5=$E28,$F28=1),Marcador_de_marco,"")),"")</f>
        <v/>
      </c>
      <c r="S28" s="36" t="str">
        <f>IFERROR(IF(LEN('Gantt - tarefast'!$F28)=0,"",IF(AND(R$5=$E28,$F28=1),Marcador_de_marco,"")),"")</f>
        <v/>
      </c>
      <c r="T28" s="36" t="str">
        <f>IFERROR(IF(LEN('Gantt - tarefast'!$F28)=0,"",IF(AND(S$5=$E28,$F28=1),Marcador_de_marco,"")),"")</f>
        <v/>
      </c>
      <c r="U28" s="36" t="str">
        <f>IFERROR(IF(LEN('Gantt - tarefast'!$F28)=0,"",IF(AND(T$5=$E28,$F28=1),Marcador_de_marco,"")),"")</f>
        <v/>
      </c>
      <c r="V28" s="36" t="str">
        <f>IFERROR(IF(LEN('Gantt - tarefast'!$F28)=0,"",IF(AND(U$5=$E28,$F28=1),Marcador_de_marco,"")),"")</f>
        <v/>
      </c>
      <c r="W28" s="36" t="str">
        <f>IFERROR(IF(LEN('Gantt - tarefast'!$F28)=0,"",IF(AND(V$5=$E28,$F28=1),Marcador_de_marco,"")),"")</f>
        <v/>
      </c>
      <c r="X28" s="36" t="str">
        <f>IFERROR(IF(LEN('Gantt - tarefast'!$F28)=0,"",IF(AND(W$5=$E28,$F28=1),Marcador_de_marco,"")),"")</f>
        <v/>
      </c>
      <c r="Y28" s="36" t="str">
        <f>IFERROR(IF(LEN('Gantt - tarefast'!$F28)=0,"",IF(AND(X$5=$E28,$F28=1),Marcador_de_marco,"")),"")</f>
        <v/>
      </c>
      <c r="Z28" s="36" t="str">
        <f>IFERROR(IF(LEN('Gantt - tarefast'!$F28)=0,"",IF(AND(Y$5=$E28,$F28=1),Marcador_de_marco,"")),"")</f>
        <v/>
      </c>
      <c r="AA28" s="36" t="str">
        <f>IFERROR(IF(LEN('Gantt - tarefast'!$F28)=0,"",IF(AND(Z$5=$E28,$F28=1),Marcador_de_marco,"")),"")</f>
        <v/>
      </c>
      <c r="AB28" s="36" t="str">
        <f>IFERROR(IF(LEN('Gantt - tarefast'!$F28)=0,"",IF(AND(AA$5=$E28,$F28=1),Marcador_de_marco,"")),"")</f>
        <v/>
      </c>
      <c r="AC28" s="36" t="str">
        <f>IFERROR(IF(LEN('Gantt - tarefast'!$F28)=0,"",IF(AND(AB$5=$E28,$F28=1),Marcador_de_marco,"")),"")</f>
        <v/>
      </c>
      <c r="AD28" s="36" t="str">
        <f>IFERROR(IF(LEN('Gantt - tarefast'!$F28)=0,"",IF(AND(AC$5=$E28,$F28=1),Marcador_de_marco,"")),"")</f>
        <v/>
      </c>
      <c r="AE28" s="36" t="str">
        <f>IFERROR(IF(LEN('Gantt - tarefast'!$F28)=0,"",IF(AND(AD$5=$E28,$F28=1),Marcador_de_marco,"")),"")</f>
        <v/>
      </c>
      <c r="AF28" s="36" t="str">
        <f>IFERROR(IF(LEN('Gantt - tarefast'!$F28)=0,"",IF(AND(AE$5=$E28,$F28=1),Marcador_de_marco,"")),"")</f>
        <v/>
      </c>
      <c r="AG28" s="36" t="str">
        <f>IFERROR(IF(LEN('Gantt - tarefast'!$F28)=0,"",IF(AND(AF$5=$E28,$F28=1),Marcador_de_marco,"")),"")</f>
        <v/>
      </c>
      <c r="AH28" s="36" t="str">
        <f>IFERROR(IF(LEN('Gantt - tarefast'!$F28)=0,"",IF(AND(AG$5=$E28,$F28=1),Marcador_de_marco,"")),"")</f>
        <v/>
      </c>
      <c r="AI28" s="36" t="str">
        <f>IFERROR(IF(LEN('Gantt - tarefast'!$F28)=0,"",IF(AND(AH$5=$E28,$F28=1),Marcador_de_marco,"")),"")</f>
        <v/>
      </c>
      <c r="AJ28" s="36" t="str">
        <f>IFERROR(IF(LEN('Gantt - tarefast'!$F28)=0,"",IF(AND(AI$5=$E28,$F28=1),Marcador_de_marco,"")),"")</f>
        <v/>
      </c>
      <c r="AK28" s="36" t="str">
        <f>IFERROR(IF(LEN('Gantt - tarefast'!$F28)=0,"",IF(AND(AJ$5=$E28,$F28=1),Marcador_de_marco,"")),"")</f>
        <v/>
      </c>
      <c r="AL28" s="36" t="str">
        <f>IFERROR(IF(LEN('Gantt - tarefast'!$F28)=0,"",IF(AND(AK$5=$E28,$F28=1),Marcador_de_marco,"")),"")</f>
        <v/>
      </c>
      <c r="AM28" s="36" t="str">
        <f>IFERROR(IF(LEN('Gantt - tarefast'!$F28)=0,"",IF(AND(AL$5=$E28,$F28=1),Marcador_de_marco,"")),"")</f>
        <v/>
      </c>
      <c r="AN28" s="36" t="str">
        <f>IFERROR(IF(LEN('Gantt - tarefast'!$F28)=0,"",IF(AND(AM$5=$E28,$F28=1),Marcador_de_marco,"")),"")</f>
        <v/>
      </c>
      <c r="AO28" s="36" t="str">
        <f>IFERROR(IF(LEN('Gantt - tarefast'!$F28)=0,"",IF(AND(AN$5=$E28,$F28=1),Marcador_de_marco,"")),"")</f>
        <v/>
      </c>
      <c r="AP28" s="36" t="str">
        <f>IFERROR(IF(LEN('Gantt - tarefast'!$F28)=0,"",IF(AND(AO$5=$E28,$F28=1),Marcador_de_marco,"")),"")</f>
        <v/>
      </c>
      <c r="AQ28" s="36" t="str">
        <f>IFERROR(IF(LEN('Gantt - tarefast'!$F28)=0,"",IF(AND(AP$5=$E28,$F28=1),Marcador_de_marco,"")),"")</f>
        <v/>
      </c>
      <c r="AR28" s="36" t="str">
        <f>IFERROR(IF(LEN('Gantt - tarefast'!$F28)=0,"",IF(AND(AQ$5=$E28,$F28=1),Marcador_de_marco,"")),"")</f>
        <v/>
      </c>
      <c r="AS28" s="36" t="str">
        <f>IFERROR(IF(LEN('Gantt - tarefast'!$F28)=0,"",IF(AND(AR$5=$E28,$F28=1),Marcador_de_marco,"")),"")</f>
        <v/>
      </c>
      <c r="AT28" s="36" t="str">
        <f>IFERROR(IF(LEN('Gantt - tarefast'!$F28)=0,"",IF(AND(AS$5=$E28,$F28=1),Marcador_de_marco,"")),"")</f>
        <v/>
      </c>
      <c r="AU28" s="36" t="str">
        <f>IFERROR(IF(LEN('Gantt - tarefast'!$F28)=0,"",IF(AND(AT$5=$E28,$F28=1),Marcador_de_marco,"")),"")</f>
        <v/>
      </c>
      <c r="AV28" s="36" t="str">
        <f>IFERROR(IF(LEN('Gantt - tarefast'!$F28)=0,"",IF(AND(AU$5=$E28,$F28=1),Marcador_de_marco,"")),"")</f>
        <v/>
      </c>
      <c r="AW28" s="36" t="str">
        <f>IFERROR(IF(LEN('Gantt - tarefast'!$F28)=0,"",IF(AND(AV$5=$E28,$F28=1),Marcador_de_marco,"")),"")</f>
        <v/>
      </c>
      <c r="AX28" s="36" t="str">
        <f>IFERROR(IF(LEN('Gantt - tarefast'!$F28)=0,"",IF(AND(AW$5=$E28,$F28=1),Marcador_de_marco,"")),"")</f>
        <v/>
      </c>
      <c r="AY28" s="36" t="str">
        <f>IFERROR(IF(LEN('Gantt - tarefast'!$F28)=0,"",IF(AND(AX$5=$E28,$F28=1),Marcador_de_marco,"")),"")</f>
        <v/>
      </c>
      <c r="AZ28" s="36" t="str">
        <f>IFERROR(IF(LEN('Gantt - tarefast'!$F28)=0,"",IF(AND(AY$5=$E28,$F28=1),Marcador_de_marco,"")),"")</f>
        <v/>
      </c>
      <c r="BA28" s="36" t="str">
        <f>IFERROR(IF(LEN('Gantt - tarefast'!$F28)=0,"",IF(AND(AZ$5=$E28,$F28=1),Marcador_de_marco,"")),"")</f>
        <v/>
      </c>
      <c r="BB28" s="36" t="str">
        <f>IFERROR(IF(LEN('Gantt - tarefast'!$F28)=0,"",IF(AND(BA$5=$E28,$F28=1),Marcador_de_marco,"")),"")</f>
        <v/>
      </c>
      <c r="BC28" s="36" t="str">
        <f>IFERROR(IF(LEN('Gantt - tarefast'!$F28)=0,"",IF(AND(BB$5=$E28,$F28=1),Marcador_de_marco,"")),"")</f>
        <v/>
      </c>
      <c r="BD28" s="36" t="str">
        <f>IFERROR(IF(LEN('Gantt - tarefast'!$F28)=0,"",IF(AND(BC$5=$E28,$F28=1),Marcador_de_marco,"")),"")</f>
        <v/>
      </c>
      <c r="BE28" s="36" t="str">
        <f>IFERROR(IF(LEN('Gantt - tarefast'!$F28)=0,"",IF(AND(BD$5=$E28,$F28=1),Marcador_de_marco,"")),"")</f>
        <v/>
      </c>
      <c r="BF28" s="36" t="str">
        <f>IFERROR(IF(LEN('Gantt - tarefast'!$F28)=0,"",IF(AND(BE$5=$E28,$F28=1),Marcador_de_marco,"")),"")</f>
        <v/>
      </c>
      <c r="BG28" s="36" t="str">
        <f>IFERROR(IF(LEN('Gantt - tarefast'!$F28)=0,"",IF(AND(BF$5=$E28,$F28=1),Marcador_de_marco,"")),"")</f>
        <v/>
      </c>
      <c r="BH28" s="36" t="str">
        <f>IFERROR(IF(LEN('Gantt - tarefast'!$F28)=0,"",IF(AND(BG$5=$E28,$F28=1),Marcador_de_marco,"")),"")</f>
        <v/>
      </c>
      <c r="BI28" s="36" t="str">
        <f>IFERROR(IF(LEN('Gantt - tarefast'!$F28)=0,"",IF(AND(BH$5=$E28,$F28=1),Marcador_de_marco,"")),"")</f>
        <v/>
      </c>
      <c r="BJ28" s="36" t="str">
        <f>IFERROR(IF(LEN('Gantt - tarefast'!$F28)=0,"",IF(AND(BI$5=$E28,$F28=1),Marcador_de_marco,"")),"")</f>
        <v/>
      </c>
      <c r="BK28" s="36" t="str">
        <f>IFERROR(IF(LEN('Gantt - tarefast'!$F28)=0,"",IF(AND(BJ$5=$E28,$F28=1),Marcador_de_marco,"")),"")</f>
        <v/>
      </c>
    </row>
    <row r="29" spans="1:63" ht="30" customHeight="1">
      <c r="A29" s="26"/>
      <c r="B29" s="12"/>
      <c r="C29" s="12"/>
      <c r="D29" s="29"/>
      <c r="E29" s="30"/>
      <c r="F29" s="31"/>
      <c r="G29" s="34"/>
      <c r="H29" s="36" t="str">
        <f>IFERROR(IF(LEN('Gantt - tarefast'!$F29)=0,"",IF(AND(G$5=$E29,$F29=1),Marcador_de_marco,"")),"")</f>
        <v/>
      </c>
      <c r="I29" s="36" t="str">
        <f>IFERROR(IF(LEN('Gantt - tarefast'!$F29)=0,"",IF(AND(H$5=$E29,$F29=1),Marcador_de_marco,"")),"")</f>
        <v/>
      </c>
      <c r="J29" s="36" t="str">
        <f>IFERROR(IF(LEN('Gantt - tarefast'!$F29)=0,"",IF(AND(I$5=$E29,$F29=1),Marcador_de_marco,"")),"")</f>
        <v/>
      </c>
      <c r="K29" s="36" t="str">
        <f>IFERROR(IF(LEN('Gantt - tarefast'!$F29)=0,"",IF(AND(J$5=$E29,$F29=1),Marcador_de_marco,"")),"")</f>
        <v/>
      </c>
      <c r="L29" s="36" t="str">
        <f>IFERROR(IF(LEN('Gantt - tarefast'!$F29)=0,"",IF(AND(K$5=$E29,$F29=1),Marcador_de_marco,"")),"")</f>
        <v/>
      </c>
      <c r="M29" s="36" t="str">
        <f>IFERROR(IF(LEN('Gantt - tarefast'!$F29)=0,"",IF(AND(L$5=$E29,$F29=1),Marcador_de_marco,"")),"")</f>
        <v/>
      </c>
      <c r="N29" s="36" t="str">
        <f>IFERROR(IF(LEN('Gantt - tarefast'!$F29)=0,"",IF(AND(M$5=$E29,$F29=1),Marcador_de_marco,"")),"")</f>
        <v/>
      </c>
      <c r="O29" s="36" t="str">
        <f>IFERROR(IF(LEN('Gantt - tarefast'!$F29)=0,"",IF(AND(N$5=$E29,$F29=1),Marcador_de_marco,"")),"")</f>
        <v/>
      </c>
      <c r="P29" s="36" t="str">
        <f>IFERROR(IF(LEN('Gantt - tarefast'!$F29)=0,"",IF(AND(O$5=$E29,$F29=1),Marcador_de_marco,"")),"")</f>
        <v/>
      </c>
      <c r="Q29" s="36" t="str">
        <f>IFERROR(IF(LEN('Gantt - tarefast'!$F29)=0,"",IF(AND(P$5=$E29,$F29=1),Marcador_de_marco,"")),"")</f>
        <v/>
      </c>
      <c r="R29" s="36" t="str">
        <f>IFERROR(IF(LEN('Gantt - tarefast'!$F29)=0,"",IF(AND(Q$5=$E29,$F29=1),Marcador_de_marco,"")),"")</f>
        <v/>
      </c>
      <c r="S29" s="36" t="str">
        <f>IFERROR(IF(LEN('Gantt - tarefast'!$F29)=0,"",IF(AND(R$5=$E29,$F29=1),Marcador_de_marco,"")),"")</f>
        <v/>
      </c>
      <c r="T29" s="36" t="str">
        <f>IFERROR(IF(LEN('Gantt - tarefast'!$F29)=0,"",IF(AND(S$5=$E29,$F29=1),Marcador_de_marco,"")),"")</f>
        <v/>
      </c>
      <c r="U29" s="36" t="str">
        <f>IFERROR(IF(LEN('Gantt - tarefast'!$F29)=0,"",IF(AND(T$5=$E29,$F29=1),Marcador_de_marco,"")),"")</f>
        <v/>
      </c>
      <c r="V29" s="36" t="str">
        <f>IFERROR(IF(LEN('Gantt - tarefast'!$F29)=0,"",IF(AND(U$5=$E29,$F29=1),Marcador_de_marco,"")),"")</f>
        <v/>
      </c>
      <c r="W29" s="36" t="str">
        <f>IFERROR(IF(LEN('Gantt - tarefast'!$F29)=0,"",IF(AND(V$5=$E29,$F29=1),Marcador_de_marco,"")),"")</f>
        <v/>
      </c>
      <c r="X29" s="36" t="str">
        <f>IFERROR(IF(LEN('Gantt - tarefast'!$F29)=0,"",IF(AND(W$5=$E29,$F29=1),Marcador_de_marco,"")),"")</f>
        <v/>
      </c>
      <c r="Y29" s="36" t="str">
        <f>IFERROR(IF(LEN('Gantt - tarefast'!$F29)=0,"",IF(AND(X$5=$E29,$F29=1),Marcador_de_marco,"")),"")</f>
        <v/>
      </c>
      <c r="Z29" s="36" t="str">
        <f>IFERROR(IF(LEN('Gantt - tarefast'!$F29)=0,"",IF(AND(Y$5=$E29,$F29=1),Marcador_de_marco,"")),"")</f>
        <v/>
      </c>
      <c r="AA29" s="36" t="str">
        <f>IFERROR(IF(LEN('Gantt - tarefast'!$F29)=0,"",IF(AND(Z$5=$E29,$F29=1),Marcador_de_marco,"")),"")</f>
        <v/>
      </c>
      <c r="AB29" s="36" t="str">
        <f>IFERROR(IF(LEN('Gantt - tarefast'!$F29)=0,"",IF(AND(AA$5=$E29,$F29=1),Marcador_de_marco,"")),"")</f>
        <v/>
      </c>
      <c r="AC29" s="36" t="str">
        <f>IFERROR(IF(LEN('Gantt - tarefast'!$F29)=0,"",IF(AND(AB$5=$E29,$F29=1),Marcador_de_marco,"")),"")</f>
        <v/>
      </c>
      <c r="AD29" s="36" t="str">
        <f>IFERROR(IF(LEN('Gantt - tarefast'!$F29)=0,"",IF(AND(AC$5=$E29,$F29=1),Marcador_de_marco,"")),"")</f>
        <v/>
      </c>
      <c r="AE29" s="36" t="str">
        <f>IFERROR(IF(LEN('Gantt - tarefast'!$F29)=0,"",IF(AND(AD$5=$E29,$F29=1),Marcador_de_marco,"")),"")</f>
        <v/>
      </c>
      <c r="AF29" s="36" t="str">
        <f>IFERROR(IF(LEN('Gantt - tarefast'!$F29)=0,"",IF(AND(AE$5=$E29,$F29=1),Marcador_de_marco,"")),"")</f>
        <v/>
      </c>
      <c r="AG29" s="36" t="str">
        <f>IFERROR(IF(LEN('Gantt - tarefast'!$F29)=0,"",IF(AND(AF$5=$E29,$F29=1),Marcador_de_marco,"")),"")</f>
        <v/>
      </c>
      <c r="AH29" s="36" t="str">
        <f>IFERROR(IF(LEN('Gantt - tarefast'!$F29)=0,"",IF(AND(AG$5=$E29,$F29=1),Marcador_de_marco,"")),"")</f>
        <v/>
      </c>
      <c r="AI29" s="36" t="str">
        <f>IFERROR(IF(LEN('Gantt - tarefast'!$F29)=0,"",IF(AND(AH$5=$E29,$F29=1),Marcador_de_marco,"")),"")</f>
        <v/>
      </c>
      <c r="AJ29" s="36" t="str">
        <f>IFERROR(IF(LEN('Gantt - tarefast'!$F29)=0,"",IF(AND(AI$5=$E29,$F29=1),Marcador_de_marco,"")),"")</f>
        <v/>
      </c>
      <c r="AK29" s="36" t="str">
        <f>IFERROR(IF(LEN('Gantt - tarefast'!$F29)=0,"",IF(AND(AJ$5=$E29,$F29=1),Marcador_de_marco,"")),"")</f>
        <v/>
      </c>
      <c r="AL29" s="36" t="str">
        <f>IFERROR(IF(LEN('Gantt - tarefast'!$F29)=0,"",IF(AND(AK$5=$E29,$F29=1),Marcador_de_marco,"")),"")</f>
        <v/>
      </c>
      <c r="AM29" s="36" t="str">
        <f>IFERROR(IF(LEN('Gantt - tarefast'!$F29)=0,"",IF(AND(AL$5=$E29,$F29=1),Marcador_de_marco,"")),"")</f>
        <v/>
      </c>
      <c r="AN29" s="36" t="str">
        <f>IFERROR(IF(LEN('Gantt - tarefast'!$F29)=0,"",IF(AND(AM$5=$E29,$F29=1),Marcador_de_marco,"")),"")</f>
        <v/>
      </c>
      <c r="AO29" s="36" t="str">
        <f>IFERROR(IF(LEN('Gantt - tarefast'!$F29)=0,"",IF(AND(AN$5=$E29,$F29=1),Marcador_de_marco,"")),"")</f>
        <v/>
      </c>
      <c r="AP29" s="36" t="str">
        <f>IFERROR(IF(LEN('Gantt - tarefast'!$F29)=0,"",IF(AND(AO$5=$E29,$F29=1),Marcador_de_marco,"")),"")</f>
        <v/>
      </c>
      <c r="AQ29" s="36" t="str">
        <f>IFERROR(IF(LEN('Gantt - tarefast'!$F29)=0,"",IF(AND(AP$5=$E29,$F29=1),Marcador_de_marco,"")),"")</f>
        <v/>
      </c>
      <c r="AR29" s="36" t="str">
        <f>IFERROR(IF(LEN('Gantt - tarefast'!$F29)=0,"",IF(AND(AQ$5=$E29,$F29=1),Marcador_de_marco,"")),"")</f>
        <v/>
      </c>
      <c r="AS29" s="36" t="str">
        <f>IFERROR(IF(LEN('Gantt - tarefast'!$F29)=0,"",IF(AND(AR$5=$E29,$F29=1),Marcador_de_marco,"")),"")</f>
        <v/>
      </c>
      <c r="AT29" s="36" t="str">
        <f>IFERROR(IF(LEN('Gantt - tarefast'!$F29)=0,"",IF(AND(AS$5=$E29,$F29=1),Marcador_de_marco,"")),"")</f>
        <v/>
      </c>
      <c r="AU29" s="36" t="str">
        <f>IFERROR(IF(LEN('Gantt - tarefast'!$F29)=0,"",IF(AND(AT$5=$E29,$F29=1),Marcador_de_marco,"")),"")</f>
        <v/>
      </c>
      <c r="AV29" s="36" t="str">
        <f>IFERROR(IF(LEN('Gantt - tarefast'!$F29)=0,"",IF(AND(AU$5=$E29,$F29=1),Marcador_de_marco,"")),"")</f>
        <v/>
      </c>
      <c r="AW29" s="36" t="str">
        <f>IFERROR(IF(LEN('Gantt - tarefast'!$F29)=0,"",IF(AND(AV$5=$E29,$F29=1),Marcador_de_marco,"")),"")</f>
        <v/>
      </c>
      <c r="AX29" s="36" t="str">
        <f>IFERROR(IF(LEN('Gantt - tarefast'!$F29)=0,"",IF(AND(AW$5=$E29,$F29=1),Marcador_de_marco,"")),"")</f>
        <v/>
      </c>
      <c r="AY29" s="36" t="str">
        <f>IFERROR(IF(LEN('Gantt - tarefast'!$F29)=0,"",IF(AND(AX$5=$E29,$F29=1),Marcador_de_marco,"")),"")</f>
        <v/>
      </c>
      <c r="AZ29" s="36" t="str">
        <f>IFERROR(IF(LEN('Gantt - tarefast'!$F29)=0,"",IF(AND(AY$5=$E29,$F29=1),Marcador_de_marco,"")),"")</f>
        <v/>
      </c>
      <c r="BA29" s="36" t="str">
        <f>IFERROR(IF(LEN('Gantt - tarefast'!$F29)=0,"",IF(AND(AZ$5=$E29,$F29=1),Marcador_de_marco,"")),"")</f>
        <v/>
      </c>
      <c r="BB29" s="36" t="str">
        <f>IFERROR(IF(LEN('Gantt - tarefast'!$F29)=0,"",IF(AND(BA$5=$E29,$F29=1),Marcador_de_marco,"")),"")</f>
        <v/>
      </c>
      <c r="BC29" s="36" t="str">
        <f>IFERROR(IF(LEN('Gantt - tarefast'!$F29)=0,"",IF(AND(BB$5=$E29,$F29=1),Marcador_de_marco,"")),"")</f>
        <v/>
      </c>
      <c r="BD29" s="36" t="str">
        <f>IFERROR(IF(LEN('Gantt - tarefast'!$F29)=0,"",IF(AND(BC$5=$E29,$F29=1),Marcador_de_marco,"")),"")</f>
        <v/>
      </c>
      <c r="BE29" s="36" t="str">
        <f>IFERROR(IF(LEN('Gantt - tarefast'!$F29)=0,"",IF(AND(BD$5=$E29,$F29=1),Marcador_de_marco,"")),"")</f>
        <v/>
      </c>
      <c r="BF29" s="36" t="str">
        <f>IFERROR(IF(LEN('Gantt - tarefast'!$F29)=0,"",IF(AND(BE$5=$E29,$F29=1),Marcador_de_marco,"")),"")</f>
        <v/>
      </c>
      <c r="BG29" s="36" t="str">
        <f>IFERROR(IF(LEN('Gantt - tarefast'!$F29)=0,"",IF(AND(BF$5=$E29,$F29=1),Marcador_de_marco,"")),"")</f>
        <v/>
      </c>
      <c r="BH29" s="36" t="str">
        <f>IFERROR(IF(LEN('Gantt - tarefast'!$F29)=0,"",IF(AND(BG$5=$E29,$F29=1),Marcador_de_marco,"")),"")</f>
        <v/>
      </c>
      <c r="BI29" s="36" t="str">
        <f>IFERROR(IF(LEN('Gantt - tarefast'!$F29)=0,"",IF(AND(BH$5=$E29,$F29=1),Marcador_de_marco,"")),"")</f>
        <v/>
      </c>
      <c r="BJ29" s="36" t="str">
        <f>IFERROR(IF(LEN('Gantt - tarefast'!$F29)=0,"",IF(AND(BI$5=$E29,$F29=1),Marcador_de_marco,"")),"")</f>
        <v/>
      </c>
      <c r="BK29" s="36" t="str">
        <f>IFERROR(IF(LEN('Gantt - tarefast'!$F29)=0,"",IF(AND(BJ$5=$E29,$F29=1),Marcador_de_marco,"")),"")</f>
        <v/>
      </c>
    </row>
    <row r="30" spans="1:63" ht="30" customHeight="1">
      <c r="A30" s="26"/>
      <c r="B30" s="12"/>
      <c r="C30" s="12"/>
      <c r="D30" s="29"/>
      <c r="E30" s="30"/>
      <c r="F30" s="31"/>
      <c r="G30" s="34"/>
      <c r="H30" s="36" t="str">
        <f>IFERROR(IF(LEN('Gantt - tarefast'!$F30)=0,"",IF(AND(G$5=$E30,$F30=1),Marcador_de_marco,"")),"")</f>
        <v/>
      </c>
      <c r="I30" s="36" t="str">
        <f>IFERROR(IF(LEN('Gantt - tarefast'!$F30)=0,"",IF(AND(H$5=$E30,$F30=1),Marcador_de_marco,"")),"")</f>
        <v/>
      </c>
      <c r="J30" s="36" t="str">
        <f>IFERROR(IF(LEN('Gantt - tarefast'!$F30)=0,"",IF(AND(I$5=$E30,$F30=1),Marcador_de_marco,"")),"")</f>
        <v/>
      </c>
      <c r="K30" s="36" t="str">
        <f>IFERROR(IF(LEN('Gantt - tarefast'!$F30)=0,"",IF(AND(J$5=$E30,$F30=1),Marcador_de_marco,"")),"")</f>
        <v/>
      </c>
      <c r="L30" s="36" t="str">
        <f>IFERROR(IF(LEN('Gantt - tarefast'!$F30)=0,"",IF(AND(K$5=$E30,$F30=1),Marcador_de_marco,"")),"")</f>
        <v/>
      </c>
      <c r="M30" s="36" t="str">
        <f>IFERROR(IF(LEN('Gantt - tarefast'!$F30)=0,"",IF(AND(L$5=$E30,$F30=1),Marcador_de_marco,"")),"")</f>
        <v/>
      </c>
      <c r="N30" s="36" t="str">
        <f>IFERROR(IF(LEN('Gantt - tarefast'!$F30)=0,"",IF(AND(M$5=$E30,$F30=1),Marcador_de_marco,"")),"")</f>
        <v/>
      </c>
      <c r="O30" s="36" t="str">
        <f>IFERROR(IF(LEN('Gantt - tarefast'!$F30)=0,"",IF(AND(N$5=$E30,$F30=1),Marcador_de_marco,"")),"")</f>
        <v/>
      </c>
      <c r="P30" s="36" t="str">
        <f>IFERROR(IF(LEN('Gantt - tarefast'!$F30)=0,"",IF(AND(O$5=$E30,$F30=1),Marcador_de_marco,"")),"")</f>
        <v/>
      </c>
      <c r="Q30" s="36" t="str">
        <f>IFERROR(IF(LEN('Gantt - tarefast'!$F30)=0,"",IF(AND(P$5=$E30,$F30=1),Marcador_de_marco,"")),"")</f>
        <v/>
      </c>
      <c r="R30" s="36" t="str">
        <f>IFERROR(IF(LEN('Gantt - tarefast'!$F30)=0,"",IF(AND(Q$5=$E30,$F30=1),Marcador_de_marco,"")),"")</f>
        <v/>
      </c>
      <c r="S30" s="36" t="str">
        <f>IFERROR(IF(LEN('Gantt - tarefast'!$F30)=0,"",IF(AND(R$5=$E30,$F30=1),Marcador_de_marco,"")),"")</f>
        <v/>
      </c>
      <c r="T30" s="36" t="str">
        <f>IFERROR(IF(LEN('Gantt - tarefast'!$F30)=0,"",IF(AND(S$5=$E30,$F30=1),Marcador_de_marco,"")),"")</f>
        <v/>
      </c>
      <c r="U30" s="36" t="str">
        <f>IFERROR(IF(LEN('Gantt - tarefast'!$F30)=0,"",IF(AND(T$5=$E30,$F30=1),Marcador_de_marco,"")),"")</f>
        <v/>
      </c>
      <c r="V30" s="36" t="str">
        <f>IFERROR(IF(LEN('Gantt - tarefast'!$F30)=0,"",IF(AND(U$5=$E30,$F30=1),Marcador_de_marco,"")),"")</f>
        <v/>
      </c>
      <c r="W30" s="36" t="str">
        <f>IFERROR(IF(LEN('Gantt - tarefast'!$F30)=0,"",IF(AND(V$5=$E30,$F30=1),Marcador_de_marco,"")),"")</f>
        <v/>
      </c>
      <c r="X30" s="36" t="str">
        <f>IFERROR(IF(LEN('Gantt - tarefast'!$F30)=0,"",IF(AND(W$5=$E30,$F30=1),Marcador_de_marco,"")),"")</f>
        <v/>
      </c>
      <c r="Y30" s="36" t="str">
        <f>IFERROR(IF(LEN('Gantt - tarefast'!$F30)=0,"",IF(AND(X$5=$E30,$F30=1),Marcador_de_marco,"")),"")</f>
        <v/>
      </c>
      <c r="Z30" s="36" t="str">
        <f>IFERROR(IF(LEN('Gantt - tarefast'!$F30)=0,"",IF(AND(Y$5=$E30,$F30=1),Marcador_de_marco,"")),"")</f>
        <v/>
      </c>
      <c r="AA30" s="36" t="str">
        <f>IFERROR(IF(LEN('Gantt - tarefast'!$F30)=0,"",IF(AND(Z$5=$E30,$F30=1),Marcador_de_marco,"")),"")</f>
        <v/>
      </c>
      <c r="AB30" s="36" t="str">
        <f>IFERROR(IF(LEN('Gantt - tarefast'!$F30)=0,"",IF(AND(AA$5=$E30,$F30=1),Marcador_de_marco,"")),"")</f>
        <v/>
      </c>
      <c r="AC30" s="36" t="str">
        <f>IFERROR(IF(LEN('Gantt - tarefast'!$F30)=0,"",IF(AND(AB$5=$E30,$F30=1),Marcador_de_marco,"")),"")</f>
        <v/>
      </c>
      <c r="AD30" s="36" t="str">
        <f>IFERROR(IF(LEN('Gantt - tarefast'!$F30)=0,"",IF(AND(AC$5=$E30,$F30=1),Marcador_de_marco,"")),"")</f>
        <v/>
      </c>
      <c r="AE30" s="36" t="str">
        <f>IFERROR(IF(LEN('Gantt - tarefast'!$F30)=0,"",IF(AND(AD$5=$E30,$F30=1),Marcador_de_marco,"")),"")</f>
        <v/>
      </c>
      <c r="AF30" s="36" t="str">
        <f>IFERROR(IF(LEN('Gantt - tarefast'!$F30)=0,"",IF(AND(AE$5=$E30,$F30=1),Marcador_de_marco,"")),"")</f>
        <v/>
      </c>
      <c r="AG30" s="36" t="str">
        <f>IFERROR(IF(LEN('Gantt - tarefast'!$F30)=0,"",IF(AND(AF$5=$E30,$F30=1),Marcador_de_marco,"")),"")</f>
        <v/>
      </c>
      <c r="AH30" s="36" t="str">
        <f>IFERROR(IF(LEN('Gantt - tarefast'!$F30)=0,"",IF(AND(AG$5=$E30,$F30=1),Marcador_de_marco,"")),"")</f>
        <v/>
      </c>
      <c r="AI30" s="36" t="str">
        <f>IFERROR(IF(LEN('Gantt - tarefast'!$F30)=0,"",IF(AND(AH$5=$E30,$F30=1),Marcador_de_marco,"")),"")</f>
        <v/>
      </c>
      <c r="AJ30" s="36" t="str">
        <f>IFERROR(IF(LEN('Gantt - tarefast'!$F30)=0,"",IF(AND(AI$5=$E30,$F30=1),Marcador_de_marco,"")),"")</f>
        <v/>
      </c>
      <c r="AK30" s="36" t="str">
        <f>IFERROR(IF(LEN('Gantt - tarefast'!$F30)=0,"",IF(AND(AJ$5=$E30,$F30=1),Marcador_de_marco,"")),"")</f>
        <v/>
      </c>
      <c r="AL30" s="36" t="str">
        <f>IFERROR(IF(LEN('Gantt - tarefast'!$F30)=0,"",IF(AND(AK$5=$E30,$F30=1),Marcador_de_marco,"")),"")</f>
        <v/>
      </c>
      <c r="AM30" s="36" t="str">
        <f>IFERROR(IF(LEN('Gantt - tarefast'!$F30)=0,"",IF(AND(AL$5=$E30,$F30=1),Marcador_de_marco,"")),"")</f>
        <v/>
      </c>
      <c r="AN30" s="36" t="str">
        <f>IFERROR(IF(LEN('Gantt - tarefast'!$F30)=0,"",IF(AND(AM$5=$E30,$F30=1),Marcador_de_marco,"")),"")</f>
        <v/>
      </c>
      <c r="AO30" s="36" t="str">
        <f>IFERROR(IF(LEN('Gantt - tarefast'!$F30)=0,"",IF(AND(AN$5=$E30,$F30=1),Marcador_de_marco,"")),"")</f>
        <v/>
      </c>
      <c r="AP30" s="36" t="str">
        <f>IFERROR(IF(LEN('Gantt - tarefast'!$F30)=0,"",IF(AND(AO$5=$E30,$F30=1),Marcador_de_marco,"")),"")</f>
        <v/>
      </c>
      <c r="AQ30" s="36" t="str">
        <f>IFERROR(IF(LEN('Gantt - tarefast'!$F30)=0,"",IF(AND(AP$5=$E30,$F30=1),Marcador_de_marco,"")),"")</f>
        <v/>
      </c>
      <c r="AR30" s="36" t="str">
        <f>IFERROR(IF(LEN('Gantt - tarefast'!$F30)=0,"",IF(AND(AQ$5=$E30,$F30=1),Marcador_de_marco,"")),"")</f>
        <v/>
      </c>
      <c r="AS30" s="36" t="str">
        <f>IFERROR(IF(LEN('Gantt - tarefast'!$F30)=0,"",IF(AND(AR$5=$E30,$F30=1),Marcador_de_marco,"")),"")</f>
        <v/>
      </c>
      <c r="AT30" s="36" t="str">
        <f>IFERROR(IF(LEN('Gantt - tarefast'!$F30)=0,"",IF(AND(AS$5=$E30,$F30=1),Marcador_de_marco,"")),"")</f>
        <v/>
      </c>
      <c r="AU30" s="36" t="str">
        <f>IFERROR(IF(LEN('Gantt - tarefast'!$F30)=0,"",IF(AND(AT$5=$E30,$F30=1),Marcador_de_marco,"")),"")</f>
        <v/>
      </c>
      <c r="AV30" s="36" t="str">
        <f>IFERROR(IF(LEN('Gantt - tarefast'!$F30)=0,"",IF(AND(AU$5=$E30,$F30=1),Marcador_de_marco,"")),"")</f>
        <v/>
      </c>
      <c r="AW30" s="36" t="str">
        <f>IFERROR(IF(LEN('Gantt - tarefast'!$F30)=0,"",IF(AND(AV$5=$E30,$F30=1),Marcador_de_marco,"")),"")</f>
        <v/>
      </c>
      <c r="AX30" s="36" t="str">
        <f>IFERROR(IF(LEN('Gantt - tarefast'!$F30)=0,"",IF(AND(AW$5=$E30,$F30=1),Marcador_de_marco,"")),"")</f>
        <v/>
      </c>
      <c r="AY30" s="36" t="str">
        <f>IFERROR(IF(LEN('Gantt - tarefast'!$F30)=0,"",IF(AND(AX$5=$E30,$F30=1),Marcador_de_marco,"")),"")</f>
        <v/>
      </c>
      <c r="AZ30" s="36" t="str">
        <f>IFERROR(IF(LEN('Gantt - tarefast'!$F30)=0,"",IF(AND(AY$5=$E30,$F30=1),Marcador_de_marco,"")),"")</f>
        <v/>
      </c>
      <c r="BA30" s="36" t="str">
        <f>IFERROR(IF(LEN('Gantt - tarefast'!$F30)=0,"",IF(AND(AZ$5=$E30,$F30=1),Marcador_de_marco,"")),"")</f>
        <v/>
      </c>
      <c r="BB30" s="36" t="str">
        <f>IFERROR(IF(LEN('Gantt - tarefast'!$F30)=0,"",IF(AND(BA$5=$E30,$F30=1),Marcador_de_marco,"")),"")</f>
        <v/>
      </c>
      <c r="BC30" s="36" t="str">
        <f>IFERROR(IF(LEN('Gantt - tarefast'!$F30)=0,"",IF(AND(BB$5=$E30,$F30=1),Marcador_de_marco,"")),"")</f>
        <v/>
      </c>
      <c r="BD30" s="36" t="str">
        <f>IFERROR(IF(LEN('Gantt - tarefast'!$F30)=0,"",IF(AND(BC$5=$E30,$F30=1),Marcador_de_marco,"")),"")</f>
        <v/>
      </c>
      <c r="BE30" s="36" t="str">
        <f>IFERROR(IF(LEN('Gantt - tarefast'!$F30)=0,"",IF(AND(BD$5=$E30,$F30=1),Marcador_de_marco,"")),"")</f>
        <v/>
      </c>
      <c r="BF30" s="36" t="str">
        <f>IFERROR(IF(LEN('Gantt - tarefast'!$F30)=0,"",IF(AND(BE$5=$E30,$F30=1),Marcador_de_marco,"")),"")</f>
        <v/>
      </c>
      <c r="BG30" s="36" t="str">
        <f>IFERROR(IF(LEN('Gantt - tarefast'!$F30)=0,"",IF(AND(BF$5=$E30,$F30=1),Marcador_de_marco,"")),"")</f>
        <v/>
      </c>
      <c r="BH30" s="36" t="str">
        <f>IFERROR(IF(LEN('Gantt - tarefast'!$F30)=0,"",IF(AND(BG$5=$E30,$F30=1),Marcador_de_marco,"")),"")</f>
        <v/>
      </c>
      <c r="BI30" s="36" t="str">
        <f>IFERROR(IF(LEN('Gantt - tarefast'!$F30)=0,"",IF(AND(BH$5=$E30,$F30=1),Marcador_de_marco,"")),"")</f>
        <v/>
      </c>
      <c r="BJ30" s="36" t="str">
        <f>IFERROR(IF(LEN('Gantt - tarefast'!$F30)=0,"",IF(AND(BI$5=$E30,$F30=1),Marcador_de_marco,"")),"")</f>
        <v/>
      </c>
      <c r="BK30" s="36" t="str">
        <f>IFERROR(IF(LEN('Gantt - tarefast'!$F30)=0,"",IF(AND(BJ$5=$E30,$F30=1),Marcador_de_marco,"")),"")</f>
        <v/>
      </c>
    </row>
    <row r="31" spans="1:63" ht="30" customHeight="1">
      <c r="A31" s="26"/>
      <c r="B31" s="12"/>
      <c r="C31" s="12"/>
      <c r="D31" s="29"/>
      <c r="E31" s="30"/>
      <c r="F31" s="31"/>
      <c r="G31" s="34"/>
      <c r="H31" s="36" t="str">
        <f>IFERROR(IF(LEN('Gantt - tarefast'!$F31)=0,"",IF(AND(G$5=$E31,$F31=1),Marcador_de_marco,"")),"")</f>
        <v/>
      </c>
      <c r="I31" s="36" t="str">
        <f>IFERROR(IF(LEN('Gantt - tarefast'!$F31)=0,"",IF(AND(H$5=$E31,$F31=1),Marcador_de_marco,"")),"")</f>
        <v/>
      </c>
      <c r="J31" s="36" t="str">
        <f>IFERROR(IF(LEN('Gantt - tarefast'!$F31)=0,"",IF(AND(I$5=$E31,$F31=1),Marcador_de_marco,"")),"")</f>
        <v/>
      </c>
      <c r="K31" s="36" t="str">
        <f>IFERROR(IF(LEN('Gantt - tarefast'!$F31)=0,"",IF(AND(J$5=$E31,$F31=1),Marcador_de_marco,"")),"")</f>
        <v/>
      </c>
      <c r="L31" s="36" t="str">
        <f>IFERROR(IF(LEN('Gantt - tarefast'!$F31)=0,"",IF(AND(K$5=$E31,$F31=1),Marcador_de_marco,"")),"")</f>
        <v/>
      </c>
      <c r="M31" s="36" t="str">
        <f>IFERROR(IF(LEN('Gantt - tarefast'!$F31)=0,"",IF(AND(L$5=$E31,$F31=1),Marcador_de_marco,"")),"")</f>
        <v/>
      </c>
      <c r="N31" s="36" t="str">
        <f>IFERROR(IF(LEN('Gantt - tarefast'!$F31)=0,"",IF(AND(M$5=$E31,$F31=1),Marcador_de_marco,"")),"")</f>
        <v/>
      </c>
      <c r="O31" s="36" t="str">
        <f>IFERROR(IF(LEN('Gantt - tarefast'!$F31)=0,"",IF(AND(N$5=$E31,$F31=1),Marcador_de_marco,"")),"")</f>
        <v/>
      </c>
      <c r="P31" s="36" t="str">
        <f>IFERROR(IF(LEN('Gantt - tarefast'!$F31)=0,"",IF(AND(O$5=$E31,$F31=1),Marcador_de_marco,"")),"")</f>
        <v/>
      </c>
      <c r="Q31" s="36" t="str">
        <f>IFERROR(IF(LEN('Gantt - tarefast'!$F31)=0,"",IF(AND(P$5=$E31,$F31=1),Marcador_de_marco,"")),"")</f>
        <v/>
      </c>
      <c r="R31" s="36" t="str">
        <f>IFERROR(IF(LEN('Gantt - tarefast'!$F31)=0,"",IF(AND(Q$5=$E31,$F31=1),Marcador_de_marco,"")),"")</f>
        <v/>
      </c>
      <c r="S31" s="36" t="str">
        <f>IFERROR(IF(LEN('Gantt - tarefast'!$F31)=0,"",IF(AND(R$5=$E31,$F31=1),Marcador_de_marco,"")),"")</f>
        <v/>
      </c>
      <c r="T31" s="36" t="str">
        <f>IFERROR(IF(LEN('Gantt - tarefast'!$F31)=0,"",IF(AND(S$5=$E31,$F31=1),Marcador_de_marco,"")),"")</f>
        <v/>
      </c>
      <c r="U31" s="36" t="str">
        <f>IFERROR(IF(LEN('Gantt - tarefast'!$F31)=0,"",IF(AND(T$5=$E31,$F31=1),Marcador_de_marco,"")),"")</f>
        <v/>
      </c>
      <c r="V31" s="36" t="str">
        <f>IFERROR(IF(LEN('Gantt - tarefast'!$F31)=0,"",IF(AND(U$5=$E31,$F31=1),Marcador_de_marco,"")),"")</f>
        <v/>
      </c>
      <c r="W31" s="36" t="str">
        <f>IFERROR(IF(LEN('Gantt - tarefast'!$F31)=0,"",IF(AND(V$5=$E31,$F31=1),Marcador_de_marco,"")),"")</f>
        <v/>
      </c>
      <c r="X31" s="36" t="str">
        <f>IFERROR(IF(LEN('Gantt - tarefast'!$F31)=0,"",IF(AND(W$5=$E31,$F31=1),Marcador_de_marco,"")),"")</f>
        <v/>
      </c>
      <c r="Y31" s="36" t="str">
        <f>IFERROR(IF(LEN('Gantt - tarefast'!$F31)=0,"",IF(AND(X$5=$E31,$F31=1),Marcador_de_marco,"")),"")</f>
        <v/>
      </c>
      <c r="Z31" s="36" t="str">
        <f>IFERROR(IF(LEN('Gantt - tarefast'!$F31)=0,"",IF(AND(Y$5=$E31,$F31=1),Marcador_de_marco,"")),"")</f>
        <v/>
      </c>
      <c r="AA31" s="36" t="str">
        <f>IFERROR(IF(LEN('Gantt - tarefast'!$F31)=0,"",IF(AND(Z$5=$E31,$F31=1),Marcador_de_marco,"")),"")</f>
        <v/>
      </c>
      <c r="AB31" s="36" t="str">
        <f>IFERROR(IF(LEN('Gantt - tarefast'!$F31)=0,"",IF(AND(AA$5=$E31,$F31=1),Marcador_de_marco,"")),"")</f>
        <v/>
      </c>
      <c r="AC31" s="36" t="str">
        <f>IFERROR(IF(LEN('Gantt - tarefast'!$F31)=0,"",IF(AND(AB$5=$E31,$F31=1),Marcador_de_marco,"")),"")</f>
        <v/>
      </c>
      <c r="AD31" s="36" t="str">
        <f>IFERROR(IF(LEN('Gantt - tarefast'!$F31)=0,"",IF(AND(AC$5=$E31,$F31=1),Marcador_de_marco,"")),"")</f>
        <v/>
      </c>
      <c r="AE31" s="36" t="str">
        <f>IFERROR(IF(LEN('Gantt - tarefast'!$F31)=0,"",IF(AND(AD$5=$E31,$F31=1),Marcador_de_marco,"")),"")</f>
        <v/>
      </c>
      <c r="AF31" s="36" t="str">
        <f>IFERROR(IF(LEN('Gantt - tarefast'!$F31)=0,"",IF(AND(AE$5=$E31,$F31=1),Marcador_de_marco,"")),"")</f>
        <v/>
      </c>
      <c r="AG31" s="36" t="str">
        <f>IFERROR(IF(LEN('Gantt - tarefast'!$F31)=0,"",IF(AND(AF$5=$E31,$F31=1),Marcador_de_marco,"")),"")</f>
        <v/>
      </c>
      <c r="AH31" s="36" t="str">
        <f>IFERROR(IF(LEN('Gantt - tarefast'!$F31)=0,"",IF(AND(AG$5=$E31,$F31=1),Marcador_de_marco,"")),"")</f>
        <v/>
      </c>
      <c r="AI31" s="36" t="str">
        <f>IFERROR(IF(LEN('Gantt - tarefast'!$F31)=0,"",IF(AND(AH$5=$E31,$F31=1),Marcador_de_marco,"")),"")</f>
        <v/>
      </c>
      <c r="AJ31" s="36" t="str">
        <f>IFERROR(IF(LEN('Gantt - tarefast'!$F31)=0,"",IF(AND(AI$5=$E31,$F31=1),Marcador_de_marco,"")),"")</f>
        <v/>
      </c>
      <c r="AK31" s="36" t="str">
        <f>IFERROR(IF(LEN('Gantt - tarefast'!$F31)=0,"",IF(AND(AJ$5=$E31,$F31=1),Marcador_de_marco,"")),"")</f>
        <v/>
      </c>
      <c r="AL31" s="36" t="str">
        <f>IFERROR(IF(LEN('Gantt - tarefast'!$F31)=0,"",IF(AND(AK$5=$E31,$F31=1),Marcador_de_marco,"")),"")</f>
        <v/>
      </c>
      <c r="AM31" s="36" t="str">
        <f>IFERROR(IF(LEN('Gantt - tarefast'!$F31)=0,"",IF(AND(AL$5=$E31,$F31=1),Marcador_de_marco,"")),"")</f>
        <v/>
      </c>
      <c r="AN31" s="36" t="str">
        <f>IFERROR(IF(LEN('Gantt - tarefast'!$F31)=0,"",IF(AND(AM$5=$E31,$F31=1),Marcador_de_marco,"")),"")</f>
        <v/>
      </c>
      <c r="AO31" s="36" t="str">
        <f>IFERROR(IF(LEN('Gantt - tarefast'!$F31)=0,"",IF(AND(AN$5=$E31,$F31=1),Marcador_de_marco,"")),"")</f>
        <v/>
      </c>
      <c r="AP31" s="36" t="str">
        <f>IFERROR(IF(LEN('Gantt - tarefast'!$F31)=0,"",IF(AND(AO$5=$E31,$F31=1),Marcador_de_marco,"")),"")</f>
        <v/>
      </c>
      <c r="AQ31" s="36" t="str">
        <f>IFERROR(IF(LEN('Gantt - tarefast'!$F31)=0,"",IF(AND(AP$5=$E31,$F31=1),Marcador_de_marco,"")),"")</f>
        <v/>
      </c>
      <c r="AR31" s="36" t="str">
        <f>IFERROR(IF(LEN('Gantt - tarefast'!$F31)=0,"",IF(AND(AQ$5=$E31,$F31=1),Marcador_de_marco,"")),"")</f>
        <v/>
      </c>
      <c r="AS31" s="36" t="str">
        <f>IFERROR(IF(LEN('Gantt - tarefast'!$F31)=0,"",IF(AND(AR$5=$E31,$F31=1),Marcador_de_marco,"")),"")</f>
        <v/>
      </c>
      <c r="AT31" s="36" t="str">
        <f>IFERROR(IF(LEN('Gantt - tarefast'!$F31)=0,"",IF(AND(AS$5=$E31,$F31=1),Marcador_de_marco,"")),"")</f>
        <v/>
      </c>
      <c r="AU31" s="36" t="str">
        <f>IFERROR(IF(LEN('Gantt - tarefast'!$F31)=0,"",IF(AND(AT$5=$E31,$F31=1),Marcador_de_marco,"")),"")</f>
        <v/>
      </c>
      <c r="AV31" s="36" t="str">
        <f>IFERROR(IF(LEN('Gantt - tarefast'!$F31)=0,"",IF(AND(AU$5=$E31,$F31=1),Marcador_de_marco,"")),"")</f>
        <v/>
      </c>
      <c r="AW31" s="36" t="str">
        <f>IFERROR(IF(LEN('Gantt - tarefast'!$F31)=0,"",IF(AND(AV$5=$E31,$F31=1),Marcador_de_marco,"")),"")</f>
        <v/>
      </c>
      <c r="AX31" s="36" t="str">
        <f>IFERROR(IF(LEN('Gantt - tarefast'!$F31)=0,"",IF(AND(AW$5=$E31,$F31=1),Marcador_de_marco,"")),"")</f>
        <v/>
      </c>
      <c r="AY31" s="36" t="str">
        <f>IFERROR(IF(LEN('Gantt - tarefast'!$F31)=0,"",IF(AND(AX$5=$E31,$F31=1),Marcador_de_marco,"")),"")</f>
        <v/>
      </c>
      <c r="AZ31" s="36" t="str">
        <f>IFERROR(IF(LEN('Gantt - tarefast'!$F31)=0,"",IF(AND(AY$5=$E31,$F31=1),Marcador_de_marco,"")),"")</f>
        <v/>
      </c>
      <c r="BA31" s="36" t="str">
        <f>IFERROR(IF(LEN('Gantt - tarefast'!$F31)=0,"",IF(AND(AZ$5=$E31,$F31=1),Marcador_de_marco,"")),"")</f>
        <v/>
      </c>
      <c r="BB31" s="36" t="str">
        <f>IFERROR(IF(LEN('Gantt - tarefast'!$F31)=0,"",IF(AND(BA$5=$E31,$F31=1),Marcador_de_marco,"")),"")</f>
        <v/>
      </c>
      <c r="BC31" s="36" t="str">
        <f>IFERROR(IF(LEN('Gantt - tarefast'!$F31)=0,"",IF(AND(BB$5=$E31,$F31=1),Marcador_de_marco,"")),"")</f>
        <v/>
      </c>
      <c r="BD31" s="36" t="str">
        <f>IFERROR(IF(LEN('Gantt - tarefast'!$F31)=0,"",IF(AND(BC$5=$E31,$F31=1),Marcador_de_marco,"")),"")</f>
        <v/>
      </c>
      <c r="BE31" s="36" t="str">
        <f>IFERROR(IF(LEN('Gantt - tarefast'!$F31)=0,"",IF(AND(BD$5=$E31,$F31=1),Marcador_de_marco,"")),"")</f>
        <v/>
      </c>
      <c r="BF31" s="36" t="str">
        <f>IFERROR(IF(LEN('Gantt - tarefast'!$F31)=0,"",IF(AND(BE$5=$E31,$F31=1),Marcador_de_marco,"")),"")</f>
        <v/>
      </c>
      <c r="BG31" s="36" t="str">
        <f>IFERROR(IF(LEN('Gantt - tarefast'!$F31)=0,"",IF(AND(BF$5=$E31,$F31=1),Marcador_de_marco,"")),"")</f>
        <v/>
      </c>
      <c r="BH31" s="36" t="str">
        <f>IFERROR(IF(LEN('Gantt - tarefast'!$F31)=0,"",IF(AND(BG$5=$E31,$F31=1),Marcador_de_marco,"")),"")</f>
        <v/>
      </c>
      <c r="BI31" s="36" t="str">
        <f>IFERROR(IF(LEN('Gantt - tarefast'!$F31)=0,"",IF(AND(BH$5=$E31,$F31=1),Marcador_de_marco,"")),"")</f>
        <v/>
      </c>
      <c r="BJ31" s="36" t="str">
        <f>IFERROR(IF(LEN('Gantt - tarefast'!$F31)=0,"",IF(AND(BI$5=$E31,$F31=1),Marcador_de_marco,"")),"")</f>
        <v/>
      </c>
      <c r="BK31" s="36" t="str">
        <f>IFERROR(IF(LEN('Gantt - tarefast'!$F31)=0,"",IF(AND(BJ$5=$E31,$F31=1),Marcador_de_marco,"")),"")</f>
        <v/>
      </c>
    </row>
    <row r="32" spans="1:63" ht="30" customHeight="1">
      <c r="A32" s="26"/>
      <c r="B32" s="12"/>
      <c r="C32" s="12"/>
      <c r="D32" s="29"/>
      <c r="E32" s="30"/>
      <c r="F32" s="31"/>
      <c r="G32" s="34"/>
      <c r="H32" s="36" t="str">
        <f>IFERROR(IF(LEN('Gantt - tarefast'!$F32)=0,"",IF(AND(G$5=$E32,$F32=1),Marcador_de_marco,"")),"")</f>
        <v/>
      </c>
      <c r="I32" s="36" t="str">
        <f>IFERROR(IF(LEN('Gantt - tarefast'!$F32)=0,"",IF(AND(H$5=$E32,$F32=1),Marcador_de_marco,"")),"")</f>
        <v/>
      </c>
      <c r="J32" s="36" t="str">
        <f>IFERROR(IF(LEN('Gantt - tarefast'!$F32)=0,"",IF(AND(I$5=$E32,$F32=1),Marcador_de_marco,"")),"")</f>
        <v/>
      </c>
      <c r="K32" s="36" t="str">
        <f>IFERROR(IF(LEN('Gantt - tarefast'!$F32)=0,"",IF(AND(J$5=$E32,$F32=1),Marcador_de_marco,"")),"")</f>
        <v/>
      </c>
      <c r="L32" s="36" t="str">
        <f>IFERROR(IF(LEN('Gantt - tarefast'!$F32)=0,"",IF(AND(K$5=$E32,$F32=1),Marcador_de_marco,"")),"")</f>
        <v/>
      </c>
      <c r="M32" s="36" t="str">
        <f>IFERROR(IF(LEN('Gantt - tarefast'!$F32)=0,"",IF(AND(L$5=$E32,$F32=1),Marcador_de_marco,"")),"")</f>
        <v/>
      </c>
      <c r="N32" s="36" t="str">
        <f>IFERROR(IF(LEN('Gantt - tarefast'!$F32)=0,"",IF(AND(M$5=$E32,$F32=1),Marcador_de_marco,"")),"")</f>
        <v/>
      </c>
      <c r="O32" s="36" t="str">
        <f>IFERROR(IF(LEN('Gantt - tarefast'!$F32)=0,"",IF(AND(N$5=$E32,$F32=1),Marcador_de_marco,"")),"")</f>
        <v/>
      </c>
      <c r="P32" s="36" t="str">
        <f>IFERROR(IF(LEN('Gantt - tarefast'!$F32)=0,"",IF(AND(O$5=$E32,$F32=1),Marcador_de_marco,"")),"")</f>
        <v/>
      </c>
      <c r="Q32" s="36" t="str">
        <f>IFERROR(IF(LEN('Gantt - tarefast'!$F32)=0,"",IF(AND(P$5=$E32,$F32=1),Marcador_de_marco,"")),"")</f>
        <v/>
      </c>
      <c r="R32" s="36" t="str">
        <f>IFERROR(IF(LEN('Gantt - tarefast'!$F32)=0,"",IF(AND(Q$5=$E32,$F32=1),Marcador_de_marco,"")),"")</f>
        <v/>
      </c>
      <c r="S32" s="36" t="str">
        <f>IFERROR(IF(LEN('Gantt - tarefast'!$F32)=0,"",IF(AND(R$5=$E32,$F32=1),Marcador_de_marco,"")),"")</f>
        <v/>
      </c>
      <c r="T32" s="36" t="str">
        <f>IFERROR(IF(LEN('Gantt - tarefast'!$F32)=0,"",IF(AND(S$5=$E32,$F32=1),Marcador_de_marco,"")),"")</f>
        <v/>
      </c>
      <c r="U32" s="36" t="str">
        <f>IFERROR(IF(LEN('Gantt - tarefast'!$F32)=0,"",IF(AND(T$5=$E32,$F32=1),Marcador_de_marco,"")),"")</f>
        <v/>
      </c>
      <c r="V32" s="36" t="str">
        <f>IFERROR(IF(LEN('Gantt - tarefast'!$F32)=0,"",IF(AND(U$5=$E32,$F32=1),Marcador_de_marco,"")),"")</f>
        <v/>
      </c>
      <c r="W32" s="36" t="str">
        <f>IFERROR(IF(LEN('Gantt - tarefast'!$F32)=0,"",IF(AND(V$5=$E32,$F32=1),Marcador_de_marco,"")),"")</f>
        <v/>
      </c>
      <c r="X32" s="36" t="str">
        <f>IFERROR(IF(LEN('Gantt - tarefast'!$F32)=0,"",IF(AND(W$5=$E32,$F32=1),Marcador_de_marco,"")),"")</f>
        <v/>
      </c>
      <c r="Y32" s="36" t="str">
        <f>IFERROR(IF(LEN('Gantt - tarefast'!$F32)=0,"",IF(AND(X$5=$E32,$F32=1),Marcador_de_marco,"")),"")</f>
        <v/>
      </c>
      <c r="Z32" s="36" t="str">
        <f>IFERROR(IF(LEN('Gantt - tarefast'!$F32)=0,"",IF(AND(Y$5=$E32,$F32=1),Marcador_de_marco,"")),"")</f>
        <v/>
      </c>
      <c r="AA32" s="36" t="str">
        <f>IFERROR(IF(LEN('Gantt - tarefast'!$F32)=0,"",IF(AND(Z$5=$E32,$F32=1),Marcador_de_marco,"")),"")</f>
        <v/>
      </c>
      <c r="AB32" s="36" t="str">
        <f>IFERROR(IF(LEN('Gantt - tarefast'!$F32)=0,"",IF(AND(AA$5=$E32,$F32=1),Marcador_de_marco,"")),"")</f>
        <v/>
      </c>
      <c r="AC32" s="36" t="str">
        <f>IFERROR(IF(LEN('Gantt - tarefast'!$F32)=0,"",IF(AND(AB$5=$E32,$F32=1),Marcador_de_marco,"")),"")</f>
        <v/>
      </c>
      <c r="AD32" s="36" t="str">
        <f>IFERROR(IF(LEN('Gantt - tarefast'!$F32)=0,"",IF(AND(AC$5=$E32,$F32=1),Marcador_de_marco,"")),"")</f>
        <v/>
      </c>
      <c r="AE32" s="36" t="str">
        <f>IFERROR(IF(LEN('Gantt - tarefast'!$F32)=0,"",IF(AND(AD$5=$E32,$F32=1),Marcador_de_marco,"")),"")</f>
        <v/>
      </c>
      <c r="AF32" s="36" t="str">
        <f>IFERROR(IF(LEN('Gantt - tarefast'!$F32)=0,"",IF(AND(AE$5=$E32,$F32=1),Marcador_de_marco,"")),"")</f>
        <v/>
      </c>
      <c r="AG32" s="36" t="str">
        <f>IFERROR(IF(LEN('Gantt - tarefast'!$F32)=0,"",IF(AND(AF$5=$E32,$F32=1),Marcador_de_marco,"")),"")</f>
        <v/>
      </c>
      <c r="AH32" s="36" t="str">
        <f>IFERROR(IF(LEN('Gantt - tarefast'!$F32)=0,"",IF(AND(AG$5=$E32,$F32=1),Marcador_de_marco,"")),"")</f>
        <v/>
      </c>
      <c r="AI32" s="36" t="str">
        <f>IFERROR(IF(LEN('Gantt - tarefast'!$F32)=0,"",IF(AND(AH$5=$E32,$F32=1),Marcador_de_marco,"")),"")</f>
        <v/>
      </c>
      <c r="AJ32" s="36" t="str">
        <f>IFERROR(IF(LEN('Gantt - tarefast'!$F32)=0,"",IF(AND(AI$5=$E32,$F32=1),Marcador_de_marco,"")),"")</f>
        <v/>
      </c>
      <c r="AK32" s="36" t="str">
        <f>IFERROR(IF(LEN('Gantt - tarefast'!$F32)=0,"",IF(AND(AJ$5=$E32,$F32=1),Marcador_de_marco,"")),"")</f>
        <v/>
      </c>
      <c r="AL32" s="36" t="str">
        <f>IFERROR(IF(LEN('Gantt - tarefast'!$F32)=0,"",IF(AND(AK$5=$E32,$F32=1),Marcador_de_marco,"")),"")</f>
        <v/>
      </c>
      <c r="AM32" s="36" t="str">
        <f>IFERROR(IF(LEN('Gantt - tarefast'!$F32)=0,"",IF(AND(AL$5=$E32,$F32=1),Marcador_de_marco,"")),"")</f>
        <v/>
      </c>
      <c r="AN32" s="36" t="str">
        <f>IFERROR(IF(LEN('Gantt - tarefast'!$F32)=0,"",IF(AND(AM$5=$E32,$F32=1),Marcador_de_marco,"")),"")</f>
        <v/>
      </c>
      <c r="AO32" s="36" t="str">
        <f>IFERROR(IF(LEN('Gantt - tarefast'!$F32)=0,"",IF(AND(AN$5=$E32,$F32=1),Marcador_de_marco,"")),"")</f>
        <v/>
      </c>
      <c r="AP32" s="36" t="str">
        <f>IFERROR(IF(LEN('Gantt - tarefast'!$F32)=0,"",IF(AND(AO$5=$E32,$F32=1),Marcador_de_marco,"")),"")</f>
        <v/>
      </c>
      <c r="AQ32" s="36" t="str">
        <f>IFERROR(IF(LEN('Gantt - tarefast'!$F32)=0,"",IF(AND(AP$5=$E32,$F32=1),Marcador_de_marco,"")),"")</f>
        <v/>
      </c>
      <c r="AR32" s="36" t="str">
        <f>IFERROR(IF(LEN('Gantt - tarefast'!$F32)=0,"",IF(AND(AQ$5=$E32,$F32=1),Marcador_de_marco,"")),"")</f>
        <v/>
      </c>
      <c r="AS32" s="36" t="str">
        <f>IFERROR(IF(LEN('Gantt - tarefast'!$F32)=0,"",IF(AND(AR$5=$E32,$F32=1),Marcador_de_marco,"")),"")</f>
        <v/>
      </c>
      <c r="AT32" s="36" t="str">
        <f>IFERROR(IF(LEN('Gantt - tarefast'!$F32)=0,"",IF(AND(AS$5=$E32,$F32=1),Marcador_de_marco,"")),"")</f>
        <v/>
      </c>
      <c r="AU32" s="36" t="str">
        <f>IFERROR(IF(LEN('Gantt - tarefast'!$F32)=0,"",IF(AND(AT$5=$E32,$F32=1),Marcador_de_marco,"")),"")</f>
        <v/>
      </c>
      <c r="AV32" s="36" t="str">
        <f>IFERROR(IF(LEN('Gantt - tarefast'!$F32)=0,"",IF(AND(AU$5=$E32,$F32=1),Marcador_de_marco,"")),"")</f>
        <v/>
      </c>
      <c r="AW32" s="36" t="str">
        <f>IFERROR(IF(LEN('Gantt - tarefast'!$F32)=0,"",IF(AND(AV$5=$E32,$F32=1),Marcador_de_marco,"")),"")</f>
        <v/>
      </c>
      <c r="AX32" s="36" t="str">
        <f>IFERROR(IF(LEN('Gantt - tarefast'!$F32)=0,"",IF(AND(AW$5=$E32,$F32=1),Marcador_de_marco,"")),"")</f>
        <v/>
      </c>
      <c r="AY32" s="36" t="str">
        <f>IFERROR(IF(LEN('Gantt - tarefast'!$F32)=0,"",IF(AND(AX$5=$E32,$F32=1),Marcador_de_marco,"")),"")</f>
        <v/>
      </c>
      <c r="AZ32" s="36" t="str">
        <f>IFERROR(IF(LEN('Gantt - tarefast'!$F32)=0,"",IF(AND(AY$5=$E32,$F32=1),Marcador_de_marco,"")),"")</f>
        <v/>
      </c>
      <c r="BA32" s="36" t="str">
        <f>IFERROR(IF(LEN('Gantt - tarefast'!$F32)=0,"",IF(AND(AZ$5=$E32,$F32=1),Marcador_de_marco,"")),"")</f>
        <v/>
      </c>
      <c r="BB32" s="36" t="str">
        <f>IFERROR(IF(LEN('Gantt - tarefast'!$F32)=0,"",IF(AND(BA$5=$E32,$F32=1),Marcador_de_marco,"")),"")</f>
        <v/>
      </c>
      <c r="BC32" s="36" t="str">
        <f>IFERROR(IF(LEN('Gantt - tarefast'!$F32)=0,"",IF(AND(BB$5=$E32,$F32=1),Marcador_de_marco,"")),"")</f>
        <v/>
      </c>
      <c r="BD32" s="36" t="str">
        <f>IFERROR(IF(LEN('Gantt - tarefast'!$F32)=0,"",IF(AND(BC$5=$E32,$F32=1),Marcador_de_marco,"")),"")</f>
        <v/>
      </c>
      <c r="BE32" s="36" t="str">
        <f>IFERROR(IF(LEN('Gantt - tarefast'!$F32)=0,"",IF(AND(BD$5=$E32,$F32=1),Marcador_de_marco,"")),"")</f>
        <v/>
      </c>
      <c r="BF32" s="36" t="str">
        <f>IFERROR(IF(LEN('Gantt - tarefast'!$F32)=0,"",IF(AND(BE$5=$E32,$F32=1),Marcador_de_marco,"")),"")</f>
        <v/>
      </c>
      <c r="BG32" s="36" t="str">
        <f>IFERROR(IF(LEN('Gantt - tarefast'!$F32)=0,"",IF(AND(BF$5=$E32,$F32=1),Marcador_de_marco,"")),"")</f>
        <v/>
      </c>
      <c r="BH32" s="36" t="str">
        <f>IFERROR(IF(LEN('Gantt - tarefast'!$F32)=0,"",IF(AND(BG$5=$E32,$F32=1),Marcador_de_marco,"")),"")</f>
        <v/>
      </c>
      <c r="BI32" s="36" t="str">
        <f>IFERROR(IF(LEN('Gantt - tarefast'!$F32)=0,"",IF(AND(BH$5=$E32,$F32=1),Marcador_de_marco,"")),"")</f>
        <v/>
      </c>
      <c r="BJ32" s="36" t="str">
        <f>IFERROR(IF(LEN('Gantt - tarefast'!$F32)=0,"",IF(AND(BI$5=$E32,$F32=1),Marcador_de_marco,"")),"")</f>
        <v/>
      </c>
      <c r="BK32" s="36" t="str">
        <f>IFERROR(IF(LEN('Gantt - tarefast'!$F32)=0,"",IF(AND(BJ$5=$E32,$F32=1),Marcador_de_marco,"")),"")</f>
        <v/>
      </c>
    </row>
    <row r="33" spans="1:63" ht="30" customHeight="1">
      <c r="A33" s="37" t="s">
        <v>19</v>
      </c>
      <c r="B33" s="37"/>
      <c r="C33" s="37"/>
      <c r="D33" s="38"/>
      <c r="E33" s="37"/>
      <c r="F33" s="39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1"/>
    </row>
    <row r="34" spans="1:63" ht="30" customHeight="1">
      <c r="B34" s="42"/>
      <c r="D34" s="15"/>
    </row>
    <row r="35" spans="1:63" ht="30" customHeight="1">
      <c r="B35" s="43"/>
    </row>
    <row r="36" spans="1:63" ht="30" customHeight="1"/>
    <row r="37" spans="1:63" ht="30" customHeight="1"/>
    <row r="38" spans="1:63" ht="30" customHeight="1"/>
    <row r="39" spans="1:63" ht="30" customHeight="1"/>
    <row r="40" spans="1:63" ht="30" customHeight="1"/>
    <row r="41" spans="1:63" ht="30" customHeight="1"/>
    <row r="42" spans="1:63" ht="30" customHeight="1"/>
    <row r="43" spans="1:63" ht="30" customHeight="1"/>
    <row r="44" spans="1:63" ht="30" customHeight="1"/>
    <row r="45" spans="1:63" ht="30" customHeight="1"/>
    <row r="46" spans="1:63" ht="30" customHeight="1"/>
    <row r="47" spans="1:63" ht="30" customHeight="1"/>
    <row r="48" spans="1:63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</sheetData>
  <mergeCells count="4">
    <mergeCell ref="B2:C2"/>
    <mergeCell ref="D2:E2"/>
    <mergeCell ref="B3:C3"/>
    <mergeCell ref="B4:C4"/>
  </mergeCells>
  <conditionalFormatting sqref="G5:BJ5">
    <cfRule type="expression" dxfId="20" priority="2">
      <formula>G$5&lt;=TODAY()</formula>
    </cfRule>
  </conditionalFormatting>
  <conditionalFormatting sqref="H7:BK32">
    <cfRule type="expression" dxfId="19" priority="3">
      <formula>AND(G$5&gt;=$E7+1,G$5&lt;=$E7+$F7-2)</formula>
    </cfRule>
  </conditionalFormatting>
  <conditionalFormatting sqref="H6:BK6">
    <cfRule type="expression" dxfId="18" priority="4">
      <formula>G$5&lt;=TODAY()</formula>
    </cfRule>
  </conditionalFormatting>
  <conditionalFormatting sqref="C15 C17 C19 C21">
    <cfRule type="cellIs" dxfId="17" priority="5" operator="equal">
      <formula>"Not started"</formula>
    </cfRule>
  </conditionalFormatting>
  <conditionalFormatting sqref="C8:C10">
    <cfRule type="cellIs" dxfId="16" priority="6" operator="equal">
      <formula>"Not started"</formula>
    </cfRule>
  </conditionalFormatting>
  <conditionalFormatting sqref="C8:C10">
    <cfRule type="cellIs" dxfId="15" priority="7" operator="equal">
      <formula>"In progress"</formula>
    </cfRule>
  </conditionalFormatting>
  <conditionalFormatting sqref="C8:C10 C16:C21">
    <cfRule type="expression" dxfId="14" priority="8">
      <formula>regexmatch(($C8),"Done")</formula>
    </cfRule>
  </conditionalFormatting>
  <conditionalFormatting sqref="C11">
    <cfRule type="cellIs" dxfId="13" priority="9" operator="equal">
      <formula>"Not started"</formula>
    </cfRule>
  </conditionalFormatting>
  <conditionalFormatting sqref="C11">
    <cfRule type="cellIs" dxfId="12" priority="10" operator="equal">
      <formula>"In progress"</formula>
    </cfRule>
  </conditionalFormatting>
  <conditionalFormatting sqref="C11">
    <cfRule type="expression" dxfId="11" priority="11">
      <formula>regexmatch(($C11),"Done")</formula>
    </cfRule>
  </conditionalFormatting>
  <conditionalFormatting sqref="C12">
    <cfRule type="cellIs" dxfId="10" priority="12" operator="equal">
      <formula>"Not started"</formula>
    </cfRule>
  </conditionalFormatting>
  <conditionalFormatting sqref="C12">
    <cfRule type="cellIs" dxfId="9" priority="13" operator="equal">
      <formula>"In progress"</formula>
    </cfRule>
  </conditionalFormatting>
  <conditionalFormatting sqref="C12">
    <cfRule type="expression" dxfId="8" priority="14">
      <formula>regexmatch(($C12),"Done")</formula>
    </cfRule>
  </conditionalFormatting>
  <conditionalFormatting sqref="C13">
    <cfRule type="cellIs" dxfId="7" priority="15" operator="equal">
      <formula>"Not started"</formula>
    </cfRule>
  </conditionalFormatting>
  <conditionalFormatting sqref="C13">
    <cfRule type="cellIs" dxfId="6" priority="16" operator="equal">
      <formula>"In progress"</formula>
    </cfRule>
  </conditionalFormatting>
  <conditionalFormatting sqref="C13">
    <cfRule type="expression" dxfId="5" priority="17">
      <formula>regexmatch(($C13),"Done")</formula>
    </cfRule>
  </conditionalFormatting>
  <conditionalFormatting sqref="C14 C16 C18 C20">
    <cfRule type="cellIs" dxfId="4" priority="18" operator="equal">
      <formula>"Not started"</formula>
    </cfRule>
  </conditionalFormatting>
  <conditionalFormatting sqref="C14 C16 C18 C20">
    <cfRule type="cellIs" dxfId="3" priority="19" operator="equal">
      <formula>"In progress"</formula>
    </cfRule>
  </conditionalFormatting>
  <conditionalFormatting sqref="C14">
    <cfRule type="expression" dxfId="2" priority="20">
      <formula>regexmatch(($C14),"Done")</formula>
    </cfRule>
  </conditionalFormatting>
  <conditionalFormatting sqref="C15 C17 C19 C21">
    <cfRule type="cellIs" dxfId="1" priority="21" operator="equal">
      <formula>"In progress"</formula>
    </cfRule>
  </conditionalFormatting>
  <conditionalFormatting sqref="C15">
    <cfRule type="expression" dxfId="0" priority="22">
      <formula>regexmatch(($C15),"Done")</formula>
    </cfRule>
  </conditionalFormatting>
  <dataValidations count="2">
    <dataValidation type="list" allowBlank="1" showInputMessage="1" prompt="Status da tarefa" sqref="C8:C21">
      <formula1>"Não iniciada,Em andamento,Pulada,Concluída"</formula1>
      <formula2>0</formula2>
    </dataValidation>
    <dataValidation type="decimal" operator="greaterThanOrEqual" allowBlank="1" showInputMessage="1" prompt="Incremento de rolagem - Alterar esse número rola a exibição do Gráfico de Gantt." sqref="D3">
      <formula1>0</formula1>
      <formula2>0</formula2>
    </dataValidation>
  </dataValidations>
  <hyperlinks>
    <hyperlink ref="D4" r:id="rId1"/>
  </hyperlinks>
  <printOptions horizontalCentered="1"/>
  <pageMargins left="0.25" right="0.25" top="0.5" bottom="0.5" header="0.511811023622047" footer="0.511811023622047"/>
  <pageSetup paperSize="9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/>
  </sheetViews>
  <sheetFormatPr defaultColWidth="14.44140625" defaultRowHeight="14.4"/>
  <cols>
    <col min="1" max="26" width="8.77734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0555555555596" right="0.51180555555555596" top="0.78749999999999998" bottom="0.78749999999999998" header="0.511811023622047" footer="0.511811023622047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Gantt - tarefast</vt:lpstr>
      <vt:lpstr>gráficos do andamento</vt:lpstr>
      <vt:lpstr>Incremento_de_rolagem</vt:lpstr>
      <vt:lpstr>Início_do_projeto</vt:lpstr>
      <vt:lpstr>Marcador_de_marco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Dos Santos Ribeiro</dc:creator>
  <dc:description/>
  <cp:lastModifiedBy>Fernando Dos Santos Ribeiro</cp:lastModifiedBy>
  <cp:revision>1</cp:revision>
  <dcterms:created xsi:type="dcterms:W3CDTF">2018-08-16T08:01:31Z</dcterms:created>
  <dcterms:modified xsi:type="dcterms:W3CDTF">2023-04-01T21:56:28Z</dcterms:modified>
  <dc:language>pt-BR</dc:language>
</cp:coreProperties>
</file>