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true" firstSheet="0" minimized="false" showHorizontalScroll="true" showSheetTabs="true" showVerticalScroll="true" tabRatio="600" visibility="visible"/>
  </bookViews>
  <sheets>
    <sheet name="main" sheetId="1" r:id="rId4"/>
    <sheet name="kehadiran" sheetId="2" r:id="rId5"/>
    <sheet name="lnpt" sheetId="3" r:id="rId6"/>
  </sheets>
  <definedNames/>
  <calcPr calcId="999999" calcMode="auto" calcCompleted="1" fullCalcOnLoad="0" forceFullCalc="0"/>
</workbook>
</file>

<file path=xl/sharedStrings.xml><?xml version="1.0" encoding="utf-8"?>
<sst xmlns="http://schemas.openxmlformats.org/spreadsheetml/2006/main" uniqueCount="261">
  <si>
    <t>PERMOHONAN PELANTIKAN SEMULA KONTRAK KAKITANGAN PENTADBIRAN SESI APRIL 2022</t>
  </si>
  <si>
    <t>BIL.</t>
  </si>
  <si>
    <t>Maklumat Kakitangan</t>
  </si>
  <si>
    <t>Maklumat Perkhidmatan</t>
  </si>
  <si>
    <t>Penempatan</t>
  </si>
  <si>
    <t>LNPT</t>
  </si>
  <si>
    <t>Tempoh Perakuan</t>
  </si>
  <si>
    <t>Cuti diambil</t>
  </si>
  <si>
    <t>Total</t>
  </si>
  <si>
    <t>Gaji</t>
  </si>
  <si>
    <t>SKT 2020</t>
  </si>
  <si>
    <t>ulasan ketua jabatan</t>
  </si>
  <si>
    <t>Nama</t>
  </si>
  <si>
    <t>No. IC</t>
  </si>
  <si>
    <t>UMSPER</t>
  </si>
  <si>
    <t>Tempoh Perkhidmatan 
Status Kontrak</t>
  </si>
  <si>
    <t>Mula Lantik</t>
  </si>
  <si>
    <t>Tamat Lantik</t>
  </si>
  <si>
    <t>Gred</t>
  </si>
  <si>
    <t>Jawatan</t>
  </si>
  <si>
    <t>JFPIB</t>
  </si>
  <si>
    <t>Kelayakan Tempoh 
Lanjutan</t>
  </si>
  <si>
    <t>Perakuan KJ</t>
  </si>
  <si>
    <t>Cuti Rehat</t>
  </si>
  <si>
    <t>Cuti Sakit</t>
  </si>
  <si>
    <t>Gaji Pokok 
Semasa</t>
  </si>
  <si>
    <t>BIW 
Semasa</t>
  </si>
  <si>
    <t>ITKA</t>
  </si>
  <si>
    <t>ITP</t>
  </si>
  <si>
    <t>BIPK</t>
  </si>
  <si>
    <t>PRESTASI STARS</t>
  </si>
  <si>
    <t>KATEGORI LNPT</t>
  </si>
  <si>
    <t>ZALEHA ABDUL GHANI</t>
  </si>
  <si>
    <t>100115-02696</t>
  </si>
  <si>
    <t>12 Tahun 2 Bulan</t>
  </si>
  <si>
    <t>2020-04-01</t>
  </si>
  <si>
    <t>2022-03-31</t>
  </si>
  <si>
    <t>N29</t>
  </si>
  <si>
    <t>Penolong Pegawai Tadbir</t>
  </si>
  <si>
    <t>Pusat Minda Lestari</t>
  </si>
  <si>
    <t>1 Tahun</t>
  </si>
  <si>
    <t>2 Tahun</t>
  </si>
  <si>
    <t>Permohonan ini disokong berdasarkan prestasi yang memuaskan sepanjang tiga tahun terkini. Kakitangan ini juga merupakan Ketua Pentadbiran di PML selepas PPK dipindahkan ke fakulti lain.</t>
  </si>
  <si>
    <t>Cemerlang</t>
  </si>
  <si>
    <t>DG. NORSIAH BINTI AG. SAMAN</t>
  </si>
  <si>
    <t>150608-03214</t>
  </si>
  <si>
    <t>9 Tahun 6 Bulan</t>
  </si>
  <si>
    <t>N41</t>
  </si>
  <si>
    <t>Penolong Pendaftar</t>
  </si>
  <si>
    <t>Fakulti Kewangan Antarabangsa Labuan</t>
  </si>
  <si>
    <t>Fakulti memerlukan seorang pegawai bagi menguruskan hal-hal berkaitan akademik dan P &amp; P di FKAL.</t>
  </si>
  <si>
    <t>MAXWELL KWANG SING B. GINOL</t>
  </si>
  <si>
    <t>121001-03139</t>
  </si>
  <si>
    <t>R3</t>
  </si>
  <si>
    <t>Pekerja Rendah Awam Khas (KUP)</t>
  </si>
  <si>
    <t>Institut Biologi Tropika Dan Pemuliharaan</t>
  </si>
  <si>
    <t>Saya menyokong penuh perlantikan semua pemohon. Perkhidmatan sangat diperlukan oleh sektor yang terlibat. Seorang yang sangat rajin, gigih, berdisiplin dan sentiasa bersedia untuk menjalankan tugas di luar hakiki beliau.</t>
  </si>
  <si>
    <t>ALVINUS JOSEPH</t>
  </si>
  <si>
    <t>121001-03138</t>
  </si>
  <si>
    <t>ROZALITA JANI</t>
  </si>
  <si>
    <t>100503-02547</t>
  </si>
  <si>
    <t>11 Tahun 10 Bulan</t>
  </si>
  <si>
    <t>C29</t>
  </si>
  <si>
    <t>Penolong Pegawai Sains</t>
  </si>
  <si>
    <t>Fakulti Kejuruteraan</t>
  </si>
  <si>
    <t xml:space="preserve">Disokong. Penama bertanggungjawab bagi makmal di bawah Program Kejuruteraan Minyak dan Gas. Berkomitmen tinggi dan diperlukan bagi menyelia peralatan baru yg akan sampai pada tahun 2022 bagi program HK88. </t>
  </si>
  <si>
    <t>Memuaskan</t>
  </si>
  <si>
    <t>SITI AIMAH BINTI AB. LATIF</t>
  </si>
  <si>
    <t>130917-03458</t>
  </si>
  <si>
    <t>8 Tahun 6 Bulan</t>
  </si>
  <si>
    <t>2021-04-01</t>
  </si>
  <si>
    <t>N19</t>
  </si>
  <si>
    <t>Pembantu Pengurusan Murid</t>
  </si>
  <si>
    <t xml:space="preserve">Saya perakukan penyambungan kontrak untuk 2 tahun bagi kakitangan ini sesuai prestasi (85%) yang ditunjukkan pada tahun semasa. </t>
  </si>
  <si>
    <t>ROZANA BINTI ABD TALIP</t>
  </si>
  <si>
    <t>100503-02585</t>
  </si>
  <si>
    <t>KP11</t>
  </si>
  <si>
    <t>Pengawal Keselamatan</t>
  </si>
  <si>
    <t>Bahagian Keselamatan</t>
  </si>
  <si>
    <t xml:space="preserve">DISOKONG </t>
  </si>
  <si>
    <t>NOR DIANA BINTI SYAMSURI</t>
  </si>
  <si>
    <t>210615-04496</t>
  </si>
  <si>
    <t>0 Tahun 11 Bulan</t>
  </si>
  <si>
    <t>2021-06-15</t>
  </si>
  <si>
    <t>2022-06-14</t>
  </si>
  <si>
    <t>U29</t>
  </si>
  <si>
    <t>Jururawat</t>
  </si>
  <si>
    <t>Hospital Universiti Malaysia Sabah</t>
  </si>
  <si>
    <t>DIPERAKUKAN.</t>
  </si>
  <si>
    <t xml:space="preserve">AZMY IDRIS </t>
  </si>
  <si>
    <t>121001-03220</t>
  </si>
  <si>
    <t>13 Tahun 0 Bulan</t>
  </si>
  <si>
    <t>R1</t>
  </si>
  <si>
    <t>Pekerja Rendah Awam (KUP)</t>
  </si>
  <si>
    <t>UMS Kampus Antarabangsa Labuan</t>
  </si>
  <si>
    <t>Disokong. Sangat diperlukan untuk berada di Sektor Pembangunan &amp; Penyelenggaraan UMSKAL.</t>
  </si>
  <si>
    <t>METEIAH BINTI LOKIIN</t>
  </si>
  <si>
    <t>200420-04379</t>
  </si>
  <si>
    <t>1 Tahun 11 Bulan</t>
  </si>
  <si>
    <t>FLORENSIA KAPITAN PARANG</t>
  </si>
  <si>
    <t>210615-04492</t>
  </si>
  <si>
    <t>NURUL AFIQAH FATTIN BINTI AMAT</t>
  </si>
  <si>
    <t>210615-04491</t>
  </si>
  <si>
    <t>U41</t>
  </si>
  <si>
    <t>Pegawai Pemulihan Perubatan</t>
  </si>
  <si>
    <t xml:space="preserve">SHAHRANI BIN JUHARI </t>
  </si>
  <si>
    <t>121001-03166</t>
  </si>
  <si>
    <t>JA29</t>
  </si>
  <si>
    <t>Penolong Juruukur Bahan</t>
  </si>
  <si>
    <t xml:space="preserve">Disokong.  Penamai sangat komited dan memiliki semangat berpasukan yang tinggi. </t>
  </si>
  <si>
    <t>SHARVINDERJIT KAUR DHILLON A/P AJIT SINGH</t>
  </si>
  <si>
    <t>210615-04493</t>
  </si>
  <si>
    <t>ANA LYSA BINTI MOHD JAIS</t>
  </si>
  <si>
    <t>210615-04495</t>
  </si>
  <si>
    <t>CHRISTINE MICHELLE PAIRIN</t>
  </si>
  <si>
    <t>200616-04390</t>
  </si>
  <si>
    <t>2021-06-16</t>
  </si>
  <si>
    <t>Juru X-Ray</t>
  </si>
  <si>
    <t>ELDAWATY BINTI MADRAN</t>
  </si>
  <si>
    <t>200504-04380</t>
  </si>
  <si>
    <t>2021-05-04</t>
  </si>
  <si>
    <t>2022-05-02</t>
  </si>
  <si>
    <t>Q41</t>
  </si>
  <si>
    <t>Pegawai Penyelidik</t>
  </si>
  <si>
    <t>Fakulti Sains Dan Sumber Alam</t>
  </si>
  <si>
    <t>Diperlukan untuk menyokong aktiviti dan operasi Pusat Bencana Alam, FSSA</t>
  </si>
  <si>
    <t>ABDUL TALIB BIN ARIFIN</t>
  </si>
  <si>
    <t>120405-03061</t>
  </si>
  <si>
    <t>9 Tahun 11 Bulan</t>
  </si>
  <si>
    <t>KP52</t>
  </si>
  <si>
    <t>Timbalan Ketua Pegawai Keselamatan Kanan</t>
  </si>
  <si>
    <t>Permohonan disokong.</t>
  </si>
  <si>
    <t>EDDY BIN ALFREN JALIUS</t>
  </si>
  <si>
    <t>090504-02262</t>
  </si>
  <si>
    <t>12 Tahun 10 Bulan</t>
  </si>
  <si>
    <t>W41</t>
  </si>
  <si>
    <t>Penolong Bendahari</t>
  </si>
  <si>
    <t>Jabatan Bendahari</t>
  </si>
  <si>
    <t>Diberikan peluang terakhir untuk memperbaikki prestasi dan dipindahkan di Bahagian Governance supaya boleh dipantau dengan lebih dekat</t>
  </si>
  <si>
    <t>LINDA SHIRLEY MICHAEL</t>
  </si>
  <si>
    <t>100524-02640</t>
  </si>
  <si>
    <t>Pembantu Tadbir (P/O)</t>
  </si>
  <si>
    <t>Bahagian Sumber Manusia</t>
  </si>
  <si>
    <t>PYD menunjukkan komitmen yang tinggi dalam pelaksanaan tugasnya.</t>
  </si>
  <si>
    <t>MUHAMMAD ZUHAILIE BIN ANGSING</t>
  </si>
  <si>
    <t>180604-04045</t>
  </si>
  <si>
    <t>4 Tahun 2 Bulan</t>
  </si>
  <si>
    <t>Institut Penyelidikan Bioteknologi</t>
  </si>
  <si>
    <t>Memerlukan perkhidmatan beliau dalam pengurusan makmal-makmal di IPB</t>
  </si>
  <si>
    <t>Sangat Tidak Memuaskan</t>
  </si>
  <si>
    <t>IMRAH RUBIN</t>
  </si>
  <si>
    <t>070702-01679</t>
  </si>
  <si>
    <t>14 Tahun 8 Bulan</t>
  </si>
  <si>
    <t>H11</t>
  </si>
  <si>
    <t>Pembantu Awam</t>
  </si>
  <si>
    <t>Institut Penyelidikan Marin Borneo</t>
  </si>
  <si>
    <t>Disokong untuk dipertimbangkan penyambungan semula</t>
  </si>
  <si>
    <t>TAN MING GUI</t>
  </si>
  <si>
    <t>210625-04507</t>
  </si>
  <si>
    <t>2021-06-25</t>
  </si>
  <si>
    <t>2022-06-24</t>
  </si>
  <si>
    <t>UD43</t>
  </si>
  <si>
    <t>Pegawai Perubatan</t>
  </si>
  <si>
    <t>DISOKONG.</t>
  </si>
  <si>
    <t>NAZRIN BIN AHMAD</t>
  </si>
  <si>
    <t>210621-04505</t>
  </si>
  <si>
    <t>2021-06-21</t>
  </si>
  <si>
    <t>2022-06-20</t>
  </si>
  <si>
    <t>AZIZAN BIN BENJAMIN</t>
  </si>
  <si>
    <t>210615-04498</t>
  </si>
  <si>
    <t>Penolong Jurutera</t>
  </si>
  <si>
    <t>NORAINIE MACLEN</t>
  </si>
  <si>
    <t>210621-04504</t>
  </si>
  <si>
    <t>U11</t>
  </si>
  <si>
    <t>Pembantu Perawatan Kesihatan</t>
  </si>
  <si>
    <t>JAMIL BIN GALAM</t>
  </si>
  <si>
    <t>210615-04497</t>
  </si>
  <si>
    <t>MOHD NAZHAIREE BIN SABRI</t>
  </si>
  <si>
    <t>210617-04502</t>
  </si>
  <si>
    <t>2021-06-17</t>
  </si>
  <si>
    <t>2022-06-16</t>
  </si>
  <si>
    <t>RISHAINI ELENGOVAN</t>
  </si>
  <si>
    <t>210615-04494</t>
  </si>
  <si>
    <t>ONG HAN JIE</t>
  </si>
  <si>
    <t>210616-04501</t>
  </si>
  <si>
    <t>2022-06-15</t>
  </si>
  <si>
    <t>MOHD ASHRAF AZWAN BIN MOHD MOCHTAR</t>
  </si>
  <si>
    <t>210623-04506</t>
  </si>
  <si>
    <t>2021-06-23</t>
  </si>
  <si>
    <t>2022-06-22</t>
  </si>
  <si>
    <t>U19</t>
  </si>
  <si>
    <t>Pembantu Kesihatan Awam</t>
  </si>
  <si>
    <t>JAEYRES BIN JANI</t>
  </si>
  <si>
    <t>210615-04500</t>
  </si>
  <si>
    <t>Juruteknologi Makmal Perubatan</t>
  </si>
  <si>
    <t>Fakulti Perubatan Dan Sains Kesihatan</t>
  </si>
  <si>
    <t>Perkhidmatan diperlukan</t>
  </si>
  <si>
    <t>ZUL MOHD. ALI BIN ZUL KALANA</t>
  </si>
  <si>
    <t>121015-03309</t>
  </si>
  <si>
    <t>9 Tahun 5 Bulan</t>
  </si>
  <si>
    <t>Fakulti Pertanian Lestari</t>
  </si>
  <si>
    <t>Perkhidmatan masih diperlukan.</t>
  </si>
  <si>
    <t>BARTWOLOMIEUS JALIUS</t>
  </si>
  <si>
    <t>100517-02635</t>
  </si>
  <si>
    <t>C19</t>
  </si>
  <si>
    <t>Pembantu Makmal</t>
  </si>
  <si>
    <t>Pusat Persediaan Sains Dan Teknologi</t>
  </si>
  <si>
    <t>Disokong sepenuhnya</t>
  </si>
  <si>
    <t>DK NORAINAH BINTI PG ABD RAHMAN</t>
  </si>
  <si>
    <t>100503-02582</t>
  </si>
  <si>
    <t>AHMAD ZAFIR BIN SHAKAM</t>
  </si>
  <si>
    <t>100503-02580</t>
  </si>
  <si>
    <t>RIDHWAN BIN RAJIT</t>
  </si>
  <si>
    <t>180503-04132</t>
  </si>
  <si>
    <t>3 Tahun 10 Bulan</t>
  </si>
  <si>
    <t>NUR ALHANA BINTI ALIMAN</t>
  </si>
  <si>
    <t>200420-04378</t>
  </si>
  <si>
    <t>Disokong</t>
  </si>
  <si>
    <t>NORANIZAH ASMAYANTI SAHLAN</t>
  </si>
  <si>
    <t>131216-03487</t>
  </si>
  <si>
    <t>8 Tahun 3 Bulan</t>
  </si>
  <si>
    <t>Saya memperakukan perlantikan semula bagi kakitangan ini untuk tempoh 1 tahun sesuai prestasi (di bawah 85%) semasa.</t>
  </si>
  <si>
    <t>MASTIN BIN PARANTIS</t>
  </si>
  <si>
    <t>100504-02603</t>
  </si>
  <si>
    <t>DISOKONG DENGAN SURAT AKUJANJI MENINGKATKAN PRESTASI KERJA</t>
  </si>
  <si>
    <t>NORZAM BIN MAJID</t>
  </si>
  <si>
    <t>100504-02617</t>
  </si>
  <si>
    <t>FAIZAL BIN MOIRIN</t>
  </si>
  <si>
    <t>100503-02576</t>
  </si>
  <si>
    <t>AG. MOHD ANUAR BIN SAMIR</t>
  </si>
  <si>
    <t>100504-02618</t>
  </si>
  <si>
    <t>MUHAMAD DANISH SIKAR ABDULLAH</t>
  </si>
  <si>
    <t>100503-02581</t>
  </si>
  <si>
    <t>MARTINA BINTI MAULAH</t>
  </si>
  <si>
    <t>100503-02584</t>
  </si>
  <si>
    <t>DISOKONG</t>
  </si>
  <si>
    <t>MOHD RAMDAN BIN GEMUK</t>
  </si>
  <si>
    <t>100503-02561</t>
  </si>
  <si>
    <t>ARDIANAH BINTI MOHD ARDAIN</t>
  </si>
  <si>
    <t>200609-04385</t>
  </si>
  <si>
    <t>1 Tahun 9 Bulan</t>
  </si>
  <si>
    <t>MOHD AZIMI BIN NORDIN</t>
  </si>
  <si>
    <t>180503-04136</t>
  </si>
  <si>
    <t>ABDUL RAHMAN BIN ETKOL</t>
  </si>
  <si>
    <t>180503-04135</t>
  </si>
  <si>
    <t>NOORAZIME BIN RAIMAN</t>
  </si>
  <si>
    <t>100514-02632</t>
  </si>
  <si>
    <t>LEJORIN RADIOH</t>
  </si>
  <si>
    <t>180503-04133</t>
  </si>
  <si>
    <t>TAUFIK BIN ABD LATIF</t>
  </si>
  <si>
    <t>100401-02497</t>
  </si>
  <si>
    <t>11 Tahun 11 Bulan</t>
  </si>
  <si>
    <t>Bahagian Perkhidmatan Akademik</t>
  </si>
  <si>
    <t xml:space="preserve">Pegawai tidak menunjukkan sikap untuk bekerja walaupun pada tahap yang sangat minimum. Ini kerana pegawai telah ditempatkan di Seksyen yang sangat minimum fungsinya di BPA terutama di masa Pendamik ini.
Dalam kata lain Pegawai ini: 
1) Malas, 
2) Tiada Minat untuk bekerja, 
3) Tiada minat untuk memperbaiki cara kerja, 
4) Tiada Minat untuk dibantu memperbaiki cara kerja
5) Tidak memberi kerjasama diharapkan kepada Ketua Jabatan dan Pegawai lain
6) Sikap ego melebihi rasional tindakan 
7) Lebih suka mencari alasan dari menyiapkan kerja yang diberikan 
</t>
  </si>
  <si>
    <t>Masalah Kehadiran</t>
  </si>
  <si>
    <t>Diperaku</t>
  </si>
  <si>
    <t>Jumlah</t>
  </si>
  <si>
    <t>Tidak Diperaku</t>
  </si>
  <si>
    <t xml:space="preserve">Late </t>
  </si>
  <si>
    <t>Incomplete</t>
  </si>
  <si>
    <t>Absent</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</si>
</sst>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8">
    <fill>
      <patternFill patternType="none"/>
    </fill>
    <fill>
      <patternFill patternType="gray125">
        <fgColor rgb="FFFFFFFF"/>
        <bgColor rgb="FF000000"/>
      </patternFill>
    </fill>
    <fill>
      <patternFill patternType="solid">
        <fgColor rgb="FFEB5D00"/>
        <bgColor rgb="FFEB5D00"/>
      </patternFill>
    </fill>
    <fill>
      <patternFill patternType="solid">
        <fgColor rgb="FFFFC502"/>
        <bgColor rgb="FFFFC502"/>
      </patternFill>
    </fill>
    <fill>
      <patternFill patternType="solid">
        <fgColor rgb="FFEB5D00"/>
        <bgColor rgb="FFFFFFFF"/>
      </patternFill>
    </fill>
    <fill>
      <patternFill patternType="solid">
        <fgColor rgb="FFFFC502"/>
        <bgColor rgb="FFFFFFFF"/>
      </patternFill>
    </fill>
    <fill>
      <patternFill patternType="solid">
        <fgColor rgb="FFC502"/>
        <bgColor rgb="FFC502"/>
      </patternFill>
    </fill>
    <fill>
      <patternFill patternType="solid">
        <fgColor rgb="EB5D00"/>
        <bgColor rgb="EB5D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numFmtId="0" fontId="0" fillId="0" borderId="0"/>
  </cellStyleXfs>
  <cellXfs count="2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1" numFmtId="0" fillId="2" borderId="2" applyFont="1" applyNumberFormat="0" applyFill="1" applyBorder="1" applyAlignment="1">
      <alignment horizontal="center" vertical="center" textRotation="0" wrapText="false" shrinkToFit="false"/>
    </xf>
    <xf xfId="0" fontId="1" numFmtId="0" fillId="2" borderId="3" applyFont="1" applyNumberFormat="0" applyFill="1" applyBorder="1" applyAlignment="1">
      <alignment horizontal="general" vertical="center" textRotation="0" wrapText="false" shrinkToFit="false"/>
    </xf>
    <xf xfId="0" fontId="1" numFmtId="0" fillId="3" borderId="1" applyFont="1" applyNumberFormat="0" applyFill="1" applyBorder="1" applyAlignment="1">
      <alignment horizontal="center" vertical="center" textRotation="0" wrapText="false" shrinkToFit="false"/>
    </xf>
    <xf xfId="0" fontId="1" numFmtId="0" fillId="4" borderId="4" applyFont="1" applyNumberFormat="0" applyFill="1" applyBorder="1" applyAlignment="1">
      <alignment horizontal="center" vertical="bottom" textRotation="0" wrapText="false" shrinkToFit="false"/>
    </xf>
    <xf xfId="0" fontId="1" numFmtId="0" fillId="4" borderId="5" applyFont="1" applyNumberFormat="0" applyFill="1" applyBorder="1" applyAlignment="1">
      <alignment horizontal="center" vertical="bottom" textRotation="0" wrapText="false" shrinkToFit="false"/>
    </xf>
    <xf xfId="0" fontId="1" numFmtId="0" fillId="4" borderId="1" applyFont="1" applyNumberFormat="0" applyFill="1" applyBorder="1" applyAlignment="1">
      <alignment horizontal="center" vertical="bottom" textRotation="0" wrapText="false" shrinkToFit="false"/>
    </xf>
    <xf xfId="0" fontId="0" numFmtId="0" fillId="5" borderId="1" applyFont="0" applyNumberFormat="0" applyFill="1" applyBorder="1" applyAlignment="1">
      <alignment horizontal="center" vertical="bottom" textRotation="0" wrapText="false" shrinkToFit="false"/>
    </xf>
    <xf xfId="0" fontId="1" numFmtId="0" fillId="5" borderId="1" applyFont="1" applyNumberFormat="0" applyFill="1" applyBorder="1" applyAlignment="1">
      <alignment horizontal="center" vertical="bottom" textRotation="0" wrapText="false" shrinkToFit="false"/>
    </xf>
    <xf xfId="0" fontId="1" numFmtId="0" fillId="4" borderId="1" applyFont="1" applyNumberFormat="0" applyFill="1" applyBorder="1" applyAlignment="1">
      <alignment horizontal="center" vertical="center" textRotation="0" wrapText="false" shrinkToFit="false"/>
    </xf>
    <xf xfId="0" fontId="1" numFmtId="0" fillId="4" borderId="6" applyFont="1" applyNumberFormat="0" applyFill="1" applyBorder="1" applyAlignment="1">
      <alignment horizontal="center" vertical="bottom" textRotation="0" wrapText="false" shrinkToFit="false"/>
    </xf>
    <xf xfId="0" fontId="1" numFmtId="0" fillId="3" borderId="1" applyFont="1" applyNumberFormat="0" applyFill="1" applyBorder="1" applyAlignment="1">
      <alignment horizontal="center" vertical="center" textRotation="0" wrapText="true" shrinkToFit="false"/>
    </xf>
    <xf xfId="0" fontId="1" numFmtId="0" fillId="2" borderId="4" applyFont="1" applyNumberFormat="0" applyFill="1" applyBorder="1"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1" numFmtId="0" fillId="2" borderId="6" applyFont="1" applyNumberFormat="0" applyFill="1" applyBorder="1" applyAlignment="1">
      <alignment horizontal="center" vertical="center" textRotation="0" wrapText="false" shrinkToFit="false"/>
    </xf>
    <xf xfId="0" fontId="1" numFmtId="0" fillId="3" borderId="7" applyFont="1" applyNumberFormat="0" applyFill="1" applyBorder="1" applyAlignment="1">
      <alignment horizontal="center" vertical="center" textRotation="0" wrapText="true" shrinkToFit="false"/>
    </xf>
    <xf xfId="0" fontId="1" numFmtId="0" fillId="3" borderId="8" applyFont="1" applyNumberFormat="0" applyFill="1" applyBorder="1" applyAlignment="1">
      <alignment horizontal="center" vertical="center" textRotation="0" wrapText="true" shrinkToFit="false"/>
    </xf>
    <xf xfId="0" fontId="1" numFmtId="0" fillId="3" borderId="8" applyFont="1" applyNumberFormat="0" applyFill="1" applyBorder="1" applyAlignment="1">
      <alignment horizontal="center" vertical="center" textRotation="0" wrapText="false" shrinkToFit="false"/>
    </xf>
    <xf xfId="0" fontId="1" numFmtId="0" fillId="6" borderId="1" applyFont="1" applyNumberFormat="0" applyFill="1" applyBorder="1" applyAlignment="1">
      <alignment horizontal="center" vertical="bottom" textRotation="0" wrapText="false" shrinkToFit="false"/>
    </xf>
    <xf xfId="0" fontId="1" numFmtId="0" fillId="7" borderId="1" applyFont="1" applyNumberFormat="0" applyFill="1" applyBorder="1" applyAlignment="1">
      <alignment horizontal="center" vertical="bottom"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true" shrinkToFit="false"/>
    </xf>
    <xf xfId="0" fontId="0" numFmtId="1" fillId="0" borderId="1" applyFont="0"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Z57"/>
  <sheetViews>
    <sheetView tabSelected="0" workbookViewId="0" showGridLines="true" showRowColHeaders="1">
      <pane xSplit="2" ySplit="2" topLeftCell="E3" activePane="bottomRight" state="frozen"/>
      <selection pane="topRight"/>
      <selection pane="bottomLeft"/>
      <selection pane="bottomRight" activeCell="C57" sqref="C57"/>
    </sheetView>
  </sheetViews>
  <sheetFormatPr defaultRowHeight="14.4" defaultColWidth="9" outlineLevelRow="0" outlineLevelCol="0"/>
  <cols>
    <col min="5" max="5" width="24" customWidth="true" style="0"/>
    <col min="6" max="6" width="13" customWidth="true" style="0"/>
    <col min="7" max="7" width="15" customWidth="true" style="0"/>
    <col min="10" max="10" width="49" customWidth="true" style="0"/>
    <col min="11" max="11" width="6" customWidth="true" style="0"/>
    <col min="12" max="12" width="6" customWidth="true" style="0"/>
    <col min="13" max="13" width="6" customWidth="true" style="0"/>
    <col min="14" max="14" width="21" customWidth="true" style="0"/>
    <col min="15" max="15" width="13" customWidth="true" style="0"/>
    <col min="16" max="16" width="12" customWidth="true" style="0"/>
    <col min="17" max="17" width="12" customWidth="true" style="0"/>
    <col min="18" max="18" width="12" customWidth="true" style="0"/>
    <col min="19" max="19" width="12" customWidth="true" style="0"/>
    <col min="20" max="20" width="12" customWidth="true" style="0"/>
    <col min="21" max="21" width="12" customWidth="true" style="0"/>
    <col min="22" max="22" width="6" customWidth="true" style="0"/>
    <col min="23" max="23" width="13" customWidth="true" style="0"/>
    <col min="28" max="28" width="10" customWidth="true" style="0"/>
    <col min="1" max="1" width="5" customWidth="true" style="0"/>
    <col min="27" max="27" width="5" customWidth="true" style="0"/>
    <col min="2" max="2" width="32" customWidth="true" style="0"/>
    <col min="3" max="3" width="15" customWidth="true" style="0"/>
    <col min="29" max="29" width="260" customWidth="true" style="0"/>
    <col min="4" max="4" width="15" customWidth="true" style="0"/>
    <col min="30" max="30" width="17" customWidth="true" style="0"/>
    <col min="31" max="31" width="16" customWidth="true" style="0"/>
    <col min="32" max="32" width="9" style="0"/>
    <col min="33" max="33" width="9" style="0"/>
    <col min="8" max="8" width="5" customWidth="true" style="0"/>
    <col min="34" max="34" width="9" style="0"/>
    <col min="9" max="9" width="36" customWidth="true" style="0"/>
    <col min="35" max="35" width="9" style="0"/>
    <col min="36" max="36" width="9" style="0"/>
    <col min="37" max="37" width="9" style="0"/>
    <col min="38" max="38" width="9" style="0"/>
    <col min="39" max="39" width="9" style="0"/>
    <col min="40" max="40" width="9" style="0"/>
    <col min="41" max="41" width="9" style="0"/>
    <col min="42" max="42" width="9" style="0"/>
    <col min="43" max="43" width="9" style="0"/>
    <col min="44" max="44" width="9" style="0"/>
    <col min="45" max="45" width="9" style="0"/>
    <col min="46" max="46" width="9" style="0"/>
    <col min="47" max="47" width="9" style="0"/>
    <col min="48" max="48" width="9" style="0"/>
    <col min="49" max="49" width="9" style="0"/>
    <col min="24" max="24" width="8" customWidth="true" style="0"/>
    <col min="50" max="50" width="9" style="0"/>
    <col min="25" max="25" width="8" customWidth="true" style="0"/>
    <col min="51" max="51" width="9" style="0"/>
    <col min="26" max="26" width="4" customWidth="true" style="0"/>
    <col min="52" max="52" width="9" style="0"/>
  </cols>
  <sheetData>
    <row r="1" spans="1:52">
      <c r="B1" t="s">
        <v>0</v>
      </c>
    </row>
    <row r="3" spans="1:52">
      <c r="A3" s="1" t="s">
        <v>1</v>
      </c>
      <c r="B3" s="1" t="s">
        <v>2</v>
      </c>
      <c r="C3" s="1"/>
      <c r="D3" s="1"/>
      <c r="E3" s="1" t="s">
        <v>3</v>
      </c>
      <c r="F3" s="1"/>
      <c r="G3" s="1"/>
      <c r="H3" s="1"/>
      <c r="I3" s="1"/>
      <c r="J3" s="1" t="s">
        <v>4</v>
      </c>
      <c r="K3" s="1" t="s">
        <v>5</v>
      </c>
      <c r="L3" s="1"/>
      <c r="M3" s="1"/>
      <c r="N3" s="1" t="s">
        <v>6</v>
      </c>
      <c r="O3" s="1"/>
      <c r="P3" s="13" t="s">
        <v>7</v>
      </c>
      <c r="Q3" s="14"/>
      <c r="R3" s="14"/>
      <c r="S3" s="14"/>
      <c r="T3" s="14"/>
      <c r="U3" s="15"/>
      <c r="V3" s="1" t="s">
        <v>8</v>
      </c>
      <c r="W3" s="1" t="s">
        <v>9</v>
      </c>
      <c r="X3" s="1"/>
      <c r="Y3" s="1"/>
      <c r="Z3" s="1"/>
      <c r="AA3" s="1"/>
      <c r="AB3" s="1" t="s">
        <v>10</v>
      </c>
      <c r="AC3" t="s">
        <v>11</v>
      </c>
    </row>
    <row r="4" spans="1:52">
      <c r="A4" s="1"/>
      <c r="B4" s="1"/>
      <c r="C4" s="1"/>
      <c r="D4" s="1"/>
      <c r="E4" s="1"/>
      <c r="F4" s="1"/>
      <c r="G4" s="1"/>
      <c r="H4" s="1"/>
      <c r="I4" s="1"/>
      <c r="J4" s="1"/>
      <c r="K4" s="1"/>
      <c r="L4" s="1"/>
      <c r="M4" s="1"/>
      <c r="N4" s="1"/>
      <c r="O4" s="1"/>
      <c r="P4" s="13">
        <v>2020</v>
      </c>
      <c r="Q4" s="15"/>
      <c r="R4" s="13">
        <v>2021</v>
      </c>
      <c r="S4" s="15"/>
      <c r="T4" s="13">
        <v>2022</v>
      </c>
      <c r="U4" s="15"/>
      <c r="V4" s="1"/>
      <c r="W4" s="1"/>
      <c r="X4" s="1"/>
      <c r="Y4" s="1"/>
      <c r="Z4" s="1"/>
      <c r="AA4" s="1"/>
      <c r="AB4" s="1"/>
    </row>
    <row r="5" spans="1:52" customHeight="1" ht="30">
      <c r="A5" s="1"/>
      <c r="B5" s="4" t="s">
        <v>12</v>
      </c>
      <c r="C5" s="4" t="s">
        <v>13</v>
      </c>
      <c r="D5" s="4" t="s">
        <v>14</v>
      </c>
      <c r="E5" s="12" t="s">
        <v>15</v>
      </c>
      <c r="F5" s="4" t="s">
        <v>16</v>
      </c>
      <c r="G5" s="4" t="s">
        <v>17</v>
      </c>
      <c r="H5" s="4" t="s">
        <v>18</v>
      </c>
      <c r="I5" s="4" t="s">
        <v>19</v>
      </c>
      <c r="J5" s="4" t="s">
        <v>20</v>
      </c>
      <c r="K5" s="4">
        <v>2019</v>
      </c>
      <c r="L5" s="4">
        <v>2020</v>
      </c>
      <c r="M5" s="4">
        <v>2021</v>
      </c>
      <c r="N5" s="12" t="s">
        <v>21</v>
      </c>
      <c r="O5" s="4" t="s">
        <v>22</v>
      </c>
      <c r="P5" s="4" t="s">
        <v>23</v>
      </c>
      <c r="Q5" s="4" t="s">
        <v>24</v>
      </c>
      <c r="R5" s="4" t="s">
        <v>23</v>
      </c>
      <c r="S5" s="4" t="s">
        <v>24</v>
      </c>
      <c r="T5" s="4" t="s">
        <v>23</v>
      </c>
      <c r="U5" s="4" t="s">
        <v>24</v>
      </c>
      <c r="V5" s="1"/>
      <c r="W5" s="16" t="s">
        <v>25</v>
      </c>
      <c r="X5" s="17" t="s">
        <v>26</v>
      </c>
      <c r="Y5" s="18" t="s">
        <v>27</v>
      </c>
      <c r="Z5" s="18" t="s">
        <v>28</v>
      </c>
      <c r="AA5" s="18" t="s">
        <v>29</v>
      </c>
      <c r="AB5" s="1"/>
      <c r="AD5" t="s">
        <v>30</v>
      </c>
      <c r="AE5" t="s">
        <v>31</v>
      </c>
    </row>
    <row r="6" spans="1:52">
      <c r="A6" s="21">
        <v>1</v>
      </c>
      <c r="B6" s="21" t="s">
        <v>32</v>
      </c>
      <c r="C6" s="23">
        <v>710330125524</v>
      </c>
      <c r="D6" s="21" t="s">
        <v>33</v>
      </c>
      <c r="E6" s="21" t="s">
        <v>34</v>
      </c>
      <c r="F6" s="21" t="s">
        <v>35</v>
      </c>
      <c r="G6" s="21" t="s">
        <v>36</v>
      </c>
      <c r="H6" s="21" t="s">
        <v>37</v>
      </c>
      <c r="I6" s="21" t="s">
        <v>38</v>
      </c>
      <c r="J6" s="21" t="s">
        <v>39</v>
      </c>
      <c r="K6" s="21">
        <v>88.81</v>
      </c>
      <c r="L6" s="21">
        <v>85.03</v>
      </c>
      <c r="M6" s="21">
        <v>84.18</v>
      </c>
      <c r="N6" s="21" t="s">
        <v>40</v>
      </c>
      <c r="O6" s="21" t="s">
        <v>41</v>
      </c>
      <c r="P6" s="21">
        <v>26</v>
      </c>
      <c r="Q6" s="21">
        <v>0</v>
      </c>
      <c r="R6" s="21">
        <v>24</v>
      </c>
      <c r="S6" s="21">
        <v>0</v>
      </c>
      <c r="T6" s="21">
        <v>7</v>
      </c>
      <c r="U6" s="21">
        <v>0</v>
      </c>
      <c r="V6" s="21">
        <f>(P6)+(Q6)+(R6)+(S6)+(T6)+(U6)</f>
        <v>57</v>
      </c>
      <c r="W6" s="21">
        <v>3813.0</v>
      </c>
      <c r="X6" s="21">
        <v>645.04</v>
      </c>
      <c r="Y6" s="21">
        <v>154.67</v>
      </c>
      <c r="Z6" s="21">
        <v>290.0</v>
      </c>
      <c r="AA6" s="21"/>
      <c r="AB6" s="21"/>
      <c r="AC6" s="22" t="s">
        <v>42</v>
      </c>
      <c r="AD6" t="s">
        <v>43</v>
      </c>
    </row>
    <row r="7" spans="1:52">
      <c r="A7" s="21">
        <v>2</v>
      </c>
      <c r="B7" s="21" t="s">
        <v>44</v>
      </c>
      <c r="C7" s="23">
        <v>831105125932</v>
      </c>
      <c r="D7" s="21" t="s">
        <v>45</v>
      </c>
      <c r="E7" s="21" t="s">
        <v>46</v>
      </c>
      <c r="F7" s="21" t="s">
        <v>35</v>
      </c>
      <c r="G7" s="21" t="s">
        <v>36</v>
      </c>
      <c r="H7" s="21" t="s">
        <v>47</v>
      </c>
      <c r="I7" s="21" t="s">
        <v>48</v>
      </c>
      <c r="J7" s="21" t="s">
        <v>49</v>
      </c>
      <c r="K7" s="21">
        <v>97.67</v>
      </c>
      <c r="L7" s="21">
        <v>97.59</v>
      </c>
      <c r="M7" s="21">
        <v>95.25</v>
      </c>
      <c r="N7" s="21" t="s">
        <v>41</v>
      </c>
      <c r="O7" s="21" t="s">
        <v>41</v>
      </c>
      <c r="P7" s="21">
        <v>14</v>
      </c>
      <c r="Q7" s="21">
        <v>0</v>
      </c>
      <c r="R7" s="21">
        <v>36</v>
      </c>
      <c r="S7" s="21">
        <v>1</v>
      </c>
      <c r="T7" s="21">
        <v>7</v>
      </c>
      <c r="U7" s="21">
        <v>0</v>
      </c>
      <c r="V7" s="21">
        <f>(P7)+(Q7)+(R7)+(S7)+(T7)+(U7)</f>
        <v>58</v>
      </c>
      <c r="W7" s="21">
        <v>3914.43</v>
      </c>
      <c r="X7" s="21">
        <v>662.2</v>
      </c>
      <c r="Y7" s="21">
        <v>290.0</v>
      </c>
      <c r="Z7" s="21">
        <v>290.0</v>
      </c>
      <c r="AA7" s="21"/>
      <c r="AB7" s="21"/>
      <c r="AC7" s="22" t="s">
        <v>50</v>
      </c>
      <c r="AD7" t="s">
        <v>43</v>
      </c>
    </row>
    <row r="8" spans="1:52">
      <c r="A8" s="21">
        <v>3</v>
      </c>
      <c r="B8" s="21" t="s">
        <v>51</v>
      </c>
      <c r="C8" s="23">
        <v>800903125521</v>
      </c>
      <c r="D8" s="21" t="s">
        <v>52</v>
      </c>
      <c r="E8" s="21" t="s">
        <v>46</v>
      </c>
      <c r="F8" s="21" t="s">
        <v>35</v>
      </c>
      <c r="G8" s="21" t="s">
        <v>36</v>
      </c>
      <c r="H8" s="21" t="s">
        <v>53</v>
      </c>
      <c r="I8" s="21" t="s">
        <v>54</v>
      </c>
      <c r="J8" s="21" t="s">
        <v>55</v>
      </c>
      <c r="K8" s="21">
        <v>90.45</v>
      </c>
      <c r="L8" s="21">
        <v>85.98</v>
      </c>
      <c r="M8" s="21">
        <v>89.85</v>
      </c>
      <c r="N8" s="21" t="s">
        <v>41</v>
      </c>
      <c r="O8" s="21" t="s">
        <v>41</v>
      </c>
      <c r="P8" s="21">
        <v>12</v>
      </c>
      <c r="Q8" s="21">
        <v>0</v>
      </c>
      <c r="R8" s="21">
        <v>22</v>
      </c>
      <c r="S8" s="21">
        <v>0</v>
      </c>
      <c r="T8" s="21">
        <v>4</v>
      </c>
      <c r="U8" s="21">
        <v>0</v>
      </c>
      <c r="V8" s="21">
        <f>(P8)+(Q8)+(R8)+(S8)+(T8)+(U8)</f>
        <v>38</v>
      </c>
      <c r="W8" s="21">
        <v>1680.0</v>
      </c>
      <c r="X8" s="21">
        <v>324.8</v>
      </c>
      <c r="Y8" s="21">
        <v>91.83</v>
      </c>
      <c r="Z8" s="21">
        <v>290.0</v>
      </c>
      <c r="AA8" s="21"/>
      <c r="AB8" s="21"/>
      <c r="AC8" s="22" t="s">
        <v>56</v>
      </c>
      <c r="AD8" t="s">
        <v>43</v>
      </c>
    </row>
    <row r="9" spans="1:52">
      <c r="A9" s="21">
        <v>4</v>
      </c>
      <c r="B9" s="21" t="s">
        <v>57</v>
      </c>
      <c r="C9" s="23">
        <v>860609495155</v>
      </c>
      <c r="D9" s="21" t="s">
        <v>58</v>
      </c>
      <c r="E9" s="21" t="s">
        <v>46</v>
      </c>
      <c r="F9" s="21" t="s">
        <v>35</v>
      </c>
      <c r="G9" s="21" t="s">
        <v>36</v>
      </c>
      <c r="H9" s="21" t="s">
        <v>53</v>
      </c>
      <c r="I9" s="21" t="s">
        <v>54</v>
      </c>
      <c r="J9" s="21" t="s">
        <v>55</v>
      </c>
      <c r="K9" s="21">
        <v>86.57</v>
      </c>
      <c r="L9" s="21">
        <v>85.11</v>
      </c>
      <c r="M9" s="21">
        <v>86.3</v>
      </c>
      <c r="N9" s="21" t="s">
        <v>41</v>
      </c>
      <c r="O9" s="21" t="s">
        <v>41</v>
      </c>
      <c r="P9" s="21">
        <v>13</v>
      </c>
      <c r="Q9" s="21">
        <v>0</v>
      </c>
      <c r="R9" s="21">
        <v>17</v>
      </c>
      <c r="S9" s="21">
        <v>0</v>
      </c>
      <c r="T9" s="21">
        <v>2</v>
      </c>
      <c r="U9" s="21">
        <v>0</v>
      </c>
      <c r="V9" s="21">
        <f>(P9)+(Q9)+(R9)+(S9)+(T9)+(U9)</f>
        <v>32</v>
      </c>
      <c r="W9" s="21">
        <v>1680.0</v>
      </c>
      <c r="X9" s="21">
        <v>324.8</v>
      </c>
      <c r="Y9" s="21">
        <v>91.83</v>
      </c>
      <c r="Z9" s="21">
        <v>290.0</v>
      </c>
      <c r="AA9" s="21"/>
      <c r="AB9" s="21"/>
      <c r="AC9" s="22" t="s">
        <v>56</v>
      </c>
      <c r="AD9" t="s">
        <v>43</v>
      </c>
    </row>
    <row r="10" spans="1:52">
      <c r="A10" s="21">
        <v>5</v>
      </c>
      <c r="B10" s="21" t="s">
        <v>59</v>
      </c>
      <c r="C10" s="23">
        <v>870311495434</v>
      </c>
      <c r="D10" s="21" t="s">
        <v>60</v>
      </c>
      <c r="E10" s="21" t="s">
        <v>61</v>
      </c>
      <c r="F10" s="21" t="s">
        <v>35</v>
      </c>
      <c r="G10" s="21" t="s">
        <v>36</v>
      </c>
      <c r="H10" s="21" t="s">
        <v>62</v>
      </c>
      <c r="I10" s="21" t="s">
        <v>63</v>
      </c>
      <c r="J10" s="21" t="s">
        <v>64</v>
      </c>
      <c r="K10" s="21">
        <v>90.74</v>
      </c>
      <c r="L10" s="21">
        <v>83.56</v>
      </c>
      <c r="M10" s="21">
        <v>87.27</v>
      </c>
      <c r="N10" s="21" t="s">
        <v>41</v>
      </c>
      <c r="O10" s="21" t="s">
        <v>41</v>
      </c>
      <c r="P10" s="21">
        <v>16</v>
      </c>
      <c r="Q10" s="21">
        <v>0</v>
      </c>
      <c r="R10" s="21">
        <v>6</v>
      </c>
      <c r="S10" s="21">
        <v>0</v>
      </c>
      <c r="T10" s="21">
        <v>28</v>
      </c>
      <c r="U10" s="21">
        <v>0</v>
      </c>
      <c r="V10" s="21">
        <f>(P10)+(Q10)+(R10)+(S10)+(T10)+(U10)</f>
        <v>50</v>
      </c>
      <c r="W10" s="21">
        <v>3634.12</v>
      </c>
      <c r="X10" s="21">
        <v>614.77</v>
      </c>
      <c r="Y10" s="21">
        <v>154.67</v>
      </c>
      <c r="Z10" s="21">
        <v>290.0</v>
      </c>
      <c r="AA10" s="21"/>
      <c r="AB10" s="21"/>
      <c r="AC10" s="22" t="s">
        <v>65</v>
      </c>
      <c r="AD10" t="s">
        <v>66</v>
      </c>
    </row>
    <row r="11" spans="1:52">
      <c r="A11" s="21">
        <v>6</v>
      </c>
      <c r="B11" s="21" t="s">
        <v>67</v>
      </c>
      <c r="C11" s="23">
        <v>891218495096</v>
      </c>
      <c r="D11" s="21" t="s">
        <v>68</v>
      </c>
      <c r="E11" s="21" t="s">
        <v>69</v>
      </c>
      <c r="F11" s="21" t="s">
        <v>70</v>
      </c>
      <c r="G11" s="21" t="s">
        <v>36</v>
      </c>
      <c r="H11" s="21" t="s">
        <v>71</v>
      </c>
      <c r="I11" s="21" t="s">
        <v>72</v>
      </c>
      <c r="J11" s="21" t="s">
        <v>39</v>
      </c>
      <c r="K11" s="21">
        <v>86.11</v>
      </c>
      <c r="L11" s="21">
        <v>84.03</v>
      </c>
      <c r="M11" s="21">
        <v>88.66</v>
      </c>
      <c r="N11" s="21" t="s">
        <v>41</v>
      </c>
      <c r="O11" s="21" t="s">
        <v>41</v>
      </c>
      <c r="P11" s="21">
        <v>18</v>
      </c>
      <c r="Q11" s="21">
        <v>2</v>
      </c>
      <c r="R11" s="21">
        <v>22</v>
      </c>
      <c r="S11" s="21">
        <v>1</v>
      </c>
      <c r="T11" s="21">
        <v>0</v>
      </c>
      <c r="U11" s="21">
        <v>0</v>
      </c>
      <c r="V11" s="21">
        <f>(P11)+(Q11)+(R11)+(S11)+(T11)+(U11)</f>
        <v>43</v>
      </c>
      <c r="W11" s="21">
        <v>1952.0</v>
      </c>
      <c r="X11" s="21">
        <v>377.39</v>
      </c>
      <c r="Y11" s="21">
        <v>111.17</v>
      </c>
      <c r="Z11" s="21">
        <v>290.0</v>
      </c>
      <c r="AA11" s="21"/>
      <c r="AB11" s="21"/>
      <c r="AC11" s="22" t="s">
        <v>73</v>
      </c>
      <c r="AD11" t="s">
        <v>43</v>
      </c>
    </row>
    <row r="12" spans="1:52">
      <c r="A12" s="21">
        <v>7</v>
      </c>
      <c r="B12" s="21" t="s">
        <v>74</v>
      </c>
      <c r="C12" s="23">
        <v>810121125278</v>
      </c>
      <c r="D12" s="21" t="s">
        <v>75</v>
      </c>
      <c r="E12" s="21" t="s">
        <v>61</v>
      </c>
      <c r="F12" s="21" t="s">
        <v>70</v>
      </c>
      <c r="G12" s="21" t="s">
        <v>36</v>
      </c>
      <c r="H12" s="21" t="s">
        <v>76</v>
      </c>
      <c r="I12" s="21" t="s">
        <v>77</v>
      </c>
      <c r="J12" s="21" t="s">
        <v>78</v>
      </c>
      <c r="K12" s="21">
        <v>80.05</v>
      </c>
      <c r="L12" s="21">
        <v>83.53</v>
      </c>
      <c r="M12" s="21">
        <v>85.32</v>
      </c>
      <c r="N12" s="21" t="s">
        <v>41</v>
      </c>
      <c r="O12" s="21" t="s">
        <v>41</v>
      </c>
      <c r="P12" s="21">
        <v>18</v>
      </c>
      <c r="Q12" s="21">
        <v>0</v>
      </c>
      <c r="R12" s="21">
        <v>22</v>
      </c>
      <c r="S12" s="21">
        <v>0</v>
      </c>
      <c r="T12" s="21">
        <v>1</v>
      </c>
      <c r="U12" s="21">
        <v>1</v>
      </c>
      <c r="V12" s="21">
        <f>(P12)+(Q12)+(R12)+(S12)+(T12)+(U12)</f>
        <v>42</v>
      </c>
      <c r="W12" s="21">
        <v>1923.05</v>
      </c>
      <c r="X12" s="21">
        <v>371.79</v>
      </c>
      <c r="Y12" s="21">
        <v>91.83</v>
      </c>
      <c r="Z12" s="21">
        <v>290.0</v>
      </c>
      <c r="AA12" s="21"/>
      <c r="AB12" s="21"/>
      <c r="AC12" s="22" t="s">
        <v>79</v>
      </c>
      <c r="AD12" t="s">
        <v>43</v>
      </c>
    </row>
    <row r="13" spans="1:52">
      <c r="A13" s="21">
        <v>8</v>
      </c>
      <c r="B13" s="21" t="s">
        <v>80</v>
      </c>
      <c r="C13" s="23">
        <v>920211125316</v>
      </c>
      <c r="D13" s="21" t="s">
        <v>81</v>
      </c>
      <c r="E13" s="21" t="s">
        <v>82</v>
      </c>
      <c r="F13" s="21" t="s">
        <v>83</v>
      </c>
      <c r="G13" s="21" t="s">
        <v>84</v>
      </c>
      <c r="H13" s="21" t="s">
        <v>85</v>
      </c>
      <c r="I13" s="21" t="s">
        <v>86</v>
      </c>
      <c r="J13" s="21" t="s">
        <v>87</v>
      </c>
      <c r="K13" s="21"/>
      <c r="L13" s="21"/>
      <c r="M13" s="21">
        <v>87.04</v>
      </c>
      <c r="N13" s="21" t="s">
        <v>41</v>
      </c>
      <c r="O13" s="21" t="s">
        <v>41</v>
      </c>
      <c r="P13" s="21">
        <v>0</v>
      </c>
      <c r="Q13" s="21">
        <v>0</v>
      </c>
      <c r="R13" s="21">
        <v>2</v>
      </c>
      <c r="S13" s="21">
        <v>2</v>
      </c>
      <c r="T13" s="21">
        <v>5</v>
      </c>
      <c r="U13" s="21">
        <v>0</v>
      </c>
      <c r="V13" s="21">
        <f>(P13)+(Q13)+(R13)+(S13)+(T13)+(U13)</f>
        <v>9</v>
      </c>
      <c r="W13" s="21">
        <v>2087.0</v>
      </c>
      <c r="X13" s="21">
        <v>353.06</v>
      </c>
      <c r="Y13" s="21">
        <v>154.67</v>
      </c>
      <c r="Z13" s="21">
        <v>290.0</v>
      </c>
      <c r="AA13" s="21">
        <v>302.62</v>
      </c>
      <c r="AB13" s="21"/>
      <c r="AC13" s="22" t="s">
        <v>88</v>
      </c>
      <c r="AD13" t="s">
        <v>43</v>
      </c>
    </row>
    <row r="14" spans="1:52">
      <c r="A14" s="21">
        <v>9</v>
      </c>
      <c r="B14" s="21" t="s">
        <v>89</v>
      </c>
      <c r="C14" s="23">
        <v>860104155083</v>
      </c>
      <c r="D14" s="21" t="s">
        <v>90</v>
      </c>
      <c r="E14" s="21" t="s">
        <v>91</v>
      </c>
      <c r="F14" s="21" t="s">
        <v>35</v>
      </c>
      <c r="G14" s="21" t="s">
        <v>36</v>
      </c>
      <c r="H14" s="21" t="s">
        <v>92</v>
      </c>
      <c r="I14" s="21" t="s">
        <v>93</v>
      </c>
      <c r="J14" s="21" t="s">
        <v>94</v>
      </c>
      <c r="K14" s="21">
        <v>91.18</v>
      </c>
      <c r="L14" s="21">
        <v>88.93</v>
      </c>
      <c r="M14" s="21">
        <v>86.09</v>
      </c>
      <c r="N14" s="21" t="s">
        <v>41</v>
      </c>
      <c r="O14" s="21" t="s">
        <v>41</v>
      </c>
      <c r="P14" s="21">
        <v>0</v>
      </c>
      <c r="Q14" s="21">
        <v>0</v>
      </c>
      <c r="R14" s="21">
        <v>20</v>
      </c>
      <c r="S14" s="21">
        <v>0</v>
      </c>
      <c r="T14" s="21">
        <v>10</v>
      </c>
      <c r="U14" s="21">
        <v>0</v>
      </c>
      <c r="V14" s="21">
        <f>(P14)+(Q14)+(R14)+(S14)+(T14)+(U14)</f>
        <v>30</v>
      </c>
      <c r="W14" s="21">
        <v>1680.0</v>
      </c>
      <c r="X14" s="21">
        <v>324.8</v>
      </c>
      <c r="Y14" s="21">
        <v>91.83</v>
      </c>
      <c r="Z14" s="21">
        <v>290.0</v>
      </c>
      <c r="AA14" s="21"/>
      <c r="AB14" s="21"/>
      <c r="AC14" s="22" t="s">
        <v>95</v>
      </c>
      <c r="AD14" t="s">
        <v>43</v>
      </c>
    </row>
    <row r="15" spans="1:52">
      <c r="A15" s="21">
        <v>10</v>
      </c>
      <c r="B15" s="21" t="s">
        <v>96</v>
      </c>
      <c r="C15" s="23">
        <v>810530125228</v>
      </c>
      <c r="D15" s="21" t="s">
        <v>97</v>
      </c>
      <c r="E15" s="21" t="s">
        <v>98</v>
      </c>
      <c r="F15" s="21" t="s">
        <v>70</v>
      </c>
      <c r="G15" s="21" t="s">
        <v>36</v>
      </c>
      <c r="H15" s="21" t="s">
        <v>85</v>
      </c>
      <c r="I15" s="21" t="s">
        <v>86</v>
      </c>
      <c r="J15" s="21" t="s">
        <v>87</v>
      </c>
      <c r="K15" s="21"/>
      <c r="L15" s="21">
        <v>84.65</v>
      </c>
      <c r="M15" s="21">
        <v>87.58</v>
      </c>
      <c r="N15" s="21" t="s">
        <v>41</v>
      </c>
      <c r="O15" s="21" t="s">
        <v>41</v>
      </c>
      <c r="P15" s="21">
        <v>9</v>
      </c>
      <c r="Q15" s="21">
        <v>1</v>
      </c>
      <c r="R15" s="21">
        <v>25</v>
      </c>
      <c r="S15" s="21">
        <v>2</v>
      </c>
      <c r="T15" s="21">
        <v>1</v>
      </c>
      <c r="U15" s="21">
        <v>0</v>
      </c>
      <c r="V15" s="21">
        <f>(P15)+(Q15)+(R15)+(S15)+(T15)+(U15)</f>
        <v>38</v>
      </c>
      <c r="W15" s="21">
        <v>3247.0</v>
      </c>
      <c r="X15" s="21">
        <v>549.29</v>
      </c>
      <c r="Y15" s="21">
        <v>154.67</v>
      </c>
      <c r="Z15" s="21">
        <v>290.0</v>
      </c>
      <c r="AA15" s="21">
        <v>470.82</v>
      </c>
      <c r="AB15" s="21"/>
      <c r="AC15" s="22" t="s">
        <v>88</v>
      </c>
      <c r="AD15" t="s">
        <v>43</v>
      </c>
    </row>
    <row r="16" spans="1:52">
      <c r="A16" s="21">
        <v>11</v>
      </c>
      <c r="B16" s="21" t="s">
        <v>99</v>
      </c>
      <c r="C16" s="23">
        <v>930518127112</v>
      </c>
      <c r="D16" s="21" t="s">
        <v>100</v>
      </c>
      <c r="E16" s="21" t="s">
        <v>82</v>
      </c>
      <c r="F16" s="21" t="s">
        <v>83</v>
      </c>
      <c r="G16" s="21" t="s">
        <v>84</v>
      </c>
      <c r="H16" s="21" t="s">
        <v>62</v>
      </c>
      <c r="I16" s="21" t="s">
        <v>63</v>
      </c>
      <c r="J16" s="21" t="s">
        <v>87</v>
      </c>
      <c r="K16" s="21"/>
      <c r="L16" s="21"/>
      <c r="M16" s="21">
        <v>86.03</v>
      </c>
      <c r="N16" s="21" t="s">
        <v>41</v>
      </c>
      <c r="O16" s="21" t="s">
        <v>41</v>
      </c>
      <c r="P16" s="21">
        <v>0</v>
      </c>
      <c r="Q16" s="21">
        <v>0</v>
      </c>
      <c r="R16" s="21">
        <v>9</v>
      </c>
      <c r="S16" s="21">
        <v>1</v>
      </c>
      <c r="T16" s="21">
        <v>3</v>
      </c>
      <c r="U16" s="21">
        <v>0</v>
      </c>
      <c r="V16" s="21">
        <f>(P16)+(Q16)+(R16)+(S16)+(T16)+(U16)</f>
        <v>13</v>
      </c>
      <c r="W16" s="21">
        <v>1927.91</v>
      </c>
      <c r="X16" s="21">
        <v>372.73</v>
      </c>
      <c r="Y16" s="21">
        <v>154.67</v>
      </c>
      <c r="Z16" s="21">
        <v>290.0</v>
      </c>
      <c r="AA16" s="21"/>
      <c r="AB16" s="21"/>
      <c r="AC16" s="22" t="s">
        <v>88</v>
      </c>
      <c r="AD16" t="s">
        <v>43</v>
      </c>
    </row>
    <row r="17" spans="1:52">
      <c r="A17" s="21">
        <v>12</v>
      </c>
      <c r="B17" s="21" t="s">
        <v>101</v>
      </c>
      <c r="C17" s="23">
        <v>930626125392</v>
      </c>
      <c r="D17" s="21" t="s">
        <v>102</v>
      </c>
      <c r="E17" s="21" t="s">
        <v>82</v>
      </c>
      <c r="F17" s="21" t="s">
        <v>83</v>
      </c>
      <c r="G17" s="21" t="s">
        <v>84</v>
      </c>
      <c r="H17" s="21" t="s">
        <v>103</v>
      </c>
      <c r="I17" s="21" t="s">
        <v>104</v>
      </c>
      <c r="J17" s="21" t="s">
        <v>87</v>
      </c>
      <c r="K17" s="21"/>
      <c r="L17" s="21"/>
      <c r="M17" s="21">
        <v>89.43</v>
      </c>
      <c r="N17" s="21" t="s">
        <v>41</v>
      </c>
      <c r="O17" s="21" t="s">
        <v>41</v>
      </c>
      <c r="P17" s="21">
        <v>0</v>
      </c>
      <c r="Q17" s="21">
        <v>0</v>
      </c>
      <c r="R17" s="21">
        <v>14</v>
      </c>
      <c r="S17" s="21">
        <v>0</v>
      </c>
      <c r="T17" s="21">
        <v>3</v>
      </c>
      <c r="U17" s="21">
        <v>0</v>
      </c>
      <c r="V17" s="21">
        <f>(P17)+(Q17)+(R17)+(S17)+(T17)+(U17)</f>
        <v>17</v>
      </c>
      <c r="W17" s="21">
        <v>2654.0</v>
      </c>
      <c r="X17" s="21">
        <v>448.97</v>
      </c>
      <c r="Y17" s="21">
        <v>290.0</v>
      </c>
      <c r="Z17" s="21">
        <v>290.0</v>
      </c>
      <c r="AA17" s="21"/>
      <c r="AB17" s="21"/>
      <c r="AC17" s="22" t="s">
        <v>88</v>
      </c>
      <c r="AD17" t="s">
        <v>43</v>
      </c>
    </row>
    <row r="18" spans="1:52">
      <c r="A18" s="21">
        <v>13</v>
      </c>
      <c r="B18" s="21" t="s">
        <v>105</v>
      </c>
      <c r="C18" s="23">
        <v>890209125507</v>
      </c>
      <c r="D18" s="21" t="s">
        <v>106</v>
      </c>
      <c r="E18" s="21" t="s">
        <v>46</v>
      </c>
      <c r="F18" s="21" t="s">
        <v>35</v>
      </c>
      <c r="G18" s="21" t="s">
        <v>36</v>
      </c>
      <c r="H18" s="21" t="s">
        <v>107</v>
      </c>
      <c r="I18" s="21" t="s">
        <v>108</v>
      </c>
      <c r="J18" s="21" t="s">
        <v>64</v>
      </c>
      <c r="K18" s="21">
        <v>86.11</v>
      </c>
      <c r="L18" s="21">
        <v>83.8</v>
      </c>
      <c r="M18" s="21">
        <v>86.65</v>
      </c>
      <c r="N18" s="21" t="s">
        <v>41</v>
      </c>
      <c r="O18" s="21" t="s">
        <v>41</v>
      </c>
      <c r="P18" s="21">
        <v>2</v>
      </c>
      <c r="Q18" s="21">
        <v>0</v>
      </c>
      <c r="R18" s="21">
        <v>8</v>
      </c>
      <c r="S18" s="21">
        <v>0</v>
      </c>
      <c r="T18" s="21">
        <v>0</v>
      </c>
      <c r="U18" s="21">
        <v>0</v>
      </c>
      <c r="V18" s="21">
        <f>(P18)+(Q18)+(R18)+(S18)+(T18)+(U18)</f>
        <v>10</v>
      </c>
      <c r="W18" s="21">
        <v>3131.02</v>
      </c>
      <c r="X18" s="21">
        <v>529.67</v>
      </c>
      <c r="Y18" s="21">
        <v>154.67</v>
      </c>
      <c r="Z18" s="21">
        <v>290.0</v>
      </c>
      <c r="AA18" s="21"/>
      <c r="AB18" s="21"/>
      <c r="AC18" s="22" t="s">
        <v>109</v>
      </c>
      <c r="AD18" t="s">
        <v>43</v>
      </c>
    </row>
    <row r="19" spans="1:52">
      <c r="A19" s="21">
        <v>14</v>
      </c>
      <c r="B19" s="21" t="s">
        <v>110</v>
      </c>
      <c r="C19" s="23">
        <v>881129086072</v>
      </c>
      <c r="D19" s="21" t="s">
        <v>111</v>
      </c>
      <c r="E19" s="21" t="s">
        <v>82</v>
      </c>
      <c r="F19" s="21" t="s">
        <v>83</v>
      </c>
      <c r="G19" s="21" t="s">
        <v>84</v>
      </c>
      <c r="H19" s="21" t="s">
        <v>85</v>
      </c>
      <c r="I19" s="21" t="s">
        <v>86</v>
      </c>
      <c r="J19" s="21" t="s">
        <v>87</v>
      </c>
      <c r="K19" s="21"/>
      <c r="L19" s="21"/>
      <c r="M19" s="21">
        <v>85.03</v>
      </c>
      <c r="N19" s="21" t="s">
        <v>41</v>
      </c>
      <c r="O19" s="21" t="s">
        <v>41</v>
      </c>
      <c r="P19" s="21">
        <v>0</v>
      </c>
      <c r="Q19" s="21">
        <v>0</v>
      </c>
      <c r="R19" s="21">
        <v>12</v>
      </c>
      <c r="S19" s="21">
        <v>0</v>
      </c>
      <c r="T19" s="21">
        <v>12</v>
      </c>
      <c r="U19" s="21">
        <v>0</v>
      </c>
      <c r="V19" s="21">
        <f>(P19)+(Q19)+(R19)+(S19)+(T19)+(U19)</f>
        <v>24</v>
      </c>
      <c r="W19" s="21">
        <v>2377.0</v>
      </c>
      <c r="X19" s="21">
        <v>402.11</v>
      </c>
      <c r="Y19" s="21">
        <v>154.67</v>
      </c>
      <c r="Z19" s="21">
        <v>290.0</v>
      </c>
      <c r="AA19" s="21">
        <v>344.67</v>
      </c>
      <c r="AB19" s="21"/>
      <c r="AC19" s="22" t="s">
        <v>88</v>
      </c>
      <c r="AD19" t="s">
        <v>43</v>
      </c>
    </row>
    <row r="20" spans="1:52">
      <c r="A20" s="21">
        <v>15</v>
      </c>
      <c r="B20" s="21" t="s">
        <v>112</v>
      </c>
      <c r="C20" s="23">
        <v>820912126284</v>
      </c>
      <c r="D20" s="21" t="s">
        <v>113</v>
      </c>
      <c r="E20" s="21" t="s">
        <v>82</v>
      </c>
      <c r="F20" s="21" t="s">
        <v>83</v>
      </c>
      <c r="G20" s="21" t="s">
        <v>84</v>
      </c>
      <c r="H20" s="21" t="s">
        <v>85</v>
      </c>
      <c r="I20" s="21" t="s">
        <v>86</v>
      </c>
      <c r="J20" s="21" t="s">
        <v>87</v>
      </c>
      <c r="K20" s="21"/>
      <c r="L20" s="21"/>
      <c r="M20" s="21">
        <v>88.27</v>
      </c>
      <c r="N20" s="21" t="s">
        <v>41</v>
      </c>
      <c r="O20" s="21" t="s">
        <v>41</v>
      </c>
      <c r="P20" s="21">
        <v>0</v>
      </c>
      <c r="Q20" s="21">
        <v>0</v>
      </c>
      <c r="R20" s="21">
        <v>11</v>
      </c>
      <c r="S20" s="21">
        <v>0</v>
      </c>
      <c r="T20" s="21">
        <v>4</v>
      </c>
      <c r="U20" s="21">
        <v>0</v>
      </c>
      <c r="V20" s="21">
        <f>(P20)+(Q20)+(R20)+(S20)+(T20)+(U20)</f>
        <v>15</v>
      </c>
      <c r="W20" s="21">
        <v>2667.0</v>
      </c>
      <c r="X20" s="21">
        <v>451.17</v>
      </c>
      <c r="Y20" s="21">
        <v>154.67</v>
      </c>
      <c r="Z20" s="21">
        <v>290.0</v>
      </c>
      <c r="AA20" s="21">
        <v>386.72</v>
      </c>
      <c r="AB20" s="21"/>
      <c r="AC20" s="22" t="s">
        <v>88</v>
      </c>
      <c r="AD20" t="s">
        <v>43</v>
      </c>
    </row>
    <row r="21" spans="1:52">
      <c r="A21" s="21">
        <v>16</v>
      </c>
      <c r="B21" s="21" t="s">
        <v>114</v>
      </c>
      <c r="C21" s="23">
        <v>861208495458</v>
      </c>
      <c r="D21" s="21" t="s">
        <v>115</v>
      </c>
      <c r="E21" s="21" t="s">
        <v>98</v>
      </c>
      <c r="F21" s="21" t="s">
        <v>116</v>
      </c>
      <c r="G21" s="21" t="s">
        <v>84</v>
      </c>
      <c r="H21" s="21" t="s">
        <v>85</v>
      </c>
      <c r="I21" s="21" t="s">
        <v>117</v>
      </c>
      <c r="J21" s="21" t="s">
        <v>87</v>
      </c>
      <c r="K21" s="21">
        <v>0.0</v>
      </c>
      <c r="L21" s="21">
        <v>82.1</v>
      </c>
      <c r="M21" s="21">
        <v>85.19</v>
      </c>
      <c r="N21" s="21" t="s">
        <v>41</v>
      </c>
      <c r="O21" s="21" t="s">
        <v>41</v>
      </c>
      <c r="P21" s="21">
        <v>5</v>
      </c>
      <c r="Q21" s="21">
        <v>0</v>
      </c>
      <c r="R21" s="21">
        <v>28</v>
      </c>
      <c r="S21" s="21">
        <v>0</v>
      </c>
      <c r="T21" s="21">
        <v>9</v>
      </c>
      <c r="U21" s="21">
        <v>0</v>
      </c>
      <c r="V21" s="21">
        <f>(P21)+(Q21)+(R21)+(S21)+(T21)+(U21)</f>
        <v>42</v>
      </c>
      <c r="W21" s="21">
        <v>2957.0</v>
      </c>
      <c r="X21" s="21">
        <v>500.23</v>
      </c>
      <c r="Y21" s="21">
        <v>154.67</v>
      </c>
      <c r="Z21" s="21">
        <v>290.0</v>
      </c>
      <c r="AA21" s="21"/>
      <c r="AB21" s="21"/>
      <c r="AC21" s="22" t="s">
        <v>88</v>
      </c>
      <c r="AD21" t="s">
        <v>43</v>
      </c>
    </row>
    <row r="22" spans="1:52">
      <c r="A22" s="21">
        <v>17</v>
      </c>
      <c r="B22" s="21" t="s">
        <v>118</v>
      </c>
      <c r="C22" s="23">
        <v>820302125604</v>
      </c>
      <c r="D22" s="21" t="s">
        <v>119</v>
      </c>
      <c r="E22" s="21" t="s">
        <v>98</v>
      </c>
      <c r="F22" s="21" t="s">
        <v>120</v>
      </c>
      <c r="G22" s="21" t="s">
        <v>121</v>
      </c>
      <c r="H22" s="21" t="s">
        <v>122</v>
      </c>
      <c r="I22" s="21" t="s">
        <v>123</v>
      </c>
      <c r="J22" s="21" t="s">
        <v>124</v>
      </c>
      <c r="K22" s="21">
        <v>0.0</v>
      </c>
      <c r="L22" s="21">
        <v>84.35</v>
      </c>
      <c r="M22" s="21">
        <v>86.6</v>
      </c>
      <c r="N22" s="21" t="s">
        <v>41</v>
      </c>
      <c r="O22" s="21" t="s">
        <v>41</v>
      </c>
      <c r="P22" s="21">
        <v>8</v>
      </c>
      <c r="Q22" s="21">
        <v>1</v>
      </c>
      <c r="R22" s="21">
        <v>19</v>
      </c>
      <c r="S22" s="21">
        <v>0</v>
      </c>
      <c r="T22" s="21">
        <v>2</v>
      </c>
      <c r="U22" s="21">
        <v>1</v>
      </c>
      <c r="V22" s="21">
        <f>(P22)+(Q22)+(R22)+(S22)+(T22)+(U22)</f>
        <v>31</v>
      </c>
      <c r="W22" s="21">
        <v>2765.0</v>
      </c>
      <c r="X22" s="21">
        <v>467.75</v>
      </c>
      <c r="Y22" s="21">
        <v>290.0</v>
      </c>
      <c r="Z22" s="21">
        <v>290.0</v>
      </c>
      <c r="AA22" s="21">
        <v>133.64</v>
      </c>
      <c r="AB22" s="21"/>
      <c r="AC22" s="22" t="s">
        <v>125</v>
      </c>
      <c r="AD22" t="s">
        <v>43</v>
      </c>
    </row>
    <row r="23" spans="1:52">
      <c r="A23" s="21">
        <v>18</v>
      </c>
      <c r="B23" s="21" t="s">
        <v>126</v>
      </c>
      <c r="C23" s="23">
        <v>690312065577</v>
      </c>
      <c r="D23" s="21" t="s">
        <v>127</v>
      </c>
      <c r="E23" s="21" t="s">
        <v>128</v>
      </c>
      <c r="F23" s="21" t="s">
        <v>35</v>
      </c>
      <c r="G23" s="21" t="s">
        <v>36</v>
      </c>
      <c r="H23" s="21" t="s">
        <v>129</v>
      </c>
      <c r="I23" s="21" t="s">
        <v>130</v>
      </c>
      <c r="J23" s="21" t="s">
        <v>78</v>
      </c>
      <c r="K23" s="21">
        <v>88.7</v>
      </c>
      <c r="L23" s="21">
        <v>90.02</v>
      </c>
      <c r="M23" s="21">
        <v>48.8</v>
      </c>
      <c r="N23" s="21" t="s">
        <v>40</v>
      </c>
      <c r="O23" s="21" t="s">
        <v>41</v>
      </c>
      <c r="P23" s="21">
        <v>16</v>
      </c>
      <c r="Q23" s="21">
        <v>0</v>
      </c>
      <c r="R23" s="21">
        <v>18</v>
      </c>
      <c r="S23" s="21">
        <v>4</v>
      </c>
      <c r="T23" s="21">
        <v>10</v>
      </c>
      <c r="U23" s="21">
        <v>0</v>
      </c>
      <c r="V23" s="21">
        <f>(P23)+(Q23)+(R23)+(S23)+(T23)+(U23)</f>
        <v>48</v>
      </c>
      <c r="W23" s="21">
        <v>9613.86</v>
      </c>
      <c r="X23" s="21">
        <v>1161.67</v>
      </c>
      <c r="Y23" s="21"/>
      <c r="Z23" s="21">
        <v>676.67</v>
      </c>
      <c r="AA23" s="21"/>
      <c r="AB23" s="21"/>
      <c r="AC23" s="22" t="s">
        <v>131</v>
      </c>
      <c r="AD23" t="s">
        <v>43</v>
      </c>
    </row>
    <row r="24" spans="1:52">
      <c r="A24" s="21">
        <v>19</v>
      </c>
      <c r="B24" s="21" t="s">
        <v>132</v>
      </c>
      <c r="C24" s="23">
        <v>800311125747</v>
      </c>
      <c r="D24" s="21" t="s">
        <v>133</v>
      </c>
      <c r="E24" s="21" t="s">
        <v>134</v>
      </c>
      <c r="F24" s="21" t="s">
        <v>70</v>
      </c>
      <c r="G24" s="21" t="s">
        <v>36</v>
      </c>
      <c r="H24" s="21" t="s">
        <v>135</v>
      </c>
      <c r="I24" s="21" t="s">
        <v>136</v>
      </c>
      <c r="J24" s="21" t="s">
        <v>137</v>
      </c>
      <c r="K24" s="21">
        <v>82.78</v>
      </c>
      <c r="L24" s="21">
        <v>82.72</v>
      </c>
      <c r="M24" s="21">
        <v>87.69</v>
      </c>
      <c r="N24" s="21" t="s">
        <v>41</v>
      </c>
      <c r="O24" s="21" t="s">
        <v>41</v>
      </c>
      <c r="P24" s="21">
        <v>16</v>
      </c>
      <c r="Q24" s="21">
        <v>0</v>
      </c>
      <c r="R24" s="21">
        <v>21</v>
      </c>
      <c r="S24" s="21">
        <v>0</v>
      </c>
      <c r="T24" s="21">
        <v>3</v>
      </c>
      <c r="U24" s="21">
        <v>0</v>
      </c>
      <c r="V24" s="21">
        <f>(P24)+(Q24)+(R24)+(S24)+(T24)+(U24)</f>
        <v>40</v>
      </c>
      <c r="W24" s="21">
        <v>5558.19</v>
      </c>
      <c r="X24" s="21">
        <v>805.94</v>
      </c>
      <c r="Y24" s="21">
        <v>290.0</v>
      </c>
      <c r="Z24" s="21">
        <v>290.0</v>
      </c>
      <c r="AA24" s="21"/>
      <c r="AB24" s="21"/>
      <c r="AC24" s="22" t="s">
        <v>138</v>
      </c>
      <c r="AD24" t="s">
        <v>43</v>
      </c>
    </row>
    <row r="25" spans="1:52">
      <c r="A25" s="21">
        <v>20</v>
      </c>
      <c r="B25" s="21" t="s">
        <v>139</v>
      </c>
      <c r="C25" s="23">
        <v>900104126382</v>
      </c>
      <c r="D25" s="21" t="s">
        <v>140</v>
      </c>
      <c r="E25" s="21" t="s">
        <v>61</v>
      </c>
      <c r="F25" s="21" t="s">
        <v>70</v>
      </c>
      <c r="G25" s="21" t="s">
        <v>36</v>
      </c>
      <c r="H25" s="21" t="s">
        <v>71</v>
      </c>
      <c r="I25" s="21" t="s">
        <v>141</v>
      </c>
      <c r="J25" s="21" t="s">
        <v>142</v>
      </c>
      <c r="K25" s="21">
        <v>85.11</v>
      </c>
      <c r="L25" s="21">
        <v>84.57</v>
      </c>
      <c r="M25" s="21">
        <v>91.05</v>
      </c>
      <c r="N25" s="21" t="s">
        <v>41</v>
      </c>
      <c r="O25" s="21" t="s">
        <v>41</v>
      </c>
      <c r="P25" s="21">
        <v>9</v>
      </c>
      <c r="Q25" s="21">
        <v>2</v>
      </c>
      <c r="R25" s="21">
        <v>21</v>
      </c>
      <c r="S25" s="21">
        <v>0</v>
      </c>
      <c r="T25" s="21">
        <v>10</v>
      </c>
      <c r="U25" s="21">
        <v>0</v>
      </c>
      <c r="V25" s="21">
        <f>(P25)+(Q25)+(R25)+(S25)+(T25)+(U25)</f>
        <v>42</v>
      </c>
      <c r="W25" s="21">
        <v>2248.43</v>
      </c>
      <c r="X25" s="21">
        <v>380.36</v>
      </c>
      <c r="Y25" s="21">
        <v>111.17</v>
      </c>
      <c r="Z25" s="21">
        <v>290.0</v>
      </c>
      <c r="AA25" s="21"/>
      <c r="AB25" s="21"/>
      <c r="AC25" s="22" t="s">
        <v>143</v>
      </c>
      <c r="AD25" t="s">
        <v>43</v>
      </c>
    </row>
    <row r="26" spans="1:52">
      <c r="A26" s="21">
        <v>21</v>
      </c>
      <c r="B26" s="21" t="s">
        <v>144</v>
      </c>
      <c r="C26" s="23">
        <v>940430125701</v>
      </c>
      <c r="D26" s="21" t="s">
        <v>145</v>
      </c>
      <c r="E26" s="21" t="s">
        <v>146</v>
      </c>
      <c r="F26" s="21" t="s">
        <v>70</v>
      </c>
      <c r="G26" s="21" t="s">
        <v>36</v>
      </c>
      <c r="H26" s="21" t="s">
        <v>62</v>
      </c>
      <c r="I26" s="21" t="s">
        <v>63</v>
      </c>
      <c r="J26" s="21" t="s">
        <v>147</v>
      </c>
      <c r="K26" s="21">
        <v>89.35</v>
      </c>
      <c r="L26" s="21">
        <v>84.72</v>
      </c>
      <c r="M26" s="21">
        <v>85.26</v>
      </c>
      <c r="N26" s="21" t="s">
        <v>41</v>
      </c>
      <c r="O26" s="21" t="s">
        <v>41</v>
      </c>
      <c r="P26" s="21">
        <v>25</v>
      </c>
      <c r="Q26" s="21">
        <v>3</v>
      </c>
      <c r="R26" s="21">
        <v>14</v>
      </c>
      <c r="S26" s="21">
        <v>3</v>
      </c>
      <c r="T26" s="21">
        <v>4</v>
      </c>
      <c r="U26" s="21">
        <v>0</v>
      </c>
      <c r="V26" s="21">
        <f>(P26)+(Q26)+(R26)+(S26)+(T26)+(U26)</f>
        <v>49</v>
      </c>
      <c r="W26" s="21">
        <v>2085.0</v>
      </c>
      <c r="X26" s="21">
        <v>352.72</v>
      </c>
      <c r="Y26" s="21">
        <v>154.67</v>
      </c>
      <c r="Z26" s="21">
        <v>290.0</v>
      </c>
      <c r="AA26" s="21"/>
      <c r="AB26" s="21"/>
      <c r="AC26" s="22" t="s">
        <v>148</v>
      </c>
      <c r="AD26" t="s">
        <v>149</v>
      </c>
    </row>
    <row r="27" spans="1:52">
      <c r="A27" s="21">
        <v>22</v>
      </c>
      <c r="B27" s="21" t="s">
        <v>150</v>
      </c>
      <c r="C27" s="23">
        <v>870406495373</v>
      </c>
      <c r="D27" s="21" t="s">
        <v>151</v>
      </c>
      <c r="E27" s="21" t="s">
        <v>152</v>
      </c>
      <c r="F27" s="21" t="s">
        <v>70</v>
      </c>
      <c r="G27" s="21" t="s">
        <v>36</v>
      </c>
      <c r="H27" s="21" t="s">
        <v>153</v>
      </c>
      <c r="I27" s="21" t="s">
        <v>154</v>
      </c>
      <c r="J27" s="21" t="s">
        <v>155</v>
      </c>
      <c r="K27" s="21">
        <v>83.66</v>
      </c>
      <c r="L27" s="21">
        <v>77.24</v>
      </c>
      <c r="M27" s="21">
        <v>80.09</v>
      </c>
      <c r="N27" s="21" t="s">
        <v>40</v>
      </c>
      <c r="O27" s="21" t="s">
        <v>41</v>
      </c>
      <c r="P27" s="21">
        <v>15</v>
      </c>
      <c r="Q27" s="21">
        <v>0</v>
      </c>
      <c r="R27" s="21">
        <v>9</v>
      </c>
      <c r="S27" s="21">
        <v>0</v>
      </c>
      <c r="T27" s="21">
        <v>6</v>
      </c>
      <c r="U27" s="21">
        <v>0</v>
      </c>
      <c r="V27" s="21">
        <f>(P27)+(Q27)+(R27)+(S27)+(T27)+(U27)</f>
        <v>30</v>
      </c>
      <c r="W27" s="21">
        <v>2017.2</v>
      </c>
      <c r="X27" s="21">
        <v>341.24</v>
      </c>
      <c r="Y27" s="21">
        <v>91.83</v>
      </c>
      <c r="Z27" s="21">
        <v>290.0</v>
      </c>
      <c r="AA27" s="21"/>
      <c r="AB27" s="21"/>
      <c r="AC27" s="22" t="s">
        <v>156</v>
      </c>
      <c r="AD27" t="s">
        <v>43</v>
      </c>
    </row>
    <row r="28" spans="1:52">
      <c r="A28" s="21">
        <v>23</v>
      </c>
      <c r="B28" s="21" t="s">
        <v>157</v>
      </c>
      <c r="C28" s="23">
        <v>900531145473</v>
      </c>
      <c r="D28" s="21" t="s">
        <v>158</v>
      </c>
      <c r="E28" s="21" t="s">
        <v>82</v>
      </c>
      <c r="F28" s="21" t="s">
        <v>159</v>
      </c>
      <c r="G28" s="21" t="s">
        <v>160</v>
      </c>
      <c r="H28" s="21" t="s">
        <v>161</v>
      </c>
      <c r="I28" s="21" t="s">
        <v>162</v>
      </c>
      <c r="J28" s="21" t="s">
        <v>87</v>
      </c>
      <c r="K28" s="21"/>
      <c r="L28" s="21"/>
      <c r="M28" s="21">
        <v>90.4</v>
      </c>
      <c r="N28" s="21" t="s">
        <v>41</v>
      </c>
      <c r="O28" s="21" t="s">
        <v>41</v>
      </c>
      <c r="P28" s="21">
        <v>0</v>
      </c>
      <c r="Q28" s="21">
        <v>0</v>
      </c>
      <c r="R28" s="21">
        <v>5</v>
      </c>
      <c r="S28" s="21">
        <v>0</v>
      </c>
      <c r="T28" s="21">
        <v>4</v>
      </c>
      <c r="U28" s="21">
        <v>0</v>
      </c>
      <c r="V28" s="21">
        <f>(P28)+(Q28)+(R28)+(S28)+(T28)+(U28)</f>
        <v>9</v>
      </c>
      <c r="W28" s="21">
        <v>3872.0</v>
      </c>
      <c r="X28" s="21">
        <v>655.01</v>
      </c>
      <c r="Y28" s="21"/>
      <c r="Z28" s="21">
        <v>386.67</v>
      </c>
      <c r="AA28" s="21">
        <v>725.0</v>
      </c>
      <c r="AB28" s="21"/>
      <c r="AC28" s="22" t="s">
        <v>163</v>
      </c>
      <c r="AD28" t="s">
        <v>43</v>
      </c>
    </row>
    <row r="29" spans="1:52">
      <c r="A29" s="21">
        <v>24</v>
      </c>
      <c r="B29" s="21" t="s">
        <v>164</v>
      </c>
      <c r="C29" s="23">
        <v>900822126141</v>
      </c>
      <c r="D29" s="21" t="s">
        <v>165</v>
      </c>
      <c r="E29" s="21" t="s">
        <v>82</v>
      </c>
      <c r="F29" s="21" t="s">
        <v>166</v>
      </c>
      <c r="G29" s="21" t="s">
        <v>167</v>
      </c>
      <c r="H29" s="21" t="s">
        <v>103</v>
      </c>
      <c r="I29" s="21" t="s">
        <v>86</v>
      </c>
      <c r="J29" s="21" t="s">
        <v>87</v>
      </c>
      <c r="K29" s="21"/>
      <c r="L29" s="21"/>
      <c r="M29" s="21">
        <v>91.13</v>
      </c>
      <c r="N29" s="21" t="s">
        <v>41</v>
      </c>
      <c r="O29" s="21" t="s">
        <v>41</v>
      </c>
      <c r="P29" s="21">
        <v>0</v>
      </c>
      <c r="Q29" s="21">
        <v>0</v>
      </c>
      <c r="R29" s="21">
        <v>3</v>
      </c>
      <c r="S29" s="21">
        <v>0</v>
      </c>
      <c r="T29" s="21">
        <v>1</v>
      </c>
      <c r="U29" s="21">
        <v>0</v>
      </c>
      <c r="V29" s="21">
        <f>(P29)+(Q29)+(R29)+(S29)+(T29)+(U29)</f>
        <v>4</v>
      </c>
      <c r="W29" s="21">
        <v>3329.0</v>
      </c>
      <c r="X29" s="21">
        <v>563.16</v>
      </c>
      <c r="Y29" s="21">
        <v>290.0</v>
      </c>
      <c r="Z29" s="21">
        <v>290.0</v>
      </c>
      <c r="AA29" s="21">
        <v>160.9</v>
      </c>
      <c r="AB29" s="21"/>
      <c r="AC29" s="22" t="s">
        <v>163</v>
      </c>
      <c r="AD29" t="s">
        <v>43</v>
      </c>
    </row>
    <row r="30" spans="1:52">
      <c r="A30" s="21">
        <v>25</v>
      </c>
      <c r="B30" s="21" t="s">
        <v>168</v>
      </c>
      <c r="C30" s="23">
        <v>961116125343</v>
      </c>
      <c r="D30" s="21" t="s">
        <v>169</v>
      </c>
      <c r="E30" s="21" t="s">
        <v>82</v>
      </c>
      <c r="F30" s="21" t="s">
        <v>83</v>
      </c>
      <c r="G30" s="21" t="s">
        <v>84</v>
      </c>
      <c r="H30" s="21" t="s">
        <v>107</v>
      </c>
      <c r="I30" s="21" t="s">
        <v>170</v>
      </c>
      <c r="J30" s="21" t="s">
        <v>87</v>
      </c>
      <c r="K30" s="21"/>
      <c r="L30" s="21"/>
      <c r="M30" s="21">
        <v>88.89</v>
      </c>
      <c r="N30" s="21" t="s">
        <v>41</v>
      </c>
      <c r="O30" s="21" t="s">
        <v>41</v>
      </c>
      <c r="P30" s="21">
        <v>0</v>
      </c>
      <c r="Q30" s="21">
        <v>0</v>
      </c>
      <c r="R30" s="21">
        <v>5</v>
      </c>
      <c r="S30" s="21">
        <v>0</v>
      </c>
      <c r="T30" s="21">
        <v>2</v>
      </c>
      <c r="U30" s="21">
        <v>0</v>
      </c>
      <c r="V30" s="21">
        <f>(P30)+(Q30)+(R30)+(S30)+(T30)+(U30)</f>
        <v>7</v>
      </c>
      <c r="W30" s="21">
        <v>1694.0</v>
      </c>
      <c r="X30" s="21">
        <v>327.51</v>
      </c>
      <c r="Y30" s="21">
        <v>154.67</v>
      </c>
      <c r="Z30" s="21">
        <v>290.0</v>
      </c>
      <c r="AA30" s="21"/>
      <c r="AB30" s="21"/>
      <c r="AC30" s="22" t="s">
        <v>163</v>
      </c>
      <c r="AD30" t="s">
        <v>43</v>
      </c>
    </row>
    <row r="31" spans="1:52">
      <c r="A31" s="21">
        <v>26</v>
      </c>
      <c r="B31" s="21" t="s">
        <v>171</v>
      </c>
      <c r="C31" s="23">
        <v>931225126516</v>
      </c>
      <c r="D31" s="21" t="s">
        <v>172</v>
      </c>
      <c r="E31" s="21" t="s">
        <v>82</v>
      </c>
      <c r="F31" s="21" t="s">
        <v>166</v>
      </c>
      <c r="G31" s="21" t="s">
        <v>167</v>
      </c>
      <c r="H31" s="21" t="s">
        <v>173</v>
      </c>
      <c r="I31" s="21" t="s">
        <v>174</v>
      </c>
      <c r="J31" s="21" t="s">
        <v>87</v>
      </c>
      <c r="K31" s="21"/>
      <c r="L31" s="21"/>
      <c r="M31" s="21">
        <v>86.69</v>
      </c>
      <c r="N31" s="21" t="s">
        <v>41</v>
      </c>
      <c r="O31" s="21" t="s">
        <v>41</v>
      </c>
      <c r="P31" s="21">
        <v>0</v>
      </c>
      <c r="Q31" s="21">
        <v>0</v>
      </c>
      <c r="R31" s="21">
        <v>6</v>
      </c>
      <c r="S31" s="21">
        <v>1</v>
      </c>
      <c r="T31" s="21">
        <v>2</v>
      </c>
      <c r="U31" s="21">
        <v>0</v>
      </c>
      <c r="V31" s="21">
        <f>(P31)+(Q31)+(R31)+(S31)+(T31)+(U31)</f>
        <v>9</v>
      </c>
      <c r="W31" s="21">
        <v>1284.0</v>
      </c>
      <c r="X31" s="21">
        <v>279.27</v>
      </c>
      <c r="Y31" s="21">
        <v>91.83</v>
      </c>
      <c r="Z31" s="21">
        <v>290.0</v>
      </c>
      <c r="AA31" s="21"/>
      <c r="AB31" s="21"/>
      <c r="AC31" s="22" t="s">
        <v>163</v>
      </c>
      <c r="AD31" t="s">
        <v>43</v>
      </c>
    </row>
    <row r="32" spans="1:52">
      <c r="A32" s="21">
        <v>27</v>
      </c>
      <c r="B32" s="21" t="s">
        <v>175</v>
      </c>
      <c r="C32" s="23">
        <v>891004125313</v>
      </c>
      <c r="D32" s="21" t="s">
        <v>176</v>
      </c>
      <c r="E32" s="21" t="s">
        <v>82</v>
      </c>
      <c r="F32" s="21" t="s">
        <v>83</v>
      </c>
      <c r="G32" s="21" t="s">
        <v>84</v>
      </c>
      <c r="H32" s="21" t="s">
        <v>173</v>
      </c>
      <c r="I32" s="21" t="s">
        <v>174</v>
      </c>
      <c r="J32" s="21" t="s">
        <v>87</v>
      </c>
      <c r="K32" s="21"/>
      <c r="L32" s="21"/>
      <c r="M32" s="21">
        <v>85.47</v>
      </c>
      <c r="N32" s="21" t="s">
        <v>41</v>
      </c>
      <c r="O32" s="21" t="s">
        <v>41</v>
      </c>
      <c r="P32" s="21">
        <v>0</v>
      </c>
      <c r="Q32" s="21">
        <v>0</v>
      </c>
      <c r="R32" s="21">
        <v>11</v>
      </c>
      <c r="S32" s="21">
        <v>0</v>
      </c>
      <c r="T32" s="21">
        <v>2</v>
      </c>
      <c r="U32" s="21">
        <v>0</v>
      </c>
      <c r="V32" s="21">
        <f>(P32)+(Q32)+(R32)+(S32)+(T32)+(U32)</f>
        <v>13</v>
      </c>
      <c r="W32" s="21">
        <v>1284.0</v>
      </c>
      <c r="X32" s="21">
        <v>279.27</v>
      </c>
      <c r="Y32" s="21">
        <v>91.83</v>
      </c>
      <c r="Z32" s="21">
        <v>290.0</v>
      </c>
      <c r="AA32" s="21"/>
      <c r="AB32" s="21"/>
      <c r="AC32" s="22" t="s">
        <v>163</v>
      </c>
      <c r="AD32" t="s">
        <v>43</v>
      </c>
    </row>
    <row r="33" spans="1:52">
      <c r="A33" s="21">
        <v>28</v>
      </c>
      <c r="B33" s="21" t="s">
        <v>177</v>
      </c>
      <c r="C33" s="23">
        <v>980514125553</v>
      </c>
      <c r="D33" s="21" t="s">
        <v>178</v>
      </c>
      <c r="E33" s="21" t="s">
        <v>82</v>
      </c>
      <c r="F33" s="21" t="s">
        <v>179</v>
      </c>
      <c r="G33" s="21" t="s">
        <v>180</v>
      </c>
      <c r="H33" s="21" t="s">
        <v>85</v>
      </c>
      <c r="I33" s="21" t="s">
        <v>86</v>
      </c>
      <c r="J33" s="21" t="s">
        <v>87</v>
      </c>
      <c r="K33" s="21"/>
      <c r="L33" s="21"/>
      <c r="M33" s="21">
        <v>87.04</v>
      </c>
      <c r="N33" s="21" t="s">
        <v>41</v>
      </c>
      <c r="O33" s="21" t="s">
        <v>41</v>
      </c>
      <c r="P33" s="21">
        <v>0</v>
      </c>
      <c r="Q33" s="21">
        <v>0</v>
      </c>
      <c r="R33" s="21">
        <v>1</v>
      </c>
      <c r="S33" s="21">
        <v>0</v>
      </c>
      <c r="T33" s="21">
        <v>0</v>
      </c>
      <c r="U33" s="21">
        <v>0</v>
      </c>
      <c r="V33" s="21">
        <f>(P33)+(Q33)+(R33)+(S33)+(T33)+(U33)</f>
        <v>1</v>
      </c>
      <c r="W33" s="21">
        <v>1942.0</v>
      </c>
      <c r="X33" s="21">
        <v>375.45</v>
      </c>
      <c r="Y33" s="21">
        <v>154.67</v>
      </c>
      <c r="Z33" s="21">
        <v>290.0</v>
      </c>
      <c r="AA33" s="21">
        <v>281.59</v>
      </c>
      <c r="AB33" s="21"/>
      <c r="AC33" s="22" t="s">
        <v>163</v>
      </c>
      <c r="AD33" t="s">
        <v>43</v>
      </c>
    </row>
    <row r="34" spans="1:52">
      <c r="A34" s="21">
        <v>29</v>
      </c>
      <c r="B34" s="21" t="s">
        <v>181</v>
      </c>
      <c r="C34" s="23">
        <v>931019086090</v>
      </c>
      <c r="D34" s="21" t="s">
        <v>182</v>
      </c>
      <c r="E34" s="21" t="s">
        <v>82</v>
      </c>
      <c r="F34" s="21" t="s">
        <v>83</v>
      </c>
      <c r="G34" s="21" t="s">
        <v>84</v>
      </c>
      <c r="H34" s="21" t="s">
        <v>161</v>
      </c>
      <c r="I34" s="21" t="s">
        <v>162</v>
      </c>
      <c r="J34" s="21" t="s">
        <v>87</v>
      </c>
      <c r="K34" s="21"/>
      <c r="L34" s="21"/>
      <c r="M34" s="21">
        <v>91.11</v>
      </c>
      <c r="N34" s="21" t="s">
        <v>41</v>
      </c>
      <c r="O34" s="21" t="s">
        <v>41</v>
      </c>
      <c r="P34" s="21">
        <v>0</v>
      </c>
      <c r="Q34" s="21">
        <v>0</v>
      </c>
      <c r="R34" s="21">
        <v>11</v>
      </c>
      <c r="S34" s="21">
        <v>0</v>
      </c>
      <c r="T34" s="21">
        <v>1</v>
      </c>
      <c r="U34" s="21">
        <v>0</v>
      </c>
      <c r="V34" s="21">
        <f>(P34)+(Q34)+(R34)+(S34)+(T34)+(U34)</f>
        <v>12</v>
      </c>
      <c r="W34" s="21">
        <v>3872.0</v>
      </c>
      <c r="X34" s="21">
        <v>655.01</v>
      </c>
      <c r="Y34" s="21"/>
      <c r="Z34" s="21">
        <v>386.67</v>
      </c>
      <c r="AA34" s="21">
        <v>725.0</v>
      </c>
      <c r="AB34" s="21"/>
      <c r="AC34" s="22" t="s">
        <v>163</v>
      </c>
      <c r="AD34" t="s">
        <v>43</v>
      </c>
    </row>
    <row r="35" spans="1:52">
      <c r="A35" s="21">
        <v>30</v>
      </c>
      <c r="B35" s="21" t="s">
        <v>183</v>
      </c>
      <c r="C35" s="23">
        <v>910730145061</v>
      </c>
      <c r="D35" s="21" t="s">
        <v>184</v>
      </c>
      <c r="E35" s="21" t="s">
        <v>82</v>
      </c>
      <c r="F35" s="21" t="s">
        <v>116</v>
      </c>
      <c r="G35" s="21" t="s">
        <v>185</v>
      </c>
      <c r="H35" s="21" t="s">
        <v>161</v>
      </c>
      <c r="I35" s="21" t="s">
        <v>162</v>
      </c>
      <c r="J35" s="21" t="s">
        <v>87</v>
      </c>
      <c r="K35" s="21"/>
      <c r="L35" s="21"/>
      <c r="M35" s="21">
        <v>87.1</v>
      </c>
      <c r="N35" s="21" t="s">
        <v>41</v>
      </c>
      <c r="O35" s="21" t="s">
        <v>41</v>
      </c>
      <c r="P35" s="21">
        <v>0</v>
      </c>
      <c r="Q35" s="21">
        <v>0</v>
      </c>
      <c r="R35" s="21">
        <v>8</v>
      </c>
      <c r="S35" s="21">
        <v>0</v>
      </c>
      <c r="T35" s="21">
        <v>3</v>
      </c>
      <c r="U35" s="21">
        <v>0</v>
      </c>
      <c r="V35" s="21">
        <f>(P35)+(Q35)+(R35)+(S35)+(T35)+(U35)</f>
        <v>11</v>
      </c>
      <c r="W35" s="21">
        <v>4097.0</v>
      </c>
      <c r="X35" s="21">
        <v>594.07</v>
      </c>
      <c r="Y35" s="21"/>
      <c r="Z35" s="21">
        <v>386.67</v>
      </c>
      <c r="AA35" s="21">
        <v>725.0</v>
      </c>
      <c r="AB35" s="21"/>
      <c r="AC35" s="22" t="s">
        <v>163</v>
      </c>
      <c r="AD35" t="s">
        <v>43</v>
      </c>
    </row>
    <row r="36" spans="1:52">
      <c r="A36" s="21">
        <v>31</v>
      </c>
      <c r="B36" s="21" t="s">
        <v>186</v>
      </c>
      <c r="C36" s="23">
        <v>930102126087</v>
      </c>
      <c r="D36" s="21" t="s">
        <v>187</v>
      </c>
      <c r="E36" s="21" t="s">
        <v>82</v>
      </c>
      <c r="F36" s="21" t="s">
        <v>188</v>
      </c>
      <c r="G36" s="21" t="s">
        <v>189</v>
      </c>
      <c r="H36" s="21" t="s">
        <v>190</v>
      </c>
      <c r="I36" s="21" t="s">
        <v>191</v>
      </c>
      <c r="J36" s="21" t="s">
        <v>87</v>
      </c>
      <c r="K36" s="21"/>
      <c r="L36" s="21"/>
      <c r="M36" s="21">
        <v>81.25</v>
      </c>
      <c r="N36" s="21" t="s">
        <v>40</v>
      </c>
      <c r="O36" s="21" t="s">
        <v>41</v>
      </c>
      <c r="P36" s="21">
        <v>0</v>
      </c>
      <c r="Q36" s="21">
        <v>0</v>
      </c>
      <c r="R36" s="21">
        <v>9</v>
      </c>
      <c r="S36" s="21">
        <v>1</v>
      </c>
      <c r="T36" s="21">
        <v>3</v>
      </c>
      <c r="U36" s="21">
        <v>4</v>
      </c>
      <c r="V36" s="21">
        <f>(P36)+(Q36)+(R36)+(S36)+(T36)+(U36)</f>
        <v>17</v>
      </c>
      <c r="W36" s="21">
        <v>1518.12</v>
      </c>
      <c r="X36" s="21">
        <v>293.5</v>
      </c>
      <c r="Y36" s="21">
        <v>111.17</v>
      </c>
      <c r="Z36" s="21">
        <v>290.0</v>
      </c>
      <c r="AA36" s="21"/>
      <c r="AB36" s="21"/>
      <c r="AC36" s="22" t="s">
        <v>163</v>
      </c>
      <c r="AD36" t="s">
        <v>43</v>
      </c>
    </row>
    <row r="37" spans="1:52">
      <c r="A37" s="21">
        <v>32</v>
      </c>
      <c r="B37" s="21" t="s">
        <v>192</v>
      </c>
      <c r="C37" s="23">
        <v>860404495063</v>
      </c>
      <c r="D37" s="21" t="s">
        <v>193</v>
      </c>
      <c r="E37" s="21" t="s">
        <v>82</v>
      </c>
      <c r="F37" s="21" t="s">
        <v>83</v>
      </c>
      <c r="G37" s="21" t="s">
        <v>84</v>
      </c>
      <c r="H37" s="21" t="s">
        <v>85</v>
      </c>
      <c r="I37" s="21" t="s">
        <v>194</v>
      </c>
      <c r="J37" s="21" t="s">
        <v>195</v>
      </c>
      <c r="K37" s="21"/>
      <c r="L37" s="21"/>
      <c r="M37" s="21">
        <v>86.88</v>
      </c>
      <c r="N37" s="21" t="s">
        <v>41</v>
      </c>
      <c r="O37" s="21" t="s">
        <v>41</v>
      </c>
      <c r="P37" s="21">
        <v>0</v>
      </c>
      <c r="Q37" s="21">
        <v>0</v>
      </c>
      <c r="R37" s="21">
        <v>8</v>
      </c>
      <c r="S37" s="21">
        <v>0</v>
      </c>
      <c r="T37" s="21">
        <v>3</v>
      </c>
      <c r="U37" s="21">
        <v>0</v>
      </c>
      <c r="V37" s="21">
        <f>(P37)+(Q37)+(R37)+(S37)+(T37)+(U37)</f>
        <v>11</v>
      </c>
      <c r="W37" s="21">
        <v>1942.0</v>
      </c>
      <c r="X37" s="21">
        <v>375.45</v>
      </c>
      <c r="Y37" s="21">
        <v>154.67</v>
      </c>
      <c r="Z37" s="21">
        <v>290.0</v>
      </c>
      <c r="AA37" s="21"/>
      <c r="AB37" s="21"/>
      <c r="AC37" s="22" t="s">
        <v>196</v>
      </c>
      <c r="AD37" t="s">
        <v>43</v>
      </c>
    </row>
    <row r="38" spans="1:52">
      <c r="A38" s="21">
        <v>33</v>
      </c>
      <c r="B38" s="21" t="s">
        <v>197</v>
      </c>
      <c r="C38" s="23">
        <v>880916495399</v>
      </c>
      <c r="D38" s="21" t="s">
        <v>198</v>
      </c>
      <c r="E38" s="21" t="s">
        <v>199</v>
      </c>
      <c r="F38" s="21" t="s">
        <v>70</v>
      </c>
      <c r="G38" s="21" t="s">
        <v>36</v>
      </c>
      <c r="H38" s="21" t="s">
        <v>153</v>
      </c>
      <c r="I38" s="21" t="s">
        <v>154</v>
      </c>
      <c r="J38" s="21" t="s">
        <v>200</v>
      </c>
      <c r="K38" s="21">
        <v>84.26</v>
      </c>
      <c r="L38" s="21">
        <v>84.22</v>
      </c>
      <c r="M38" s="21">
        <v>85.49</v>
      </c>
      <c r="N38" s="21" t="s">
        <v>41</v>
      </c>
      <c r="O38" s="21" t="s">
        <v>40</v>
      </c>
      <c r="P38" s="21">
        <v>20</v>
      </c>
      <c r="Q38" s="21">
        <v>0</v>
      </c>
      <c r="R38" s="21">
        <v>14</v>
      </c>
      <c r="S38" s="21">
        <v>0</v>
      </c>
      <c r="T38" s="21">
        <v>5</v>
      </c>
      <c r="U38" s="21">
        <v>0</v>
      </c>
      <c r="V38" s="21">
        <f>(P38)+(Q38)+(R38)+(S38)+(T38)+(U38)</f>
        <v>39</v>
      </c>
      <c r="W38" s="21">
        <v>1783.98</v>
      </c>
      <c r="X38" s="21">
        <v>344.91</v>
      </c>
      <c r="Y38" s="21">
        <v>91.83</v>
      </c>
      <c r="Z38" s="21">
        <v>290.0</v>
      </c>
      <c r="AA38" s="21"/>
      <c r="AB38" s="21"/>
      <c r="AC38" s="22" t="s">
        <v>201</v>
      </c>
      <c r="AD38" t="s">
        <v>43</v>
      </c>
    </row>
    <row r="39" spans="1:52">
      <c r="A39" s="21">
        <v>34</v>
      </c>
      <c r="B39" s="21" t="s">
        <v>202</v>
      </c>
      <c r="C39" s="23">
        <v>890622125447</v>
      </c>
      <c r="D39" s="21" t="s">
        <v>203</v>
      </c>
      <c r="E39" s="21" t="s">
        <v>61</v>
      </c>
      <c r="F39" s="21" t="s">
        <v>35</v>
      </c>
      <c r="G39" s="21" t="s">
        <v>36</v>
      </c>
      <c r="H39" s="21" t="s">
        <v>204</v>
      </c>
      <c r="I39" s="21" t="s">
        <v>205</v>
      </c>
      <c r="J39" s="21" t="s">
        <v>206</v>
      </c>
      <c r="K39" s="21">
        <v>88.27</v>
      </c>
      <c r="L39" s="21">
        <v>84.18</v>
      </c>
      <c r="M39" s="21">
        <v>84.57</v>
      </c>
      <c r="N39" s="21" t="s">
        <v>40</v>
      </c>
      <c r="O39" s="21" t="s">
        <v>40</v>
      </c>
      <c r="P39" s="21">
        <v>8</v>
      </c>
      <c r="Q39" s="21">
        <v>0</v>
      </c>
      <c r="R39" s="21">
        <v>19</v>
      </c>
      <c r="S39" s="21">
        <v>5</v>
      </c>
      <c r="T39" s="21">
        <v>5</v>
      </c>
      <c r="U39" s="21">
        <v>2</v>
      </c>
      <c r="V39" s="21">
        <f>(P39)+(Q39)+(R39)+(S39)+(T39)+(U39)</f>
        <v>39</v>
      </c>
      <c r="W39" s="21">
        <v>2253.55</v>
      </c>
      <c r="X39" s="21">
        <v>381.22</v>
      </c>
      <c r="Y39" s="21">
        <v>111.17</v>
      </c>
      <c r="Z39" s="21">
        <v>290.0</v>
      </c>
      <c r="AA39" s="21"/>
      <c r="AB39" s="21"/>
      <c r="AC39" s="22" t="s">
        <v>207</v>
      </c>
      <c r="AD39" t="s">
        <v>43</v>
      </c>
    </row>
    <row r="40" spans="1:52">
      <c r="A40" s="21">
        <v>35</v>
      </c>
      <c r="B40" s="21" t="s">
        <v>208</v>
      </c>
      <c r="C40" s="23">
        <v>870821125134</v>
      </c>
      <c r="D40" s="21" t="s">
        <v>209</v>
      </c>
      <c r="E40" s="21" t="s">
        <v>61</v>
      </c>
      <c r="F40" s="21" t="s">
        <v>70</v>
      </c>
      <c r="G40" s="21" t="s">
        <v>36</v>
      </c>
      <c r="H40" s="21" t="s">
        <v>76</v>
      </c>
      <c r="I40" s="21" t="s">
        <v>77</v>
      </c>
      <c r="J40" s="21" t="s">
        <v>78</v>
      </c>
      <c r="K40" s="21">
        <v>81.48</v>
      </c>
      <c r="L40" s="21">
        <v>79.17</v>
      </c>
      <c r="M40" s="21">
        <v>83.89</v>
      </c>
      <c r="N40" s="21" t="s">
        <v>40</v>
      </c>
      <c r="O40" s="21" t="s">
        <v>40</v>
      </c>
      <c r="P40" s="21">
        <v>16</v>
      </c>
      <c r="Q40" s="21">
        <v>13</v>
      </c>
      <c r="R40" s="21">
        <v>18</v>
      </c>
      <c r="S40" s="21">
        <v>12</v>
      </c>
      <c r="T40" s="21">
        <v>4</v>
      </c>
      <c r="U40" s="21">
        <v>0</v>
      </c>
      <c r="V40" s="21">
        <f>(P40)+(Q40)+(R40)+(S40)+(T40)+(U40)</f>
        <v>63</v>
      </c>
      <c r="W40" s="21">
        <v>1843.05</v>
      </c>
      <c r="X40" s="21">
        <v>356.32</v>
      </c>
      <c r="Y40" s="21">
        <v>91.83</v>
      </c>
      <c r="Z40" s="21">
        <v>290.0</v>
      </c>
      <c r="AA40" s="21"/>
      <c r="AB40" s="21"/>
      <c r="AC40" s="22" t="s">
        <v>79</v>
      </c>
      <c r="AD40" t="s">
        <v>43</v>
      </c>
    </row>
    <row r="41" spans="1:52">
      <c r="A41" s="21">
        <v>36</v>
      </c>
      <c r="B41" s="21" t="s">
        <v>210</v>
      </c>
      <c r="C41" s="23">
        <v>740617125983</v>
      </c>
      <c r="D41" s="21" t="s">
        <v>211</v>
      </c>
      <c r="E41" s="21" t="s">
        <v>61</v>
      </c>
      <c r="F41" s="21" t="s">
        <v>70</v>
      </c>
      <c r="G41" s="21" t="s">
        <v>36</v>
      </c>
      <c r="H41" s="21" t="s">
        <v>76</v>
      </c>
      <c r="I41" s="21" t="s">
        <v>77</v>
      </c>
      <c r="J41" s="21" t="s">
        <v>78</v>
      </c>
      <c r="K41" s="21">
        <v>77.1</v>
      </c>
      <c r="L41" s="21">
        <v>81.13</v>
      </c>
      <c r="M41" s="21">
        <v>82.23</v>
      </c>
      <c r="N41" s="21" t="s">
        <v>40</v>
      </c>
      <c r="O41" s="21" t="s">
        <v>40</v>
      </c>
      <c r="P41" s="21">
        <v>11</v>
      </c>
      <c r="Q41" s="21">
        <v>2</v>
      </c>
      <c r="R41" s="21">
        <v>16</v>
      </c>
      <c r="S41" s="21">
        <v>2</v>
      </c>
      <c r="T41" s="21">
        <v>4</v>
      </c>
      <c r="U41" s="21">
        <v>0</v>
      </c>
      <c r="V41" s="21">
        <f>(P41)+(Q41)+(R41)+(S41)+(T41)+(U41)</f>
        <v>35</v>
      </c>
      <c r="W41" s="21">
        <v>1923.05</v>
      </c>
      <c r="X41" s="21">
        <v>371.79</v>
      </c>
      <c r="Y41" s="21">
        <v>91.83</v>
      </c>
      <c r="Z41" s="21">
        <v>290.0</v>
      </c>
      <c r="AA41" s="21"/>
      <c r="AB41" s="21"/>
      <c r="AC41" s="22" t="s">
        <v>79</v>
      </c>
      <c r="AD41" t="s">
        <v>43</v>
      </c>
    </row>
    <row r="42" spans="1:52">
      <c r="A42" s="21">
        <v>37</v>
      </c>
      <c r="B42" s="21" t="s">
        <v>212</v>
      </c>
      <c r="C42" s="23">
        <v>920722125369</v>
      </c>
      <c r="D42" s="21" t="s">
        <v>213</v>
      </c>
      <c r="E42" s="21" t="s">
        <v>214</v>
      </c>
      <c r="F42" s="21" t="s">
        <v>70</v>
      </c>
      <c r="G42" s="21" t="s">
        <v>36</v>
      </c>
      <c r="H42" s="21" t="s">
        <v>76</v>
      </c>
      <c r="I42" s="21" t="s">
        <v>77</v>
      </c>
      <c r="J42" s="21" t="s">
        <v>78</v>
      </c>
      <c r="K42" s="21">
        <v>70.16</v>
      </c>
      <c r="L42" s="21">
        <v>80.13</v>
      </c>
      <c r="M42" s="21">
        <v>80.3</v>
      </c>
      <c r="N42" s="21" t="s">
        <v>40</v>
      </c>
      <c r="O42" s="21" t="s">
        <v>40</v>
      </c>
      <c r="P42" s="21">
        <v>12</v>
      </c>
      <c r="Q42" s="21">
        <v>10</v>
      </c>
      <c r="R42" s="21">
        <v>17</v>
      </c>
      <c r="S42" s="21">
        <v>5</v>
      </c>
      <c r="T42" s="21">
        <v>2</v>
      </c>
      <c r="U42" s="21">
        <v>1</v>
      </c>
      <c r="V42" s="21">
        <f>(P42)+(Q42)+(R42)+(S42)+(T42)+(U42)</f>
        <v>47</v>
      </c>
      <c r="W42" s="21">
        <v>1445.0</v>
      </c>
      <c r="X42" s="21">
        <v>279.37</v>
      </c>
      <c r="Y42" s="21">
        <v>91.83</v>
      </c>
      <c r="Z42" s="21">
        <v>290.0</v>
      </c>
      <c r="AA42" s="21"/>
      <c r="AB42" s="21"/>
      <c r="AC42" s="22" t="s">
        <v>79</v>
      </c>
      <c r="AD42" t="s">
        <v>43</v>
      </c>
    </row>
    <row r="43" spans="1:52">
      <c r="A43" s="21">
        <v>38</v>
      </c>
      <c r="B43" s="21" t="s">
        <v>215</v>
      </c>
      <c r="C43" s="23">
        <v>911026125918</v>
      </c>
      <c r="D43" s="21" t="s">
        <v>216</v>
      </c>
      <c r="E43" s="21" t="s">
        <v>98</v>
      </c>
      <c r="F43" s="21" t="s">
        <v>70</v>
      </c>
      <c r="G43" s="21" t="s">
        <v>36</v>
      </c>
      <c r="H43" s="21" t="s">
        <v>85</v>
      </c>
      <c r="I43" s="21" t="s">
        <v>86</v>
      </c>
      <c r="J43" s="21" t="s">
        <v>87</v>
      </c>
      <c r="K43" s="21"/>
      <c r="L43" s="21">
        <v>84.57</v>
      </c>
      <c r="M43" s="21">
        <v>86.42</v>
      </c>
      <c r="N43" s="21" t="s">
        <v>41</v>
      </c>
      <c r="O43" s="21" t="s">
        <v>40</v>
      </c>
      <c r="P43" s="21">
        <v>9</v>
      </c>
      <c r="Q43" s="21">
        <v>0</v>
      </c>
      <c r="R43" s="21">
        <v>29</v>
      </c>
      <c r="S43" s="21">
        <v>0</v>
      </c>
      <c r="T43" s="21">
        <v>2</v>
      </c>
      <c r="U43" s="21">
        <v>0</v>
      </c>
      <c r="V43" s="21">
        <f>(P43)+(Q43)+(R43)+(S43)+(T43)+(U43)</f>
        <v>40</v>
      </c>
      <c r="W43" s="21">
        <v>2087.0</v>
      </c>
      <c r="X43" s="21">
        <v>353.06</v>
      </c>
      <c r="Y43" s="21">
        <v>154.67</v>
      </c>
      <c r="Z43" s="21">
        <v>290.0</v>
      </c>
      <c r="AA43" s="21">
        <v>302.62</v>
      </c>
      <c r="AB43" s="21"/>
      <c r="AC43" s="22" t="s">
        <v>217</v>
      </c>
      <c r="AD43" t="s">
        <v>43</v>
      </c>
    </row>
    <row r="44" spans="1:52">
      <c r="A44" s="21">
        <v>39</v>
      </c>
      <c r="B44" s="21" t="s">
        <v>218</v>
      </c>
      <c r="C44" s="23">
        <v>920125125766</v>
      </c>
      <c r="D44" s="21" t="s">
        <v>219</v>
      </c>
      <c r="E44" s="21" t="s">
        <v>220</v>
      </c>
      <c r="F44" s="21" t="s">
        <v>70</v>
      </c>
      <c r="G44" s="21" t="s">
        <v>36</v>
      </c>
      <c r="H44" s="21" t="s">
        <v>71</v>
      </c>
      <c r="I44" s="21" t="s">
        <v>72</v>
      </c>
      <c r="J44" s="21" t="s">
        <v>39</v>
      </c>
      <c r="K44" s="21">
        <v>83.02</v>
      </c>
      <c r="L44" s="21">
        <v>81.02</v>
      </c>
      <c r="M44" s="21">
        <v>82.41</v>
      </c>
      <c r="N44" s="21" t="s">
        <v>40</v>
      </c>
      <c r="O44" s="21" t="s">
        <v>40</v>
      </c>
      <c r="P44" s="21">
        <v>16</v>
      </c>
      <c r="Q44" s="21">
        <v>0</v>
      </c>
      <c r="R44" s="21">
        <v>20</v>
      </c>
      <c r="S44" s="21">
        <v>0</v>
      </c>
      <c r="T44" s="21">
        <v>3</v>
      </c>
      <c r="U44" s="21">
        <v>0</v>
      </c>
      <c r="V44" s="21">
        <f>(P44)+(Q44)+(R44)+(S44)+(T44)+(U44)</f>
        <v>39</v>
      </c>
      <c r="W44" s="21">
        <v>1952.0</v>
      </c>
      <c r="X44" s="21">
        <v>377.39</v>
      </c>
      <c r="Y44" s="21">
        <v>111.17</v>
      </c>
      <c r="Z44" s="21">
        <v>290.0</v>
      </c>
      <c r="AA44" s="21"/>
      <c r="AB44" s="21"/>
      <c r="AC44" s="22" t="s">
        <v>221</v>
      </c>
      <c r="AD44" t="s">
        <v>43</v>
      </c>
    </row>
    <row r="45" spans="1:52">
      <c r="A45" s="21">
        <v>40</v>
      </c>
      <c r="B45" s="21" t="s">
        <v>222</v>
      </c>
      <c r="C45" s="23">
        <v>650207125471</v>
      </c>
      <c r="D45" s="21" t="s">
        <v>223</v>
      </c>
      <c r="E45" s="21" t="s">
        <v>61</v>
      </c>
      <c r="F45" s="21" t="s">
        <v>70</v>
      </c>
      <c r="G45" s="21" t="s">
        <v>36</v>
      </c>
      <c r="H45" s="21" t="s">
        <v>76</v>
      </c>
      <c r="I45" s="21" t="s">
        <v>77</v>
      </c>
      <c r="J45" s="21" t="s">
        <v>78</v>
      </c>
      <c r="K45" s="21">
        <v>76.74</v>
      </c>
      <c r="L45" s="21">
        <v>71.1</v>
      </c>
      <c r="M45" s="21">
        <v>76.0</v>
      </c>
      <c r="N45" s="21" t="s">
        <v>40</v>
      </c>
      <c r="O45" s="21" t="s">
        <v>40</v>
      </c>
      <c r="P45" s="21">
        <v>20</v>
      </c>
      <c r="Q45" s="21">
        <v>3</v>
      </c>
      <c r="R45" s="21">
        <v>17</v>
      </c>
      <c r="S45" s="21">
        <v>3</v>
      </c>
      <c r="T45" s="21">
        <v>0</v>
      </c>
      <c r="U45" s="21">
        <v>0</v>
      </c>
      <c r="V45" s="21">
        <f>(P45)+(Q45)+(R45)+(S45)+(T45)+(U45)</f>
        <v>43</v>
      </c>
      <c r="W45" s="21">
        <v>1843.05</v>
      </c>
      <c r="X45" s="21">
        <v>356.32</v>
      </c>
      <c r="Y45" s="21">
        <v>91.83</v>
      </c>
      <c r="Z45" s="21">
        <v>290.0</v>
      </c>
      <c r="AA45" s="21"/>
      <c r="AB45" s="21"/>
      <c r="AC45" s="22" t="s">
        <v>224</v>
      </c>
      <c r="AD45" t="s">
        <v>43</v>
      </c>
    </row>
    <row r="46" spans="1:52">
      <c r="A46" s="21">
        <v>41</v>
      </c>
      <c r="B46" s="21" t="s">
        <v>225</v>
      </c>
      <c r="C46" s="23">
        <v>820813125593</v>
      </c>
      <c r="D46" s="21" t="s">
        <v>226</v>
      </c>
      <c r="E46" s="21" t="s">
        <v>61</v>
      </c>
      <c r="F46" s="21" t="s">
        <v>70</v>
      </c>
      <c r="G46" s="21" t="s">
        <v>36</v>
      </c>
      <c r="H46" s="21" t="s">
        <v>76</v>
      </c>
      <c r="I46" s="21" t="s">
        <v>77</v>
      </c>
      <c r="J46" s="21" t="s">
        <v>78</v>
      </c>
      <c r="K46" s="21">
        <v>75.54</v>
      </c>
      <c r="L46" s="21">
        <v>81.93</v>
      </c>
      <c r="M46" s="21">
        <v>84.03</v>
      </c>
      <c r="N46" s="21" t="s">
        <v>40</v>
      </c>
      <c r="O46" s="21" t="s">
        <v>40</v>
      </c>
      <c r="P46" s="21">
        <v>17</v>
      </c>
      <c r="Q46" s="21">
        <v>4</v>
      </c>
      <c r="R46" s="21">
        <v>20</v>
      </c>
      <c r="S46" s="21">
        <v>4</v>
      </c>
      <c r="T46" s="21">
        <v>1</v>
      </c>
      <c r="U46" s="21">
        <v>0</v>
      </c>
      <c r="V46" s="21">
        <f>(P46)+(Q46)+(R46)+(S46)+(T46)+(U46)</f>
        <v>46</v>
      </c>
      <c r="W46" s="21">
        <v>1923.05</v>
      </c>
      <c r="X46" s="21">
        <v>371.79</v>
      </c>
      <c r="Y46" s="21">
        <v>91.83</v>
      </c>
      <c r="Z46" s="21">
        <v>290.0</v>
      </c>
      <c r="AA46" s="21"/>
      <c r="AB46" s="21"/>
      <c r="AC46" s="22" t="s">
        <v>79</v>
      </c>
      <c r="AD46" t="s">
        <v>43</v>
      </c>
    </row>
    <row r="47" spans="1:52">
      <c r="A47" s="21">
        <v>42</v>
      </c>
      <c r="B47" s="21" t="s">
        <v>227</v>
      </c>
      <c r="C47" s="23">
        <v>890809125367</v>
      </c>
      <c r="D47" s="21" t="s">
        <v>228</v>
      </c>
      <c r="E47" s="21" t="s">
        <v>61</v>
      </c>
      <c r="F47" s="21" t="s">
        <v>70</v>
      </c>
      <c r="G47" s="21" t="s">
        <v>36</v>
      </c>
      <c r="H47" s="21" t="s">
        <v>76</v>
      </c>
      <c r="I47" s="21" t="s">
        <v>77</v>
      </c>
      <c r="J47" s="21" t="s">
        <v>78</v>
      </c>
      <c r="K47" s="21">
        <v>76.72</v>
      </c>
      <c r="L47" s="21">
        <v>76.56</v>
      </c>
      <c r="M47" s="21">
        <v>81.4</v>
      </c>
      <c r="N47" s="21" t="s">
        <v>40</v>
      </c>
      <c r="O47" s="21" t="s">
        <v>40</v>
      </c>
      <c r="P47" s="21">
        <v>19</v>
      </c>
      <c r="Q47" s="21">
        <v>0</v>
      </c>
      <c r="R47" s="21">
        <v>18</v>
      </c>
      <c r="S47" s="21">
        <v>0</v>
      </c>
      <c r="T47" s="21">
        <v>0</v>
      </c>
      <c r="U47" s="21">
        <v>0</v>
      </c>
      <c r="V47" s="21">
        <f>(P47)+(Q47)+(R47)+(S47)+(T47)+(U47)</f>
        <v>37</v>
      </c>
      <c r="W47" s="21">
        <v>1923.05</v>
      </c>
      <c r="X47" s="21">
        <v>371.79</v>
      </c>
      <c r="Y47" s="21">
        <v>91.83</v>
      </c>
      <c r="Z47" s="21">
        <v>290.0</v>
      </c>
      <c r="AA47" s="21"/>
      <c r="AB47" s="21"/>
      <c r="AC47" s="22" t="s">
        <v>79</v>
      </c>
      <c r="AD47" t="s">
        <v>43</v>
      </c>
    </row>
    <row r="48" spans="1:52">
      <c r="A48" s="21">
        <v>43</v>
      </c>
      <c r="B48" s="21" t="s">
        <v>229</v>
      </c>
      <c r="C48" s="23">
        <v>880215125803</v>
      </c>
      <c r="D48" s="21" t="s">
        <v>230</v>
      </c>
      <c r="E48" s="21" t="s">
        <v>61</v>
      </c>
      <c r="F48" s="21" t="s">
        <v>70</v>
      </c>
      <c r="G48" s="21" t="s">
        <v>36</v>
      </c>
      <c r="H48" s="21" t="s">
        <v>76</v>
      </c>
      <c r="I48" s="21" t="s">
        <v>77</v>
      </c>
      <c r="J48" s="21" t="s">
        <v>78</v>
      </c>
      <c r="K48" s="21">
        <v>73.73</v>
      </c>
      <c r="L48" s="21">
        <v>76.12</v>
      </c>
      <c r="M48" s="21">
        <v>80.44</v>
      </c>
      <c r="N48" s="21" t="s">
        <v>40</v>
      </c>
      <c r="O48" s="21" t="s">
        <v>40</v>
      </c>
      <c r="P48" s="21">
        <v>10</v>
      </c>
      <c r="Q48" s="21">
        <v>1</v>
      </c>
      <c r="R48" s="21">
        <v>15</v>
      </c>
      <c r="S48" s="21">
        <v>2</v>
      </c>
      <c r="T48" s="21">
        <v>5</v>
      </c>
      <c r="U48" s="21">
        <v>0</v>
      </c>
      <c r="V48" s="21">
        <f>(P48)+(Q48)+(R48)+(S48)+(T48)+(U48)</f>
        <v>33</v>
      </c>
      <c r="W48" s="21">
        <v>1843.05</v>
      </c>
      <c r="X48" s="21">
        <v>356.32</v>
      </c>
      <c r="Y48" s="21">
        <v>91.83</v>
      </c>
      <c r="Z48" s="21">
        <v>290.0</v>
      </c>
      <c r="AA48" s="21"/>
      <c r="AB48" s="21"/>
      <c r="AC48" s="22" t="s">
        <v>79</v>
      </c>
      <c r="AD48" t="s">
        <v>43</v>
      </c>
    </row>
    <row r="49" spans="1:52">
      <c r="A49" s="21">
        <v>44</v>
      </c>
      <c r="B49" s="21" t="s">
        <v>231</v>
      </c>
      <c r="C49" s="23">
        <v>840829125203</v>
      </c>
      <c r="D49" s="21" t="s">
        <v>232</v>
      </c>
      <c r="E49" s="21" t="s">
        <v>61</v>
      </c>
      <c r="F49" s="21" t="s">
        <v>70</v>
      </c>
      <c r="G49" s="21" t="s">
        <v>36</v>
      </c>
      <c r="H49" s="21" t="s">
        <v>76</v>
      </c>
      <c r="I49" s="21" t="s">
        <v>77</v>
      </c>
      <c r="J49" s="21" t="s">
        <v>78</v>
      </c>
      <c r="K49" s="21">
        <v>79.28</v>
      </c>
      <c r="L49" s="21">
        <v>81.1</v>
      </c>
      <c r="M49" s="21">
        <v>83.49</v>
      </c>
      <c r="N49" s="21" t="s">
        <v>40</v>
      </c>
      <c r="O49" s="21" t="s">
        <v>40</v>
      </c>
      <c r="P49" s="21">
        <v>15</v>
      </c>
      <c r="Q49" s="21">
        <v>8</v>
      </c>
      <c r="R49" s="21">
        <v>25</v>
      </c>
      <c r="S49" s="21">
        <v>15</v>
      </c>
      <c r="T49" s="21">
        <v>4</v>
      </c>
      <c r="U49" s="21">
        <v>3</v>
      </c>
      <c r="V49" s="21">
        <f>(P49)+(Q49)+(R49)+(S49)+(T49)+(U49)</f>
        <v>70</v>
      </c>
      <c r="W49" s="21">
        <v>1923.05</v>
      </c>
      <c r="X49" s="21">
        <v>371.79</v>
      </c>
      <c r="Y49" s="21">
        <v>91.83</v>
      </c>
      <c r="Z49" s="21">
        <v>290.0</v>
      </c>
      <c r="AA49" s="21"/>
      <c r="AB49" s="21"/>
      <c r="AC49" s="22" t="s">
        <v>79</v>
      </c>
      <c r="AD49" t="s">
        <v>43</v>
      </c>
    </row>
    <row r="50" spans="1:52">
      <c r="A50" s="21">
        <v>45</v>
      </c>
      <c r="B50" s="21" t="s">
        <v>233</v>
      </c>
      <c r="C50" s="23">
        <v>860818495522</v>
      </c>
      <c r="D50" s="21" t="s">
        <v>234</v>
      </c>
      <c r="E50" s="21" t="s">
        <v>61</v>
      </c>
      <c r="F50" s="21" t="s">
        <v>70</v>
      </c>
      <c r="G50" s="21" t="s">
        <v>36</v>
      </c>
      <c r="H50" s="21" t="s">
        <v>76</v>
      </c>
      <c r="I50" s="21" t="s">
        <v>77</v>
      </c>
      <c r="J50" s="21" t="s">
        <v>78</v>
      </c>
      <c r="K50" s="21">
        <v>81.98</v>
      </c>
      <c r="L50" s="21">
        <v>82.14</v>
      </c>
      <c r="M50" s="21">
        <v>83.64</v>
      </c>
      <c r="N50" s="21" t="s">
        <v>40</v>
      </c>
      <c r="O50" s="21" t="s">
        <v>40</v>
      </c>
      <c r="P50" s="21">
        <v>13</v>
      </c>
      <c r="Q50" s="21">
        <v>11</v>
      </c>
      <c r="R50" s="21">
        <v>22</v>
      </c>
      <c r="S50" s="21">
        <v>0</v>
      </c>
      <c r="T50" s="21">
        <v>4</v>
      </c>
      <c r="U50" s="21">
        <v>0</v>
      </c>
      <c r="V50" s="21">
        <f>(P50)+(Q50)+(R50)+(S50)+(T50)+(U50)</f>
        <v>50</v>
      </c>
      <c r="W50" s="21">
        <v>1923.05</v>
      </c>
      <c r="X50" s="21">
        <v>371.79</v>
      </c>
      <c r="Y50" s="21">
        <v>91.83</v>
      </c>
      <c r="Z50" s="21">
        <v>290.0</v>
      </c>
      <c r="AA50" s="21"/>
      <c r="AB50" s="21"/>
      <c r="AC50" s="22" t="s">
        <v>235</v>
      </c>
      <c r="AD50" t="s">
        <v>43</v>
      </c>
    </row>
    <row r="51" spans="1:52">
      <c r="A51" s="21">
        <v>46</v>
      </c>
      <c r="B51" s="21" t="s">
        <v>236</v>
      </c>
      <c r="C51" s="23">
        <v>840703125777</v>
      </c>
      <c r="D51" s="21" t="s">
        <v>237</v>
      </c>
      <c r="E51" s="21" t="s">
        <v>61</v>
      </c>
      <c r="F51" s="21" t="s">
        <v>70</v>
      </c>
      <c r="G51" s="21" t="s">
        <v>36</v>
      </c>
      <c r="H51" s="21" t="s">
        <v>76</v>
      </c>
      <c r="I51" s="21" t="s">
        <v>77</v>
      </c>
      <c r="J51" s="21" t="s">
        <v>78</v>
      </c>
      <c r="K51" s="21">
        <v>81.29</v>
      </c>
      <c r="L51" s="21">
        <v>80.63</v>
      </c>
      <c r="M51" s="21">
        <v>80.84</v>
      </c>
      <c r="N51" s="21" t="s">
        <v>40</v>
      </c>
      <c r="O51" s="21" t="s">
        <v>40</v>
      </c>
      <c r="P51" s="21">
        <v>19</v>
      </c>
      <c r="Q51" s="21">
        <v>2</v>
      </c>
      <c r="R51" s="21">
        <v>15</v>
      </c>
      <c r="S51" s="21">
        <v>5</v>
      </c>
      <c r="T51" s="21">
        <v>0</v>
      </c>
      <c r="U51" s="21">
        <v>0</v>
      </c>
      <c r="V51" s="21">
        <f>(P51)+(Q51)+(R51)+(S51)+(T51)+(U51)</f>
        <v>41</v>
      </c>
      <c r="W51" s="21">
        <v>1923.05</v>
      </c>
      <c r="X51" s="21">
        <v>371.79</v>
      </c>
      <c r="Y51" s="21">
        <v>91.83</v>
      </c>
      <c r="Z51" s="21">
        <v>290.0</v>
      </c>
      <c r="AA51" s="21"/>
      <c r="AB51" s="21"/>
      <c r="AC51" s="22" t="s">
        <v>79</v>
      </c>
      <c r="AD51" t="s">
        <v>43</v>
      </c>
    </row>
    <row r="52" spans="1:52">
      <c r="A52" s="21">
        <v>47</v>
      </c>
      <c r="B52" s="21" t="s">
        <v>238</v>
      </c>
      <c r="C52" s="23">
        <v>821223125088</v>
      </c>
      <c r="D52" s="21" t="s">
        <v>239</v>
      </c>
      <c r="E52" s="21" t="s">
        <v>240</v>
      </c>
      <c r="F52" s="21" t="s">
        <v>70</v>
      </c>
      <c r="G52" s="21" t="s">
        <v>36</v>
      </c>
      <c r="H52" s="21" t="s">
        <v>85</v>
      </c>
      <c r="I52" s="21" t="s">
        <v>86</v>
      </c>
      <c r="J52" s="21" t="s">
        <v>87</v>
      </c>
      <c r="K52" s="21"/>
      <c r="L52" s="21">
        <v>81.56</v>
      </c>
      <c r="M52" s="21">
        <v>82.95</v>
      </c>
      <c r="N52" s="21" t="s">
        <v>40</v>
      </c>
      <c r="O52" s="21" t="s">
        <v>40</v>
      </c>
      <c r="P52" s="21">
        <v>12</v>
      </c>
      <c r="Q52" s="21">
        <v>0</v>
      </c>
      <c r="R52" s="21">
        <v>22</v>
      </c>
      <c r="S52" s="21">
        <v>2</v>
      </c>
      <c r="T52" s="21">
        <v>2</v>
      </c>
      <c r="U52" s="21">
        <v>0</v>
      </c>
      <c r="V52" s="21">
        <f>(P52)+(Q52)+(R52)+(S52)+(T52)+(U52)</f>
        <v>38</v>
      </c>
      <c r="W52" s="21">
        <v>2812.0</v>
      </c>
      <c r="X52" s="21">
        <v>475.7</v>
      </c>
      <c r="Y52" s="21">
        <v>154.67</v>
      </c>
      <c r="Z52" s="21">
        <v>290.0</v>
      </c>
      <c r="AA52" s="21">
        <v>407.74</v>
      </c>
      <c r="AB52" s="21"/>
      <c r="AC52" s="22" t="s">
        <v>88</v>
      </c>
      <c r="AD52" t="s">
        <v>43</v>
      </c>
    </row>
    <row r="53" spans="1:52">
      <c r="A53" s="21">
        <v>48</v>
      </c>
      <c r="B53" s="21" t="s">
        <v>241</v>
      </c>
      <c r="C53" s="23">
        <v>960917125867</v>
      </c>
      <c r="D53" s="21" t="s">
        <v>242</v>
      </c>
      <c r="E53" s="21" t="s">
        <v>214</v>
      </c>
      <c r="F53" s="21" t="s">
        <v>70</v>
      </c>
      <c r="G53" s="21" t="s">
        <v>36</v>
      </c>
      <c r="H53" s="21" t="s">
        <v>76</v>
      </c>
      <c r="I53" s="21" t="s">
        <v>77</v>
      </c>
      <c r="J53" s="21" t="s">
        <v>78</v>
      </c>
      <c r="K53" s="21">
        <v>78.63</v>
      </c>
      <c r="L53" s="21">
        <v>81.21</v>
      </c>
      <c r="M53" s="21">
        <v>74.88</v>
      </c>
      <c r="N53" s="21" t="s">
        <v>40</v>
      </c>
      <c r="O53" s="21" t="s">
        <v>40</v>
      </c>
      <c r="P53" s="21">
        <v>23</v>
      </c>
      <c r="Q53" s="21">
        <v>2</v>
      </c>
      <c r="R53" s="21">
        <v>22</v>
      </c>
      <c r="S53" s="21">
        <v>9</v>
      </c>
      <c r="T53" s="21">
        <v>3</v>
      </c>
      <c r="U53" s="21">
        <v>0</v>
      </c>
      <c r="V53" s="21">
        <f>(P53)+(Q53)+(R53)+(S53)+(T53)+(U53)</f>
        <v>59</v>
      </c>
      <c r="W53" s="21">
        <v>1445.0</v>
      </c>
      <c r="X53" s="21">
        <v>279.37</v>
      </c>
      <c r="Y53" s="21">
        <v>91.83</v>
      </c>
      <c r="Z53" s="21">
        <v>290.0</v>
      </c>
      <c r="AA53" s="21"/>
      <c r="AB53" s="21"/>
      <c r="AC53" s="22" t="s">
        <v>235</v>
      </c>
      <c r="AD53" t="s">
        <v>43</v>
      </c>
    </row>
    <row r="54" spans="1:52">
      <c r="A54" s="21">
        <v>49</v>
      </c>
      <c r="B54" s="21" t="s">
        <v>243</v>
      </c>
      <c r="C54" s="23">
        <v>990423125805</v>
      </c>
      <c r="D54" s="21" t="s">
        <v>244</v>
      </c>
      <c r="E54" s="21" t="s">
        <v>214</v>
      </c>
      <c r="F54" s="21" t="s">
        <v>70</v>
      </c>
      <c r="G54" s="21" t="s">
        <v>36</v>
      </c>
      <c r="H54" s="21" t="s">
        <v>76</v>
      </c>
      <c r="I54" s="21" t="s">
        <v>77</v>
      </c>
      <c r="J54" s="21" t="s">
        <v>78</v>
      </c>
      <c r="K54" s="21">
        <v>77.64</v>
      </c>
      <c r="L54" s="21">
        <v>83.55</v>
      </c>
      <c r="M54" s="21">
        <v>83.18</v>
      </c>
      <c r="N54" s="21" t="s">
        <v>40</v>
      </c>
      <c r="O54" s="21" t="s">
        <v>40</v>
      </c>
      <c r="P54" s="21">
        <v>5</v>
      </c>
      <c r="Q54" s="21">
        <v>4</v>
      </c>
      <c r="R54" s="21">
        <v>14</v>
      </c>
      <c r="S54" s="21">
        <v>4</v>
      </c>
      <c r="T54" s="21">
        <v>0</v>
      </c>
      <c r="U54" s="21">
        <v>2</v>
      </c>
      <c r="V54" s="21">
        <f>(P54)+(Q54)+(R54)+(S54)+(T54)+(U54)</f>
        <v>29</v>
      </c>
      <c r="W54" s="21">
        <v>1525.0</v>
      </c>
      <c r="X54" s="21">
        <v>294.83</v>
      </c>
      <c r="Y54" s="21">
        <v>91.83</v>
      </c>
      <c r="Z54" s="21">
        <v>290.0</v>
      </c>
      <c r="AA54" s="21"/>
      <c r="AB54" s="21"/>
      <c r="AC54" s="22" t="s">
        <v>79</v>
      </c>
      <c r="AD54" t="s">
        <v>43</v>
      </c>
    </row>
    <row r="55" spans="1:52">
      <c r="A55" s="21">
        <v>50</v>
      </c>
      <c r="B55" s="21" t="s">
        <v>245</v>
      </c>
      <c r="C55" s="23">
        <v>891018126173</v>
      </c>
      <c r="D55" s="21" t="s">
        <v>246</v>
      </c>
      <c r="E55" s="21" t="s">
        <v>61</v>
      </c>
      <c r="F55" s="21" t="s">
        <v>70</v>
      </c>
      <c r="G55" s="21" t="s">
        <v>36</v>
      </c>
      <c r="H55" s="21" t="s">
        <v>76</v>
      </c>
      <c r="I55" s="21" t="s">
        <v>77</v>
      </c>
      <c r="J55" s="21" t="s">
        <v>78</v>
      </c>
      <c r="K55" s="21">
        <v>73.48</v>
      </c>
      <c r="L55" s="21">
        <v>83.53</v>
      </c>
      <c r="M55" s="21">
        <v>80.4</v>
      </c>
      <c r="N55" s="21" t="s">
        <v>40</v>
      </c>
      <c r="O55" s="21" t="s">
        <v>40</v>
      </c>
      <c r="P55" s="21">
        <v>13</v>
      </c>
      <c r="Q55" s="21">
        <v>8</v>
      </c>
      <c r="R55" s="21">
        <v>1</v>
      </c>
      <c r="S55" s="21">
        <v>2</v>
      </c>
      <c r="T55" s="21">
        <v>0</v>
      </c>
      <c r="U55" s="21">
        <v>0</v>
      </c>
      <c r="V55" s="21">
        <f>(P55)+(Q55)+(R55)+(S55)+(T55)+(U55)</f>
        <v>24</v>
      </c>
      <c r="W55" s="21">
        <v>1843.05</v>
      </c>
      <c r="X55" s="21">
        <v>356.32</v>
      </c>
      <c r="Y55" s="21">
        <v>91.83</v>
      </c>
      <c r="Z55" s="21">
        <v>290.0</v>
      </c>
      <c r="AA55" s="21"/>
      <c r="AB55" s="21"/>
      <c r="AC55" s="22" t="s">
        <v>79</v>
      </c>
      <c r="AD55" t="s">
        <v>43</v>
      </c>
    </row>
    <row r="56" spans="1:52">
      <c r="A56" s="21">
        <v>51</v>
      </c>
      <c r="B56" s="21" t="s">
        <v>247</v>
      </c>
      <c r="C56" s="23">
        <v>890329125819</v>
      </c>
      <c r="D56" s="21" t="s">
        <v>248</v>
      </c>
      <c r="E56" s="21" t="s">
        <v>214</v>
      </c>
      <c r="F56" s="21" t="s">
        <v>70</v>
      </c>
      <c r="G56" s="21" t="s">
        <v>36</v>
      </c>
      <c r="H56" s="21" t="s">
        <v>76</v>
      </c>
      <c r="I56" s="21" t="s">
        <v>77</v>
      </c>
      <c r="J56" s="21" t="s">
        <v>78</v>
      </c>
      <c r="K56" s="21">
        <v>76.56</v>
      </c>
      <c r="L56" s="21">
        <v>79.28</v>
      </c>
      <c r="M56" s="21">
        <v>81.48</v>
      </c>
      <c r="N56" s="21" t="s">
        <v>40</v>
      </c>
      <c r="O56" s="21" t="s">
        <v>40</v>
      </c>
      <c r="P56" s="21">
        <v>16</v>
      </c>
      <c r="Q56" s="21">
        <v>5</v>
      </c>
      <c r="R56" s="21">
        <v>13</v>
      </c>
      <c r="S56" s="21">
        <v>5</v>
      </c>
      <c r="T56" s="21">
        <v>0</v>
      </c>
      <c r="U56" s="21">
        <v>0</v>
      </c>
      <c r="V56" s="21">
        <f>(P56)+(Q56)+(R56)+(S56)+(T56)+(U56)</f>
        <v>39</v>
      </c>
      <c r="W56" s="21">
        <v>1525.0</v>
      </c>
      <c r="X56" s="21">
        <v>294.83</v>
      </c>
      <c r="Y56" s="21">
        <v>91.83</v>
      </c>
      <c r="Z56" s="21">
        <v>290.0</v>
      </c>
      <c r="AA56" s="21"/>
      <c r="AB56" s="21"/>
      <c r="AC56" s="22" t="s">
        <v>79</v>
      </c>
      <c r="AD56" t="s">
        <v>43</v>
      </c>
    </row>
    <row r="57" spans="1:52">
      <c r="A57" s="21">
        <v>52</v>
      </c>
      <c r="B57" s="21" t="s">
        <v>249</v>
      </c>
      <c r="C57" s="23">
        <v>810624125237</v>
      </c>
      <c r="D57" s="21" t="s">
        <v>250</v>
      </c>
      <c r="E57" s="21" t="s">
        <v>251</v>
      </c>
      <c r="F57" s="21" t="s">
        <v>70</v>
      </c>
      <c r="G57" s="21" t="s">
        <v>36</v>
      </c>
      <c r="H57" s="21" t="s">
        <v>47</v>
      </c>
      <c r="I57" s="21" t="s">
        <v>48</v>
      </c>
      <c r="J57" s="21" t="s">
        <v>252</v>
      </c>
      <c r="K57" s="21">
        <v>80.05</v>
      </c>
      <c r="L57" s="21">
        <v>77.19</v>
      </c>
      <c r="M57" s="21">
        <v>69.91</v>
      </c>
      <c r="N57" s="21" t="s">
        <v>40</v>
      </c>
      <c r="O57" s="21"/>
      <c r="P57" s="21">
        <v>11</v>
      </c>
      <c r="Q57" s="21">
        <v>0</v>
      </c>
      <c r="R57" s="21">
        <v>13</v>
      </c>
      <c r="S57" s="21">
        <v>0</v>
      </c>
      <c r="T57" s="21">
        <v>1</v>
      </c>
      <c r="U57" s="21">
        <v>0</v>
      </c>
      <c r="V57" s="21">
        <f>(P57)+(Q57)+(R57)+(S57)+(T57)+(U57)</f>
        <v>25</v>
      </c>
      <c r="W57" s="21">
        <v>4814.43</v>
      </c>
      <c r="X57" s="21">
        <v>698.09</v>
      </c>
      <c r="Y57" s="21">
        <v>290.0</v>
      </c>
      <c r="Z57" s="21">
        <v>290.0</v>
      </c>
      <c r="AA57" s="21"/>
      <c r="AB57" s="21"/>
      <c r="AC57" s="22" t="s">
        <v>253</v>
      </c>
      <c r="AD57" t="s">
        <v>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AA1"/>
    <mergeCell ref="P3:U3"/>
    <mergeCell ref="P4:Q4"/>
    <mergeCell ref="R4:S4"/>
    <mergeCell ref="T4:U4"/>
    <mergeCell ref="A3:A5"/>
    <mergeCell ref="J3:J4"/>
    <mergeCell ref="V3:V5"/>
    <mergeCell ref="AB3:AB5"/>
    <mergeCell ref="B3:D4"/>
    <mergeCell ref="K3:M4"/>
    <mergeCell ref="E3:I4"/>
    <mergeCell ref="N3:O4"/>
    <mergeCell ref="W3:AA4"/>
    <mergeCell ref="AC3:AC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57"/>
  <sheetViews>
    <sheetView tabSelected="0" workbookViewId="0" showGridLines="true" showRowColHeaders="1">
      <selection activeCell="C57" sqref="C57"/>
    </sheetView>
  </sheetViews>
  <sheetFormatPr defaultRowHeight="14.4" defaultColWidth="9.1428571428571" outlineLevelRow="0" outlineLevelCol="0"/>
  <cols>
    <col min="5" max="5" width="6" customWidth="true" style="0"/>
    <col min="6" max="6" width="12" customWidth="true" style="0"/>
    <col min="7" max="7" width="8" customWidth="true" style="0"/>
    <col min="9" max="9" width="12" customWidth="true" style="0"/>
    <col min="10" max="10" width="8" customWidth="true" style="0"/>
    <col min="11" max="11" width="6" customWidth="true" style="0"/>
    <col min="12" max="12" width="12" customWidth="true" style="0"/>
    <col min="13" max="13" width="8" customWidth="true" style="0"/>
    <col min="14" max="14" width="8" customWidth="true" style="0"/>
    <col min="15" max="15" width="6" customWidth="true" style="0"/>
    <col min="16" max="16" width="12" customWidth="true" style="0"/>
    <col min="17" max="17" width="8" customWidth="true" style="0"/>
    <col min="18" max="18" width="6" customWidth="true" style="0"/>
    <col min="19" max="19" width="12" customWidth="true" style="0"/>
    <col min="20" max="20" width="8" customWidth="true" style="0"/>
    <col min="21" max="21" width="6" customWidth="true" style="0"/>
    <col min="22" max="22" width="12" customWidth="true" style="0"/>
    <col min="1" max="1" width="5" customWidth="true" style="0"/>
    <col min="2" max="2" width="32" customWidth="true" style="0"/>
    <col min="3" max="3" width="15" customWidth="true" style="0"/>
    <col min="4" max="4" width="15" customWidth="true" style="0"/>
    <col min="8" max="8" width="6" customWidth="true" style="0"/>
    <col min="23" max="23" width="8" customWidth="true" style="0"/>
    <col min="24" max="24" width="8" customWidth="true" style="0"/>
    <col min="25" max="25" width="9.1428571428571" style="0"/>
    <col min="26" max="26" width="9.1428571428571" style="0"/>
  </cols>
  <sheetData>
    <row r="2" spans="1:26">
      <c r="A2" s="1" t="s">
        <v>1</v>
      </c>
      <c r="B2" s="1" t="s">
        <v>2</v>
      </c>
      <c r="C2" s="1"/>
      <c r="D2" s="1"/>
      <c r="E2" s="5" t="s">
        <v>254</v>
      </c>
      <c r="F2" s="6"/>
      <c r="G2" s="6"/>
      <c r="H2" s="6"/>
      <c r="I2" s="6"/>
      <c r="J2" s="6"/>
      <c r="K2" s="6"/>
      <c r="L2" s="6"/>
      <c r="M2" s="6"/>
      <c r="N2" s="6"/>
      <c r="O2" s="6"/>
      <c r="P2" s="6"/>
      <c r="Q2" s="6"/>
      <c r="R2" s="6"/>
      <c r="S2" s="6"/>
      <c r="T2" s="6"/>
      <c r="U2" s="6"/>
      <c r="V2" s="6"/>
      <c r="W2" s="6"/>
      <c r="X2" s="11"/>
    </row>
    <row r="3" spans="1:26">
      <c r="A3" s="1"/>
      <c r="B3" s="1"/>
      <c r="C3" s="1"/>
      <c r="D3" s="1"/>
      <c r="E3" s="7" t="s">
        <v>255</v>
      </c>
      <c r="F3" s="7"/>
      <c r="G3" s="7"/>
      <c r="H3" s="7"/>
      <c r="I3" s="7"/>
      <c r="J3" s="7"/>
      <c r="K3" s="7"/>
      <c r="L3" s="7"/>
      <c r="M3" s="7"/>
      <c r="N3" s="10" t="s">
        <v>256</v>
      </c>
      <c r="O3" s="7" t="s">
        <v>257</v>
      </c>
      <c r="P3" s="7"/>
      <c r="Q3" s="7"/>
      <c r="R3" s="7"/>
      <c r="S3" s="7"/>
      <c r="T3" s="7"/>
      <c r="U3" s="7"/>
      <c r="V3" s="7"/>
      <c r="W3" s="7"/>
      <c r="X3" s="10" t="s">
        <v>256</v>
      </c>
    </row>
    <row r="4" spans="1:26">
      <c r="A4" s="1"/>
      <c r="B4" s="4" t="s">
        <v>12</v>
      </c>
      <c r="C4" s="4" t="s">
        <v>13</v>
      </c>
      <c r="D4" s="4" t="s">
        <v>14</v>
      </c>
      <c r="E4" s="8">
        <v>2020</v>
      </c>
      <c r="F4" s="8"/>
      <c r="G4" s="8"/>
      <c r="H4" s="8">
        <v>2021</v>
      </c>
      <c r="I4" s="8"/>
      <c r="J4" s="8"/>
      <c r="K4" s="8">
        <v>2022</v>
      </c>
      <c r="L4" s="8"/>
      <c r="M4" s="8"/>
      <c r="N4" s="10"/>
      <c r="O4" s="8">
        <v>2020</v>
      </c>
      <c r="P4" s="8"/>
      <c r="Q4" s="8"/>
      <c r="R4" s="8">
        <v>2021</v>
      </c>
      <c r="S4" s="8"/>
      <c r="T4" s="8"/>
      <c r="U4" s="8">
        <v>2022</v>
      </c>
      <c r="V4" s="8"/>
      <c r="W4" s="8"/>
      <c r="X4" s="10"/>
    </row>
    <row r="5" spans="1:26">
      <c r="A5" s="1"/>
      <c r="B5" s="4"/>
      <c r="C5" s="4"/>
      <c r="D5" s="4"/>
      <c r="E5" s="9" t="s">
        <v>258</v>
      </c>
      <c r="F5" s="9" t="s">
        <v>259</v>
      </c>
      <c r="G5" s="9" t="s">
        <v>260</v>
      </c>
      <c r="H5" s="9" t="s">
        <v>258</v>
      </c>
      <c r="I5" s="9" t="s">
        <v>259</v>
      </c>
      <c r="J5" s="9" t="s">
        <v>260</v>
      </c>
      <c r="K5" s="9" t="s">
        <v>258</v>
      </c>
      <c r="L5" s="9" t="s">
        <v>259</v>
      </c>
      <c r="M5" s="9" t="s">
        <v>260</v>
      </c>
      <c r="N5" s="10"/>
      <c r="O5" s="9" t="s">
        <v>258</v>
      </c>
      <c r="P5" s="9" t="s">
        <v>259</v>
      </c>
      <c r="Q5" s="9" t="s">
        <v>260</v>
      </c>
      <c r="R5" s="9" t="s">
        <v>258</v>
      </c>
      <c r="S5" s="9" t="s">
        <v>259</v>
      </c>
      <c r="T5" s="9" t="s">
        <v>260</v>
      </c>
      <c r="U5" s="9" t="s">
        <v>258</v>
      </c>
      <c r="V5" s="9" t="s">
        <v>259</v>
      </c>
      <c r="W5" s="9" t="s">
        <v>260</v>
      </c>
      <c r="X5" s="10"/>
    </row>
    <row r="6" spans="1:26">
      <c r="A6" s="21">
        <v>1</v>
      </c>
      <c r="B6" s="21" t="s">
        <v>32</v>
      </c>
      <c r="C6" s="23">
        <v>710330125524</v>
      </c>
      <c r="D6" s="21" t="s">
        <v>33</v>
      </c>
      <c r="E6" s="21">
        <v>6</v>
      </c>
      <c r="F6" s="21">
        <v>15</v>
      </c>
      <c r="G6" s="21">
        <v>0</v>
      </c>
      <c r="H6" s="21">
        <v>3</v>
      </c>
      <c r="I6" s="21">
        <v>14</v>
      </c>
      <c r="J6" s="21">
        <v>9</v>
      </c>
      <c r="K6" s="21">
        <v>0</v>
      </c>
      <c r="L6" s="21">
        <v>1</v>
      </c>
      <c r="M6" s="21">
        <v>0</v>
      </c>
      <c r="N6" s="21">
        <f>(E6)+(F6)+(G6)+(H6)+(I6)+(J6)+(K6)+(L6)+(M6)</f>
        <v>48</v>
      </c>
      <c r="O6" s="21">
        <v>0</v>
      </c>
      <c r="P6" s="21">
        <v>0</v>
      </c>
      <c r="Q6" s="21">
        <v>0</v>
      </c>
      <c r="R6" s="21">
        <v>0</v>
      </c>
      <c r="S6" s="21">
        <v>0</v>
      </c>
      <c r="T6" s="21">
        <v>0</v>
      </c>
      <c r="U6" s="21">
        <v>0</v>
      </c>
      <c r="V6" s="21">
        <v>0</v>
      </c>
      <c r="W6" s="21">
        <v>0</v>
      </c>
      <c r="X6" s="21">
        <f>(P6)+(Q6)+(R6)+(S6)+(T6)+(U6)+(V6)+(W6)+(O6)</f>
        <v>0</v>
      </c>
    </row>
    <row r="7" spans="1:26">
      <c r="A7" s="21">
        <v>2</v>
      </c>
      <c r="B7" s="21" t="s">
        <v>44</v>
      </c>
      <c r="C7" s="23">
        <v>831105125932</v>
      </c>
      <c r="D7" s="21" t="s">
        <v>45</v>
      </c>
      <c r="E7" s="21">
        <v>0</v>
      </c>
      <c r="F7" s="21">
        <v>4</v>
      </c>
      <c r="G7" s="21">
        <v>0</v>
      </c>
      <c r="H7" s="21">
        <v>1</v>
      </c>
      <c r="I7" s="21">
        <v>5</v>
      </c>
      <c r="J7" s="21">
        <v>0</v>
      </c>
      <c r="K7" s="21">
        <v>1</v>
      </c>
      <c r="L7" s="21">
        <v>0</v>
      </c>
      <c r="M7" s="21">
        <v>0</v>
      </c>
      <c r="N7" s="21">
        <f>(E7)+(F7)+(G7)+(H7)+(I7)+(J7)+(K7)+(L7)+(M7)</f>
        <v>11</v>
      </c>
      <c r="O7" s="21">
        <v>0</v>
      </c>
      <c r="P7" s="21">
        <v>0</v>
      </c>
      <c r="Q7" s="21">
        <v>0</v>
      </c>
      <c r="R7" s="21">
        <v>0</v>
      </c>
      <c r="S7" s="21">
        <v>0</v>
      </c>
      <c r="T7" s="21">
        <v>0</v>
      </c>
      <c r="U7" s="21">
        <v>0</v>
      </c>
      <c r="V7" s="21">
        <v>0</v>
      </c>
      <c r="W7" s="21">
        <v>0</v>
      </c>
      <c r="X7" s="21">
        <f>(P7)+(Q7)+(R7)+(S7)+(T7)+(U7)+(V7)+(W7)+(O7)</f>
        <v>0</v>
      </c>
    </row>
    <row r="8" spans="1:26">
      <c r="A8" s="21">
        <v>3</v>
      </c>
      <c r="B8" s="21" t="s">
        <v>51</v>
      </c>
      <c r="C8" s="23">
        <v>800903125521</v>
      </c>
      <c r="D8" s="21" t="s">
        <v>52</v>
      </c>
      <c r="E8" s="21">
        <v>0</v>
      </c>
      <c r="F8" s="21">
        <v>1</v>
      </c>
      <c r="G8" s="21">
        <v>1</v>
      </c>
      <c r="H8" s="21">
        <v>0</v>
      </c>
      <c r="I8" s="21">
        <v>1</v>
      </c>
      <c r="J8" s="21">
        <v>0</v>
      </c>
      <c r="K8" s="21">
        <v>0</v>
      </c>
      <c r="L8" s="21">
        <v>1</v>
      </c>
      <c r="M8" s="21">
        <v>0</v>
      </c>
      <c r="N8" s="21">
        <f>(E8)+(F8)+(G8)+(H8)+(I8)+(J8)+(K8)+(L8)+(M8)</f>
        <v>4</v>
      </c>
      <c r="O8" s="21">
        <v>0</v>
      </c>
      <c r="P8" s="21">
        <v>0</v>
      </c>
      <c r="Q8" s="21">
        <v>0</v>
      </c>
      <c r="R8" s="21">
        <v>0</v>
      </c>
      <c r="S8" s="21">
        <v>0</v>
      </c>
      <c r="T8" s="21">
        <v>0</v>
      </c>
      <c r="U8" s="21">
        <v>0</v>
      </c>
      <c r="V8" s="21">
        <v>0</v>
      </c>
      <c r="W8" s="21">
        <v>0</v>
      </c>
      <c r="X8" s="21">
        <f>(P8)+(Q8)+(R8)+(S8)+(T8)+(U8)+(V8)+(W8)+(O8)</f>
        <v>0</v>
      </c>
    </row>
    <row r="9" spans="1:26">
      <c r="A9" s="21">
        <v>4</v>
      </c>
      <c r="B9" s="21" t="s">
        <v>57</v>
      </c>
      <c r="C9" s="23">
        <v>860609495155</v>
      </c>
      <c r="D9" s="21" t="s">
        <v>58</v>
      </c>
      <c r="E9" s="21">
        <v>1</v>
      </c>
      <c r="F9" s="21">
        <v>2</v>
      </c>
      <c r="G9" s="21">
        <v>1</v>
      </c>
      <c r="H9" s="21">
        <v>0</v>
      </c>
      <c r="I9" s="21">
        <v>8</v>
      </c>
      <c r="J9" s="21">
        <v>5</v>
      </c>
      <c r="K9" s="21">
        <v>0</v>
      </c>
      <c r="L9" s="21">
        <v>1</v>
      </c>
      <c r="M9" s="21">
        <v>0</v>
      </c>
      <c r="N9" s="21">
        <f>(E9)+(F9)+(G9)+(H9)+(I9)+(J9)+(K9)+(L9)+(M9)</f>
        <v>18</v>
      </c>
      <c r="O9" s="21">
        <v>0</v>
      </c>
      <c r="P9" s="21">
        <v>0</v>
      </c>
      <c r="Q9" s="21">
        <v>1</v>
      </c>
      <c r="R9" s="21">
        <v>0</v>
      </c>
      <c r="S9" s="21">
        <v>0</v>
      </c>
      <c r="T9" s="21">
        <v>0</v>
      </c>
      <c r="U9" s="21">
        <v>0</v>
      </c>
      <c r="V9" s="21">
        <v>0</v>
      </c>
      <c r="W9" s="21">
        <v>0</v>
      </c>
      <c r="X9" s="21">
        <f>(P9)+(Q9)+(R9)+(S9)+(T9)+(U9)+(V9)+(W9)+(O9)</f>
        <v>1</v>
      </c>
    </row>
    <row r="10" spans="1:26">
      <c r="A10" s="21">
        <v>5</v>
      </c>
      <c r="B10" s="21" t="s">
        <v>59</v>
      </c>
      <c r="C10" s="23">
        <v>870311495434</v>
      </c>
      <c r="D10" s="21" t="s">
        <v>60</v>
      </c>
      <c r="E10" s="21">
        <v>1</v>
      </c>
      <c r="F10" s="21">
        <v>1</v>
      </c>
      <c r="G10" s="21">
        <v>0</v>
      </c>
      <c r="H10" s="21">
        <v>2</v>
      </c>
      <c r="I10" s="21">
        <v>1</v>
      </c>
      <c r="J10" s="21">
        <v>1</v>
      </c>
      <c r="K10" s="21">
        <v>0</v>
      </c>
      <c r="L10" s="21">
        <v>0</v>
      </c>
      <c r="M10" s="21">
        <v>0</v>
      </c>
      <c r="N10" s="21">
        <f>(E10)+(F10)+(G10)+(H10)+(I10)+(J10)+(K10)+(L10)+(M10)</f>
        <v>6</v>
      </c>
      <c r="O10" s="21">
        <v>1</v>
      </c>
      <c r="P10" s="21">
        <v>27</v>
      </c>
      <c r="Q10" s="21">
        <v>4</v>
      </c>
      <c r="R10" s="21">
        <v>3</v>
      </c>
      <c r="S10" s="21">
        <v>9</v>
      </c>
      <c r="T10" s="21">
        <v>1</v>
      </c>
      <c r="U10" s="21">
        <v>0</v>
      </c>
      <c r="V10" s="21">
        <v>1</v>
      </c>
      <c r="W10" s="21">
        <v>8</v>
      </c>
      <c r="X10" s="21">
        <f>(P10)+(Q10)+(R10)+(S10)+(T10)+(U10)+(V10)+(W10)+(O10)</f>
        <v>54</v>
      </c>
    </row>
    <row r="11" spans="1:26">
      <c r="A11" s="21">
        <v>6</v>
      </c>
      <c r="B11" s="21" t="s">
        <v>67</v>
      </c>
      <c r="C11" s="23">
        <v>891218495096</v>
      </c>
      <c r="D11" s="21" t="s">
        <v>68</v>
      </c>
      <c r="E11" s="21">
        <v>10</v>
      </c>
      <c r="F11" s="21">
        <v>4</v>
      </c>
      <c r="G11" s="21">
        <v>2</v>
      </c>
      <c r="H11" s="21">
        <v>3</v>
      </c>
      <c r="I11" s="21">
        <v>0</v>
      </c>
      <c r="J11" s="21">
        <v>0</v>
      </c>
      <c r="K11" s="21">
        <v>1</v>
      </c>
      <c r="L11" s="21">
        <v>0</v>
      </c>
      <c r="M11" s="21">
        <v>0</v>
      </c>
      <c r="N11" s="21">
        <f>(E11)+(F11)+(G11)+(H11)+(I11)+(J11)+(K11)+(L11)+(M11)</f>
        <v>20</v>
      </c>
      <c r="O11" s="21">
        <v>0</v>
      </c>
      <c r="P11" s="21">
        <v>0</v>
      </c>
      <c r="Q11" s="21">
        <v>0</v>
      </c>
      <c r="R11" s="21">
        <v>0</v>
      </c>
      <c r="S11" s="21">
        <v>0</v>
      </c>
      <c r="T11" s="21">
        <v>0</v>
      </c>
      <c r="U11" s="21">
        <v>0</v>
      </c>
      <c r="V11" s="21">
        <v>0</v>
      </c>
      <c r="W11" s="21">
        <v>0</v>
      </c>
      <c r="X11" s="21">
        <f>(P11)+(Q11)+(R11)+(S11)+(T11)+(U11)+(V11)+(W11)+(O11)</f>
        <v>0</v>
      </c>
    </row>
    <row r="12" spans="1:26">
      <c r="A12" s="21">
        <v>7</v>
      </c>
      <c r="B12" s="21" t="s">
        <v>74</v>
      </c>
      <c r="C12" s="23">
        <v>810121125278</v>
      </c>
      <c r="D12" s="21" t="s">
        <v>75</v>
      </c>
      <c r="E12" s="21">
        <v>3</v>
      </c>
      <c r="F12" s="21">
        <v>4</v>
      </c>
      <c r="G12" s="21">
        <v>2</v>
      </c>
      <c r="H12" s="21">
        <v>0</v>
      </c>
      <c r="I12" s="21">
        <v>1</v>
      </c>
      <c r="J12" s="21">
        <v>0</v>
      </c>
      <c r="K12" s="21">
        <v>0</v>
      </c>
      <c r="L12" s="21">
        <v>0</v>
      </c>
      <c r="M12" s="21">
        <v>0</v>
      </c>
      <c r="N12" s="21">
        <f>(E12)+(F12)+(G12)+(H12)+(I12)+(J12)+(K12)+(L12)+(M12)</f>
        <v>10</v>
      </c>
      <c r="O12" s="21">
        <v>0</v>
      </c>
      <c r="P12" s="21">
        <v>1</v>
      </c>
      <c r="Q12" s="21">
        <v>2</v>
      </c>
      <c r="R12" s="21">
        <v>0</v>
      </c>
      <c r="S12" s="21">
        <v>0</v>
      </c>
      <c r="T12" s="21">
        <v>0</v>
      </c>
      <c r="U12" s="21">
        <v>0</v>
      </c>
      <c r="V12" s="21">
        <v>0</v>
      </c>
      <c r="W12" s="21">
        <v>0</v>
      </c>
      <c r="X12" s="21">
        <f>(P12)+(Q12)+(R12)+(S12)+(T12)+(U12)+(V12)+(W12)+(O12)</f>
        <v>3</v>
      </c>
    </row>
    <row r="13" spans="1:26">
      <c r="A13" s="21">
        <v>8</v>
      </c>
      <c r="B13" s="21" t="s">
        <v>80</v>
      </c>
      <c r="C13" s="23">
        <v>920211125316</v>
      </c>
      <c r="D13" s="21" t="s">
        <v>81</v>
      </c>
      <c r="E13" s="21">
        <v>0</v>
      </c>
      <c r="F13" s="21">
        <v>0</v>
      </c>
      <c r="G13" s="21">
        <v>0</v>
      </c>
      <c r="H13" s="21">
        <v>5</v>
      </c>
      <c r="I13" s="21">
        <v>27</v>
      </c>
      <c r="J13" s="21">
        <v>3</v>
      </c>
      <c r="K13" s="21">
        <v>0</v>
      </c>
      <c r="L13" s="21">
        <v>1</v>
      </c>
      <c r="M13" s="21">
        <v>1</v>
      </c>
      <c r="N13" s="21">
        <f>(E13)+(F13)+(G13)+(H13)+(I13)+(J13)+(K13)+(L13)+(M13)</f>
        <v>37</v>
      </c>
      <c r="O13" s="21">
        <v>0</v>
      </c>
      <c r="P13" s="21">
        <v>0</v>
      </c>
      <c r="Q13" s="21">
        <v>0</v>
      </c>
      <c r="R13" s="21">
        <v>0</v>
      </c>
      <c r="S13" s="21">
        <v>3</v>
      </c>
      <c r="T13" s="21">
        <v>0</v>
      </c>
      <c r="U13" s="21">
        <v>0</v>
      </c>
      <c r="V13" s="21">
        <v>0</v>
      </c>
      <c r="W13" s="21">
        <v>0</v>
      </c>
      <c r="X13" s="21">
        <f>(P13)+(Q13)+(R13)+(S13)+(T13)+(U13)+(V13)+(W13)+(O13)</f>
        <v>3</v>
      </c>
    </row>
    <row r="14" spans="1:26">
      <c r="A14" s="21">
        <v>9</v>
      </c>
      <c r="B14" s="21" t="s">
        <v>89</v>
      </c>
      <c r="C14" s="23">
        <v>860104155083</v>
      </c>
      <c r="D14" s="21" t="s">
        <v>90</v>
      </c>
      <c r="E14" s="21">
        <v>1</v>
      </c>
      <c r="F14" s="21">
        <v>3</v>
      </c>
      <c r="G14" s="21">
        <v>0</v>
      </c>
      <c r="H14" s="21">
        <v>5</v>
      </c>
      <c r="I14" s="21">
        <v>2</v>
      </c>
      <c r="J14" s="21">
        <v>1</v>
      </c>
      <c r="K14" s="21">
        <v>0</v>
      </c>
      <c r="L14" s="21">
        <v>0</v>
      </c>
      <c r="M14" s="21">
        <v>0</v>
      </c>
      <c r="N14" s="21">
        <f>(E14)+(F14)+(G14)+(H14)+(I14)+(J14)+(K14)+(L14)+(M14)</f>
        <v>12</v>
      </c>
      <c r="O14" s="21">
        <v>0</v>
      </c>
      <c r="P14" s="21">
        <v>1</v>
      </c>
      <c r="Q14" s="21">
        <v>1</v>
      </c>
      <c r="R14" s="21">
        <v>0</v>
      </c>
      <c r="S14" s="21">
        <v>0</v>
      </c>
      <c r="T14" s="21">
        <v>0</v>
      </c>
      <c r="U14" s="21">
        <v>0</v>
      </c>
      <c r="V14" s="21">
        <v>0</v>
      </c>
      <c r="W14" s="21">
        <v>0</v>
      </c>
      <c r="X14" s="21">
        <f>(P14)+(Q14)+(R14)+(S14)+(T14)+(U14)+(V14)+(W14)+(O14)</f>
        <v>2</v>
      </c>
    </row>
    <row r="15" spans="1:26">
      <c r="A15" s="21">
        <v>10</v>
      </c>
      <c r="B15" s="21" t="s">
        <v>96</v>
      </c>
      <c r="C15" s="23">
        <v>810530125228</v>
      </c>
      <c r="D15" s="21" t="s">
        <v>97</v>
      </c>
      <c r="E15" s="21">
        <v>0</v>
      </c>
      <c r="F15" s="21">
        <v>6</v>
      </c>
      <c r="G15" s="21">
        <v>6</v>
      </c>
      <c r="H15" s="21">
        <v>0</v>
      </c>
      <c r="I15" s="21">
        <v>0</v>
      </c>
      <c r="J15" s="21">
        <v>0</v>
      </c>
      <c r="K15" s="21">
        <v>0</v>
      </c>
      <c r="L15" s="21">
        <v>0</v>
      </c>
      <c r="M15" s="21">
        <v>0</v>
      </c>
      <c r="N15" s="21">
        <f>(E15)+(F15)+(G15)+(H15)+(I15)+(J15)+(K15)+(L15)+(M15)</f>
        <v>12</v>
      </c>
      <c r="O15" s="21">
        <v>0</v>
      </c>
      <c r="P15" s="21">
        <v>0</v>
      </c>
      <c r="Q15" s="21">
        <v>1</v>
      </c>
      <c r="R15" s="21">
        <v>0</v>
      </c>
      <c r="S15" s="21">
        <v>1</v>
      </c>
      <c r="T15" s="21">
        <v>0</v>
      </c>
      <c r="U15" s="21">
        <v>0</v>
      </c>
      <c r="V15" s="21">
        <v>0</v>
      </c>
      <c r="W15" s="21">
        <v>0</v>
      </c>
      <c r="X15" s="21">
        <f>(P15)+(Q15)+(R15)+(S15)+(T15)+(U15)+(V15)+(W15)+(O15)</f>
        <v>2</v>
      </c>
    </row>
    <row r="16" spans="1:26">
      <c r="A16" s="21">
        <v>11</v>
      </c>
      <c r="B16" s="21" t="s">
        <v>99</v>
      </c>
      <c r="C16" s="23">
        <v>930518127112</v>
      </c>
      <c r="D16" s="21" t="s">
        <v>100</v>
      </c>
      <c r="E16" s="21">
        <v>0</v>
      </c>
      <c r="F16" s="21">
        <v>0</v>
      </c>
      <c r="G16" s="21">
        <v>0</v>
      </c>
      <c r="H16" s="21">
        <v>1</v>
      </c>
      <c r="I16" s="21">
        <v>3</v>
      </c>
      <c r="J16" s="21">
        <v>1</v>
      </c>
      <c r="K16" s="21">
        <v>0</v>
      </c>
      <c r="L16" s="21">
        <v>2</v>
      </c>
      <c r="M16" s="21">
        <v>0</v>
      </c>
      <c r="N16" s="21">
        <f>(E16)+(F16)+(G16)+(H16)+(I16)+(J16)+(K16)+(L16)+(M16)</f>
        <v>7</v>
      </c>
      <c r="O16" s="21">
        <v>0</v>
      </c>
      <c r="P16" s="21">
        <v>0</v>
      </c>
      <c r="Q16" s="21">
        <v>0</v>
      </c>
      <c r="R16" s="21">
        <v>1</v>
      </c>
      <c r="S16" s="21">
        <v>0</v>
      </c>
      <c r="T16" s="21">
        <v>0</v>
      </c>
      <c r="U16" s="21">
        <v>0</v>
      </c>
      <c r="V16" s="21">
        <v>0</v>
      </c>
      <c r="W16" s="21">
        <v>0</v>
      </c>
      <c r="X16" s="21">
        <f>(P16)+(Q16)+(R16)+(S16)+(T16)+(U16)+(V16)+(W16)+(O16)</f>
        <v>1</v>
      </c>
    </row>
    <row r="17" spans="1:26">
      <c r="A17" s="21">
        <v>12</v>
      </c>
      <c r="B17" s="21" t="s">
        <v>101</v>
      </c>
      <c r="C17" s="23">
        <v>930626125392</v>
      </c>
      <c r="D17" s="21" t="s">
        <v>102</v>
      </c>
      <c r="E17" s="21">
        <v>0</v>
      </c>
      <c r="F17" s="21">
        <v>0</v>
      </c>
      <c r="G17" s="21">
        <v>0</v>
      </c>
      <c r="H17" s="21">
        <v>2</v>
      </c>
      <c r="I17" s="21">
        <v>3</v>
      </c>
      <c r="J17" s="21">
        <v>1</v>
      </c>
      <c r="K17" s="21">
        <v>0</v>
      </c>
      <c r="L17" s="21">
        <v>3</v>
      </c>
      <c r="M17" s="21">
        <v>0</v>
      </c>
      <c r="N17" s="21">
        <f>(E17)+(F17)+(G17)+(H17)+(I17)+(J17)+(K17)+(L17)+(M17)</f>
        <v>9</v>
      </c>
      <c r="O17" s="21">
        <v>0</v>
      </c>
      <c r="P17" s="21">
        <v>0</v>
      </c>
      <c r="Q17" s="21">
        <v>0</v>
      </c>
      <c r="R17" s="21">
        <v>0</v>
      </c>
      <c r="S17" s="21">
        <v>0</v>
      </c>
      <c r="T17" s="21">
        <v>0</v>
      </c>
      <c r="U17" s="21">
        <v>0</v>
      </c>
      <c r="V17" s="21">
        <v>0</v>
      </c>
      <c r="W17" s="21">
        <v>0</v>
      </c>
      <c r="X17" s="21">
        <f>(P17)+(Q17)+(R17)+(S17)+(T17)+(U17)+(V17)+(W17)+(O17)</f>
        <v>0</v>
      </c>
    </row>
    <row r="18" spans="1:26">
      <c r="A18" s="21">
        <v>13</v>
      </c>
      <c r="B18" s="21" t="s">
        <v>105</v>
      </c>
      <c r="C18" s="23">
        <v>890209125507</v>
      </c>
      <c r="D18" s="21" t="s">
        <v>106</v>
      </c>
      <c r="E18" s="21">
        <v>4</v>
      </c>
      <c r="F18" s="21">
        <v>2</v>
      </c>
      <c r="G18" s="21">
        <v>0</v>
      </c>
      <c r="H18" s="21">
        <v>1</v>
      </c>
      <c r="I18" s="21">
        <v>3</v>
      </c>
      <c r="J18" s="21">
        <v>0</v>
      </c>
      <c r="K18" s="21">
        <v>3</v>
      </c>
      <c r="L18" s="21">
        <v>1</v>
      </c>
      <c r="M18" s="21">
        <v>0</v>
      </c>
      <c r="N18" s="21">
        <f>(E18)+(F18)+(G18)+(H18)+(I18)+(J18)+(K18)+(L18)+(M18)</f>
        <v>14</v>
      </c>
      <c r="O18" s="21">
        <v>1</v>
      </c>
      <c r="P18" s="21">
        <v>3</v>
      </c>
      <c r="Q18" s="21">
        <v>0</v>
      </c>
      <c r="R18" s="21">
        <v>5</v>
      </c>
      <c r="S18" s="21">
        <v>1</v>
      </c>
      <c r="T18" s="21">
        <v>0</v>
      </c>
      <c r="U18" s="21">
        <v>0</v>
      </c>
      <c r="V18" s="21">
        <v>0</v>
      </c>
      <c r="W18" s="21">
        <v>0</v>
      </c>
      <c r="X18" s="21">
        <f>(P18)+(Q18)+(R18)+(S18)+(T18)+(U18)+(V18)+(W18)+(O18)</f>
        <v>10</v>
      </c>
    </row>
    <row r="19" spans="1:26">
      <c r="A19" s="21">
        <v>14</v>
      </c>
      <c r="B19" s="21" t="s">
        <v>110</v>
      </c>
      <c r="C19" s="23">
        <v>881129086072</v>
      </c>
      <c r="D19" s="21" t="s">
        <v>111</v>
      </c>
      <c r="E19" s="21">
        <v>0</v>
      </c>
      <c r="F19" s="21">
        <v>0</v>
      </c>
      <c r="G19" s="21">
        <v>0</v>
      </c>
      <c r="H19" s="21">
        <v>2</v>
      </c>
      <c r="I19" s="21">
        <v>1</v>
      </c>
      <c r="J19" s="21">
        <v>6</v>
      </c>
      <c r="K19" s="21">
        <v>1</v>
      </c>
      <c r="L19" s="21">
        <v>0</v>
      </c>
      <c r="M19" s="21">
        <v>0</v>
      </c>
      <c r="N19" s="21">
        <f>(E19)+(F19)+(G19)+(H19)+(I19)+(J19)+(K19)+(L19)+(M19)</f>
        <v>10</v>
      </c>
      <c r="O19" s="21">
        <v>0</v>
      </c>
      <c r="P19" s="21">
        <v>0</v>
      </c>
      <c r="Q19" s="21">
        <v>0</v>
      </c>
      <c r="R19" s="21">
        <v>0</v>
      </c>
      <c r="S19" s="21">
        <v>0</v>
      </c>
      <c r="T19" s="21">
        <v>0</v>
      </c>
      <c r="U19" s="21">
        <v>0</v>
      </c>
      <c r="V19" s="21">
        <v>0</v>
      </c>
      <c r="W19" s="21">
        <v>0</v>
      </c>
      <c r="X19" s="21">
        <f>(P19)+(Q19)+(R19)+(S19)+(T19)+(U19)+(V19)+(W19)+(O19)</f>
        <v>0</v>
      </c>
    </row>
    <row r="20" spans="1:26">
      <c r="A20" s="21">
        <v>15</v>
      </c>
      <c r="B20" s="21" t="s">
        <v>112</v>
      </c>
      <c r="C20" s="23">
        <v>820912126284</v>
      </c>
      <c r="D20" s="21" t="s">
        <v>113</v>
      </c>
      <c r="E20" s="21">
        <v>0</v>
      </c>
      <c r="F20" s="21">
        <v>0</v>
      </c>
      <c r="G20" s="21">
        <v>0</v>
      </c>
      <c r="H20" s="21">
        <v>3</v>
      </c>
      <c r="I20" s="21">
        <v>4</v>
      </c>
      <c r="J20" s="21">
        <v>4</v>
      </c>
      <c r="K20" s="21">
        <v>0</v>
      </c>
      <c r="L20" s="21">
        <v>0</v>
      </c>
      <c r="M20" s="21">
        <v>1</v>
      </c>
      <c r="N20" s="21">
        <f>(E20)+(F20)+(G20)+(H20)+(I20)+(J20)+(K20)+(L20)+(M20)</f>
        <v>12</v>
      </c>
      <c r="O20" s="21">
        <v>0</v>
      </c>
      <c r="P20" s="21">
        <v>0</v>
      </c>
      <c r="Q20" s="21">
        <v>0</v>
      </c>
      <c r="R20" s="21">
        <v>0</v>
      </c>
      <c r="S20" s="21">
        <v>0</v>
      </c>
      <c r="T20" s="21">
        <v>0</v>
      </c>
      <c r="U20" s="21">
        <v>0</v>
      </c>
      <c r="V20" s="21">
        <v>0</v>
      </c>
      <c r="W20" s="21">
        <v>0</v>
      </c>
      <c r="X20" s="21">
        <f>(P20)+(Q20)+(R20)+(S20)+(T20)+(U20)+(V20)+(W20)+(O20)</f>
        <v>0</v>
      </c>
    </row>
    <row r="21" spans="1:26">
      <c r="A21" s="21">
        <v>16</v>
      </c>
      <c r="B21" s="21" t="s">
        <v>114</v>
      </c>
      <c r="C21" s="23">
        <v>861208495458</v>
      </c>
      <c r="D21" s="21" t="s">
        <v>115</v>
      </c>
      <c r="E21" s="21">
        <v>0</v>
      </c>
      <c r="F21" s="21">
        <v>3</v>
      </c>
      <c r="G21" s="21">
        <v>18</v>
      </c>
      <c r="H21" s="21">
        <v>2</v>
      </c>
      <c r="I21" s="21">
        <v>0</v>
      </c>
      <c r="J21" s="21">
        <v>11</v>
      </c>
      <c r="K21" s="21">
        <v>0</v>
      </c>
      <c r="L21" s="21">
        <v>0</v>
      </c>
      <c r="M21" s="21">
        <v>1</v>
      </c>
      <c r="N21" s="21">
        <f>(E21)+(F21)+(G21)+(H21)+(I21)+(J21)+(K21)+(L21)+(M21)</f>
        <v>35</v>
      </c>
      <c r="O21" s="21">
        <v>0</v>
      </c>
      <c r="P21" s="21">
        <v>0</v>
      </c>
      <c r="Q21" s="21">
        <v>0</v>
      </c>
      <c r="R21" s="21">
        <v>0</v>
      </c>
      <c r="S21" s="21">
        <v>0</v>
      </c>
      <c r="T21" s="21">
        <v>0</v>
      </c>
      <c r="U21" s="21">
        <v>0</v>
      </c>
      <c r="V21" s="21">
        <v>0</v>
      </c>
      <c r="W21" s="21">
        <v>0</v>
      </c>
      <c r="X21" s="21">
        <f>(P21)+(Q21)+(R21)+(S21)+(T21)+(U21)+(V21)+(W21)+(O21)</f>
        <v>0</v>
      </c>
    </row>
    <row r="22" spans="1:26">
      <c r="A22" s="21">
        <v>17</v>
      </c>
      <c r="B22" s="21" t="s">
        <v>118</v>
      </c>
      <c r="C22" s="23">
        <v>820302125604</v>
      </c>
      <c r="D22" s="21" t="s">
        <v>119</v>
      </c>
      <c r="E22" s="21">
        <v>0</v>
      </c>
      <c r="F22" s="21">
        <v>3</v>
      </c>
      <c r="G22" s="21">
        <v>2</v>
      </c>
      <c r="H22" s="21">
        <v>0</v>
      </c>
      <c r="I22" s="21">
        <v>4</v>
      </c>
      <c r="J22" s="21">
        <v>0</v>
      </c>
      <c r="K22" s="21">
        <v>0</v>
      </c>
      <c r="L22" s="21">
        <v>1</v>
      </c>
      <c r="M22" s="21">
        <v>0</v>
      </c>
      <c r="N22" s="21">
        <f>(E22)+(F22)+(G22)+(H22)+(I22)+(J22)+(K22)+(L22)+(M22)</f>
        <v>10</v>
      </c>
      <c r="O22" s="21">
        <v>0</v>
      </c>
      <c r="P22" s="21">
        <v>0</v>
      </c>
      <c r="Q22" s="21">
        <v>0</v>
      </c>
      <c r="R22" s="21">
        <v>0</v>
      </c>
      <c r="S22" s="21">
        <v>0</v>
      </c>
      <c r="T22" s="21">
        <v>0</v>
      </c>
      <c r="U22" s="21">
        <v>0</v>
      </c>
      <c r="V22" s="21">
        <v>0</v>
      </c>
      <c r="W22" s="21">
        <v>0</v>
      </c>
      <c r="X22" s="21">
        <f>(P22)+(Q22)+(R22)+(S22)+(T22)+(U22)+(V22)+(W22)+(O22)</f>
        <v>0</v>
      </c>
    </row>
    <row r="23" spans="1:26">
      <c r="A23" s="21">
        <v>18</v>
      </c>
      <c r="B23" s="21" t="s">
        <v>126</v>
      </c>
      <c r="C23" s="23">
        <v>690312065577</v>
      </c>
      <c r="D23" s="21" t="s">
        <v>127</v>
      </c>
      <c r="E23" s="21">
        <v>3</v>
      </c>
      <c r="F23" s="21">
        <v>9</v>
      </c>
      <c r="G23" s="21">
        <v>8</v>
      </c>
      <c r="H23" s="21">
        <v>2</v>
      </c>
      <c r="I23" s="21">
        <v>7</v>
      </c>
      <c r="J23" s="21">
        <v>3</v>
      </c>
      <c r="K23" s="21">
        <v>0</v>
      </c>
      <c r="L23" s="21">
        <v>3</v>
      </c>
      <c r="M23" s="21">
        <v>2</v>
      </c>
      <c r="N23" s="21">
        <f>(E23)+(F23)+(G23)+(H23)+(I23)+(J23)+(K23)+(L23)+(M23)</f>
        <v>37</v>
      </c>
      <c r="O23" s="21">
        <v>0</v>
      </c>
      <c r="P23" s="21">
        <v>0</v>
      </c>
      <c r="Q23" s="21">
        <v>6</v>
      </c>
      <c r="R23" s="21">
        <v>0</v>
      </c>
      <c r="S23" s="21">
        <v>0</v>
      </c>
      <c r="T23" s="21">
        <v>0</v>
      </c>
      <c r="U23" s="21">
        <v>0</v>
      </c>
      <c r="V23" s="21">
        <v>0</v>
      </c>
      <c r="W23" s="21">
        <v>0</v>
      </c>
      <c r="X23" s="21">
        <f>(P23)+(Q23)+(R23)+(S23)+(T23)+(U23)+(V23)+(W23)+(O23)</f>
        <v>6</v>
      </c>
    </row>
    <row r="24" spans="1:26">
      <c r="A24" s="21">
        <v>19</v>
      </c>
      <c r="B24" s="21" t="s">
        <v>132</v>
      </c>
      <c r="C24" s="23">
        <v>800311125747</v>
      </c>
      <c r="D24" s="21" t="s">
        <v>133</v>
      </c>
      <c r="E24" s="21">
        <v>10</v>
      </c>
      <c r="F24" s="21">
        <v>6</v>
      </c>
      <c r="G24" s="21">
        <v>1</v>
      </c>
      <c r="H24" s="21">
        <v>7</v>
      </c>
      <c r="I24" s="21">
        <v>6</v>
      </c>
      <c r="J24" s="21">
        <v>0</v>
      </c>
      <c r="K24" s="21">
        <v>0</v>
      </c>
      <c r="L24" s="21">
        <v>3</v>
      </c>
      <c r="M24" s="21">
        <v>0</v>
      </c>
      <c r="N24" s="21">
        <f>(E24)+(F24)+(G24)+(H24)+(I24)+(J24)+(K24)+(L24)+(M24)</f>
        <v>33</v>
      </c>
      <c r="O24" s="21">
        <v>0</v>
      </c>
      <c r="P24" s="21">
        <v>1</v>
      </c>
      <c r="Q24" s="21">
        <v>0</v>
      </c>
      <c r="R24" s="21">
        <v>0</v>
      </c>
      <c r="S24" s="21">
        <v>4</v>
      </c>
      <c r="T24" s="21">
        <v>0</v>
      </c>
      <c r="U24" s="21">
        <v>0</v>
      </c>
      <c r="V24" s="21">
        <v>0</v>
      </c>
      <c r="W24" s="21">
        <v>0</v>
      </c>
      <c r="X24" s="21">
        <f>(P24)+(Q24)+(R24)+(S24)+(T24)+(U24)+(V24)+(W24)+(O24)</f>
        <v>5</v>
      </c>
    </row>
    <row r="25" spans="1:26">
      <c r="A25" s="21">
        <v>20</v>
      </c>
      <c r="B25" s="21" t="s">
        <v>139</v>
      </c>
      <c r="C25" s="23">
        <v>900104126382</v>
      </c>
      <c r="D25" s="21" t="s">
        <v>140</v>
      </c>
      <c r="E25" s="21">
        <v>10</v>
      </c>
      <c r="F25" s="21">
        <v>14</v>
      </c>
      <c r="G25" s="21">
        <v>1</v>
      </c>
      <c r="H25" s="21">
        <v>4</v>
      </c>
      <c r="I25" s="21">
        <v>12</v>
      </c>
      <c r="J25" s="21">
        <v>2</v>
      </c>
      <c r="K25" s="21">
        <v>2</v>
      </c>
      <c r="L25" s="21">
        <v>4</v>
      </c>
      <c r="M25" s="21">
        <v>0</v>
      </c>
      <c r="N25" s="21">
        <f>(E25)+(F25)+(G25)+(H25)+(I25)+(J25)+(K25)+(L25)+(M25)</f>
        <v>49</v>
      </c>
      <c r="O25" s="21">
        <v>0</v>
      </c>
      <c r="P25" s="21">
        <v>1</v>
      </c>
      <c r="Q25" s="21">
        <v>2</v>
      </c>
      <c r="R25" s="21">
        <v>0</v>
      </c>
      <c r="S25" s="21">
        <v>0</v>
      </c>
      <c r="T25" s="21">
        <v>0</v>
      </c>
      <c r="U25" s="21">
        <v>0</v>
      </c>
      <c r="V25" s="21">
        <v>0</v>
      </c>
      <c r="W25" s="21">
        <v>0</v>
      </c>
      <c r="X25" s="21">
        <f>(P25)+(Q25)+(R25)+(S25)+(T25)+(U25)+(V25)+(W25)+(O25)</f>
        <v>3</v>
      </c>
    </row>
    <row r="26" spans="1:26">
      <c r="A26" s="21">
        <v>21</v>
      </c>
      <c r="B26" s="21" t="s">
        <v>144</v>
      </c>
      <c r="C26" s="23">
        <v>940430125701</v>
      </c>
      <c r="D26" s="21" t="s">
        <v>145</v>
      </c>
      <c r="E26" s="21">
        <v>6</v>
      </c>
      <c r="F26" s="21">
        <v>11</v>
      </c>
      <c r="G26" s="21">
        <v>5</v>
      </c>
      <c r="H26" s="21">
        <v>9</v>
      </c>
      <c r="I26" s="21">
        <v>23</v>
      </c>
      <c r="J26" s="21">
        <v>4</v>
      </c>
      <c r="K26" s="21">
        <v>2</v>
      </c>
      <c r="L26" s="21">
        <v>1</v>
      </c>
      <c r="M26" s="21">
        <v>2</v>
      </c>
      <c r="N26" s="21">
        <f>(E26)+(F26)+(G26)+(H26)+(I26)+(J26)+(K26)+(L26)+(M26)</f>
        <v>63</v>
      </c>
      <c r="O26" s="21">
        <v>3</v>
      </c>
      <c r="P26" s="21">
        <v>9</v>
      </c>
      <c r="Q26" s="21">
        <v>2</v>
      </c>
      <c r="R26" s="21">
        <v>7</v>
      </c>
      <c r="S26" s="21">
        <v>18</v>
      </c>
      <c r="T26" s="21">
        <v>4</v>
      </c>
      <c r="U26" s="21">
        <v>1</v>
      </c>
      <c r="V26" s="21">
        <v>0</v>
      </c>
      <c r="W26" s="21">
        <v>0</v>
      </c>
      <c r="X26" s="21">
        <f>(P26)+(Q26)+(R26)+(S26)+(T26)+(U26)+(V26)+(W26)+(O26)</f>
        <v>44</v>
      </c>
    </row>
    <row r="27" spans="1:26">
      <c r="A27" s="21">
        <v>22</v>
      </c>
      <c r="B27" s="21" t="s">
        <v>150</v>
      </c>
      <c r="C27" s="23">
        <v>870406495373</v>
      </c>
      <c r="D27" s="21" t="s">
        <v>151</v>
      </c>
      <c r="E27" s="21">
        <v>1</v>
      </c>
      <c r="F27" s="21">
        <v>19</v>
      </c>
      <c r="G27" s="21">
        <v>60</v>
      </c>
      <c r="H27" s="21">
        <v>1</v>
      </c>
      <c r="I27" s="21">
        <v>10</v>
      </c>
      <c r="J27" s="21">
        <v>10</v>
      </c>
      <c r="K27" s="21">
        <v>0</v>
      </c>
      <c r="L27" s="21">
        <v>1</v>
      </c>
      <c r="M27" s="21">
        <v>1</v>
      </c>
      <c r="N27" s="21">
        <f>(E27)+(F27)+(G27)+(H27)+(I27)+(J27)+(K27)+(L27)+(M27)</f>
        <v>103</v>
      </c>
      <c r="O27" s="21">
        <v>0</v>
      </c>
      <c r="P27" s="21">
        <v>3</v>
      </c>
      <c r="Q27" s="21">
        <v>27</v>
      </c>
      <c r="R27" s="21">
        <v>0</v>
      </c>
      <c r="S27" s="21">
        <v>0</v>
      </c>
      <c r="T27" s="21">
        <v>2</v>
      </c>
      <c r="U27" s="21">
        <v>0</v>
      </c>
      <c r="V27" s="21">
        <v>2</v>
      </c>
      <c r="W27" s="21">
        <v>0</v>
      </c>
      <c r="X27" s="21">
        <f>(P27)+(Q27)+(R27)+(S27)+(T27)+(U27)+(V27)+(W27)+(O27)</f>
        <v>34</v>
      </c>
    </row>
    <row r="28" spans="1:26">
      <c r="A28" s="21">
        <v>23</v>
      </c>
      <c r="B28" s="21" t="s">
        <v>157</v>
      </c>
      <c r="C28" s="23">
        <v>900531145473</v>
      </c>
      <c r="D28" s="21" t="s">
        <v>158</v>
      </c>
      <c r="E28" s="21">
        <v>0</v>
      </c>
      <c r="F28" s="21">
        <v>0</v>
      </c>
      <c r="G28" s="21">
        <v>0</v>
      </c>
      <c r="H28" s="21">
        <v>5</v>
      </c>
      <c r="I28" s="21">
        <v>16</v>
      </c>
      <c r="J28" s="21">
        <v>2</v>
      </c>
      <c r="K28" s="21">
        <v>0</v>
      </c>
      <c r="L28" s="21">
        <v>0</v>
      </c>
      <c r="M28" s="21">
        <v>0</v>
      </c>
      <c r="N28" s="21">
        <f>(E28)+(F28)+(G28)+(H28)+(I28)+(J28)+(K28)+(L28)+(M28)</f>
        <v>23</v>
      </c>
      <c r="O28" s="21">
        <v>0</v>
      </c>
      <c r="P28" s="21">
        <v>0</v>
      </c>
      <c r="Q28" s="21">
        <v>0</v>
      </c>
      <c r="R28" s="21">
        <v>0</v>
      </c>
      <c r="S28" s="21">
        <v>0</v>
      </c>
      <c r="T28" s="21">
        <v>0</v>
      </c>
      <c r="U28" s="21">
        <v>0</v>
      </c>
      <c r="V28" s="21">
        <v>0</v>
      </c>
      <c r="W28" s="21">
        <v>0</v>
      </c>
      <c r="X28" s="21">
        <f>(P28)+(Q28)+(R28)+(S28)+(T28)+(U28)+(V28)+(W28)+(O28)</f>
        <v>0</v>
      </c>
    </row>
    <row r="29" spans="1:26">
      <c r="A29" s="21">
        <v>24</v>
      </c>
      <c r="B29" s="21" t="s">
        <v>164</v>
      </c>
      <c r="C29" s="23">
        <v>900822126141</v>
      </c>
      <c r="D29" s="21" t="s">
        <v>165</v>
      </c>
      <c r="E29" s="21">
        <v>0</v>
      </c>
      <c r="F29" s="21">
        <v>0</v>
      </c>
      <c r="G29" s="21">
        <v>0</v>
      </c>
      <c r="H29" s="21">
        <v>3</v>
      </c>
      <c r="I29" s="21">
        <v>0</v>
      </c>
      <c r="J29" s="21">
        <v>8</v>
      </c>
      <c r="K29" s="21">
        <v>0</v>
      </c>
      <c r="L29" s="21">
        <v>1</v>
      </c>
      <c r="M29" s="21">
        <v>0</v>
      </c>
      <c r="N29" s="21">
        <f>(E29)+(F29)+(G29)+(H29)+(I29)+(J29)+(K29)+(L29)+(M29)</f>
        <v>12</v>
      </c>
      <c r="O29" s="21">
        <v>0</v>
      </c>
      <c r="P29" s="21">
        <v>0</v>
      </c>
      <c r="Q29" s="21">
        <v>0</v>
      </c>
      <c r="R29" s="21">
        <v>0</v>
      </c>
      <c r="S29" s="21">
        <v>0</v>
      </c>
      <c r="T29" s="21">
        <v>0</v>
      </c>
      <c r="U29" s="21">
        <v>0</v>
      </c>
      <c r="V29" s="21">
        <v>0</v>
      </c>
      <c r="W29" s="21">
        <v>0</v>
      </c>
      <c r="X29" s="21">
        <f>(P29)+(Q29)+(R29)+(S29)+(T29)+(U29)+(V29)+(W29)+(O29)</f>
        <v>0</v>
      </c>
    </row>
    <row r="30" spans="1:26">
      <c r="A30" s="21">
        <v>25</v>
      </c>
      <c r="B30" s="21" t="s">
        <v>168</v>
      </c>
      <c r="C30" s="23">
        <v>961116125343</v>
      </c>
      <c r="D30" s="21" t="s">
        <v>169</v>
      </c>
      <c r="E30" s="21">
        <v>0</v>
      </c>
      <c r="F30" s="21">
        <v>0</v>
      </c>
      <c r="G30" s="21">
        <v>0</v>
      </c>
      <c r="H30" s="21">
        <v>2</v>
      </c>
      <c r="I30" s="21">
        <v>4</v>
      </c>
      <c r="J30" s="21">
        <v>1</v>
      </c>
      <c r="K30" s="21">
        <v>0</v>
      </c>
      <c r="L30" s="21">
        <v>0</v>
      </c>
      <c r="M30" s="21">
        <v>0</v>
      </c>
      <c r="N30" s="21">
        <f>(E30)+(F30)+(G30)+(H30)+(I30)+(J30)+(K30)+(L30)+(M30)</f>
        <v>7</v>
      </c>
      <c r="O30" s="21">
        <v>0</v>
      </c>
      <c r="P30" s="21">
        <v>0</v>
      </c>
      <c r="Q30" s="21">
        <v>0</v>
      </c>
      <c r="R30" s="21">
        <v>0</v>
      </c>
      <c r="S30" s="21">
        <v>0</v>
      </c>
      <c r="T30" s="21">
        <v>0</v>
      </c>
      <c r="U30" s="21">
        <v>0</v>
      </c>
      <c r="V30" s="21">
        <v>0</v>
      </c>
      <c r="W30" s="21">
        <v>0</v>
      </c>
      <c r="X30" s="21">
        <f>(P30)+(Q30)+(R30)+(S30)+(T30)+(U30)+(V30)+(W30)+(O30)</f>
        <v>0</v>
      </c>
    </row>
    <row r="31" spans="1:26">
      <c r="A31" s="21">
        <v>26</v>
      </c>
      <c r="B31" s="21" t="s">
        <v>171</v>
      </c>
      <c r="C31" s="23">
        <v>931225126516</v>
      </c>
      <c r="D31" s="21" t="s">
        <v>172</v>
      </c>
      <c r="E31" s="21">
        <v>0</v>
      </c>
      <c r="F31" s="21">
        <v>0</v>
      </c>
      <c r="G31" s="21">
        <v>0</v>
      </c>
      <c r="H31" s="21">
        <v>3</v>
      </c>
      <c r="I31" s="21">
        <v>5</v>
      </c>
      <c r="J31" s="21">
        <v>2</v>
      </c>
      <c r="K31" s="21">
        <v>1</v>
      </c>
      <c r="L31" s="21">
        <v>2</v>
      </c>
      <c r="M31" s="21">
        <v>0</v>
      </c>
      <c r="N31" s="21">
        <f>(E31)+(F31)+(G31)+(H31)+(I31)+(J31)+(K31)+(L31)+(M31)</f>
        <v>13</v>
      </c>
      <c r="O31" s="21">
        <v>0</v>
      </c>
      <c r="P31" s="21">
        <v>0</v>
      </c>
      <c r="Q31" s="21">
        <v>0</v>
      </c>
      <c r="R31" s="21">
        <v>0</v>
      </c>
      <c r="S31" s="21">
        <v>2</v>
      </c>
      <c r="T31" s="21">
        <v>0</v>
      </c>
      <c r="U31" s="21">
        <v>0</v>
      </c>
      <c r="V31" s="21">
        <v>0</v>
      </c>
      <c r="W31" s="21">
        <v>0</v>
      </c>
      <c r="X31" s="21">
        <f>(P31)+(Q31)+(R31)+(S31)+(T31)+(U31)+(V31)+(W31)+(O31)</f>
        <v>2</v>
      </c>
    </row>
    <row r="32" spans="1:26">
      <c r="A32" s="21">
        <v>27</v>
      </c>
      <c r="B32" s="21" t="s">
        <v>175</v>
      </c>
      <c r="C32" s="23">
        <v>891004125313</v>
      </c>
      <c r="D32" s="21" t="s">
        <v>176</v>
      </c>
      <c r="E32" s="21">
        <v>0</v>
      </c>
      <c r="F32" s="21">
        <v>0</v>
      </c>
      <c r="G32" s="21">
        <v>0</v>
      </c>
      <c r="H32" s="21">
        <v>1</v>
      </c>
      <c r="I32" s="21">
        <v>1</v>
      </c>
      <c r="J32" s="21">
        <v>1</v>
      </c>
      <c r="K32" s="21">
        <v>0</v>
      </c>
      <c r="L32" s="21">
        <v>0</v>
      </c>
      <c r="M32" s="21">
        <v>1</v>
      </c>
      <c r="N32" s="21">
        <f>(E32)+(F32)+(G32)+(H32)+(I32)+(J32)+(K32)+(L32)+(M32)</f>
        <v>4</v>
      </c>
      <c r="O32" s="21">
        <v>0</v>
      </c>
      <c r="P32" s="21">
        <v>0</v>
      </c>
      <c r="Q32" s="21">
        <v>0</v>
      </c>
      <c r="R32" s="21">
        <v>0</v>
      </c>
      <c r="S32" s="21">
        <v>0</v>
      </c>
      <c r="T32" s="21">
        <v>0</v>
      </c>
      <c r="U32" s="21">
        <v>0</v>
      </c>
      <c r="V32" s="21">
        <v>0</v>
      </c>
      <c r="W32" s="21">
        <v>0</v>
      </c>
      <c r="X32" s="21">
        <f>(P32)+(Q32)+(R32)+(S32)+(T32)+(U32)+(V32)+(W32)+(O32)</f>
        <v>0</v>
      </c>
    </row>
    <row r="33" spans="1:26">
      <c r="A33" s="21">
        <v>28</v>
      </c>
      <c r="B33" s="21" t="s">
        <v>177</v>
      </c>
      <c r="C33" s="23">
        <v>980514125553</v>
      </c>
      <c r="D33" s="21" t="s">
        <v>178</v>
      </c>
      <c r="E33" s="21">
        <v>0</v>
      </c>
      <c r="F33" s="21">
        <v>0</v>
      </c>
      <c r="G33" s="21">
        <v>0</v>
      </c>
      <c r="H33" s="21">
        <v>16</v>
      </c>
      <c r="I33" s="21">
        <v>15</v>
      </c>
      <c r="J33" s="21">
        <v>6</v>
      </c>
      <c r="K33" s="21">
        <v>0</v>
      </c>
      <c r="L33" s="21">
        <v>3</v>
      </c>
      <c r="M33" s="21">
        <v>3</v>
      </c>
      <c r="N33" s="21">
        <f>(E33)+(F33)+(G33)+(H33)+(I33)+(J33)+(K33)+(L33)+(M33)</f>
        <v>43</v>
      </c>
      <c r="O33" s="21">
        <v>0</v>
      </c>
      <c r="P33" s="21">
        <v>0</v>
      </c>
      <c r="Q33" s="21">
        <v>0</v>
      </c>
      <c r="R33" s="21">
        <v>0</v>
      </c>
      <c r="S33" s="21">
        <v>2</v>
      </c>
      <c r="T33" s="21">
        <v>1</v>
      </c>
      <c r="U33" s="21">
        <v>0</v>
      </c>
      <c r="V33" s="21">
        <v>0</v>
      </c>
      <c r="W33" s="21">
        <v>0</v>
      </c>
      <c r="X33" s="21">
        <f>(P33)+(Q33)+(R33)+(S33)+(T33)+(U33)+(V33)+(W33)+(O33)</f>
        <v>3</v>
      </c>
    </row>
    <row r="34" spans="1:26">
      <c r="A34" s="21">
        <v>29</v>
      </c>
      <c r="B34" s="21" t="s">
        <v>181</v>
      </c>
      <c r="C34" s="23">
        <v>931019086090</v>
      </c>
      <c r="D34" s="21" t="s">
        <v>182</v>
      </c>
      <c r="E34" s="21">
        <v>0</v>
      </c>
      <c r="F34" s="21">
        <v>0</v>
      </c>
      <c r="G34" s="21">
        <v>0</v>
      </c>
      <c r="H34" s="21">
        <v>8</v>
      </c>
      <c r="I34" s="21">
        <v>5</v>
      </c>
      <c r="J34" s="21">
        <v>6</v>
      </c>
      <c r="K34" s="21">
        <v>8</v>
      </c>
      <c r="L34" s="21">
        <v>0</v>
      </c>
      <c r="M34" s="21">
        <v>1</v>
      </c>
      <c r="N34" s="21">
        <f>(E34)+(F34)+(G34)+(H34)+(I34)+(J34)+(K34)+(L34)+(M34)</f>
        <v>28</v>
      </c>
      <c r="O34" s="21">
        <v>0</v>
      </c>
      <c r="P34" s="21">
        <v>0</v>
      </c>
      <c r="Q34" s="21">
        <v>0</v>
      </c>
      <c r="R34" s="21">
        <v>0</v>
      </c>
      <c r="S34" s="21">
        <v>0</v>
      </c>
      <c r="T34" s="21">
        <v>0</v>
      </c>
      <c r="U34" s="21">
        <v>0</v>
      </c>
      <c r="V34" s="21">
        <v>0</v>
      </c>
      <c r="W34" s="21">
        <v>0</v>
      </c>
      <c r="X34" s="21">
        <f>(P34)+(Q34)+(R34)+(S34)+(T34)+(U34)+(V34)+(W34)+(O34)</f>
        <v>0</v>
      </c>
    </row>
    <row r="35" spans="1:26">
      <c r="A35" s="21">
        <v>30</v>
      </c>
      <c r="B35" s="21" t="s">
        <v>183</v>
      </c>
      <c r="C35" s="23">
        <v>910730145061</v>
      </c>
      <c r="D35" s="21" t="s">
        <v>184</v>
      </c>
      <c r="E35" s="21">
        <v>0</v>
      </c>
      <c r="F35" s="21">
        <v>0</v>
      </c>
      <c r="G35" s="21">
        <v>0</v>
      </c>
      <c r="H35" s="21">
        <v>18</v>
      </c>
      <c r="I35" s="21">
        <v>6</v>
      </c>
      <c r="J35" s="21">
        <v>4</v>
      </c>
      <c r="K35" s="21">
        <v>11</v>
      </c>
      <c r="L35" s="21">
        <v>7</v>
      </c>
      <c r="M35" s="21">
        <v>10</v>
      </c>
      <c r="N35" s="21">
        <f>(E35)+(F35)+(G35)+(H35)+(I35)+(J35)+(K35)+(L35)+(M35)</f>
        <v>56</v>
      </c>
      <c r="O35" s="21">
        <v>0</v>
      </c>
      <c r="P35" s="21">
        <v>0</v>
      </c>
      <c r="Q35" s="21">
        <v>0</v>
      </c>
      <c r="R35" s="21">
        <v>0</v>
      </c>
      <c r="S35" s="21">
        <v>0</v>
      </c>
      <c r="T35" s="21">
        <v>0</v>
      </c>
      <c r="U35" s="21">
        <v>0</v>
      </c>
      <c r="V35" s="21">
        <v>1</v>
      </c>
      <c r="W35" s="21">
        <v>0</v>
      </c>
      <c r="X35" s="21">
        <f>(P35)+(Q35)+(R35)+(S35)+(T35)+(U35)+(V35)+(W35)+(O35)</f>
        <v>1</v>
      </c>
    </row>
    <row r="36" spans="1:26">
      <c r="A36" s="21">
        <v>31</v>
      </c>
      <c r="B36" s="21" t="s">
        <v>186</v>
      </c>
      <c r="C36" s="23">
        <v>930102126087</v>
      </c>
      <c r="D36" s="21" t="s">
        <v>187</v>
      </c>
      <c r="E36" s="21">
        <v>0</v>
      </c>
      <c r="F36" s="21">
        <v>0</v>
      </c>
      <c r="G36" s="21">
        <v>0</v>
      </c>
      <c r="H36" s="21">
        <v>1</v>
      </c>
      <c r="I36" s="21">
        <v>8</v>
      </c>
      <c r="J36" s="21">
        <v>6</v>
      </c>
      <c r="K36" s="21">
        <v>0</v>
      </c>
      <c r="L36" s="21">
        <v>4</v>
      </c>
      <c r="M36" s="21">
        <v>0</v>
      </c>
      <c r="N36" s="21">
        <f>(E36)+(F36)+(G36)+(H36)+(I36)+(J36)+(K36)+(L36)+(M36)</f>
        <v>19</v>
      </c>
      <c r="O36" s="21">
        <v>0</v>
      </c>
      <c r="P36" s="21">
        <v>0</v>
      </c>
      <c r="Q36" s="21">
        <v>0</v>
      </c>
      <c r="R36" s="21">
        <v>1</v>
      </c>
      <c r="S36" s="21">
        <v>0</v>
      </c>
      <c r="T36" s="21">
        <v>0</v>
      </c>
      <c r="U36" s="21">
        <v>0</v>
      </c>
      <c r="V36" s="21">
        <v>0</v>
      </c>
      <c r="W36" s="21">
        <v>0</v>
      </c>
      <c r="X36" s="21">
        <f>(P36)+(Q36)+(R36)+(S36)+(T36)+(U36)+(V36)+(W36)+(O36)</f>
        <v>1</v>
      </c>
    </row>
    <row r="37" spans="1:26">
      <c r="A37" s="21">
        <v>32</v>
      </c>
      <c r="B37" s="21" t="s">
        <v>192</v>
      </c>
      <c r="C37" s="23">
        <v>860404495063</v>
      </c>
      <c r="D37" s="21" t="s">
        <v>193</v>
      </c>
      <c r="E37" s="21">
        <v>0</v>
      </c>
      <c r="F37" s="21">
        <v>0</v>
      </c>
      <c r="G37" s="21">
        <v>0</v>
      </c>
      <c r="H37" s="21">
        <v>2</v>
      </c>
      <c r="I37" s="21">
        <v>0</v>
      </c>
      <c r="J37" s="21">
        <v>2</v>
      </c>
      <c r="K37" s="21">
        <v>0</v>
      </c>
      <c r="L37" s="21">
        <v>2</v>
      </c>
      <c r="M37" s="21">
        <v>0</v>
      </c>
      <c r="N37" s="21">
        <f>(E37)+(F37)+(G37)+(H37)+(I37)+(J37)+(K37)+(L37)+(M37)</f>
        <v>6</v>
      </c>
      <c r="O37" s="21">
        <v>0</v>
      </c>
      <c r="P37" s="21">
        <v>0</v>
      </c>
      <c r="Q37" s="21">
        <v>0</v>
      </c>
      <c r="R37" s="21">
        <v>0</v>
      </c>
      <c r="S37" s="21">
        <v>0</v>
      </c>
      <c r="T37" s="21">
        <v>0</v>
      </c>
      <c r="U37" s="21">
        <v>0</v>
      </c>
      <c r="V37" s="21">
        <v>0</v>
      </c>
      <c r="W37" s="21">
        <v>0</v>
      </c>
      <c r="X37" s="21">
        <f>(P37)+(Q37)+(R37)+(S37)+(T37)+(U37)+(V37)+(W37)+(O37)</f>
        <v>0</v>
      </c>
    </row>
    <row r="38" spans="1:26">
      <c r="A38" s="21">
        <v>33</v>
      </c>
      <c r="B38" s="21" t="s">
        <v>197</v>
      </c>
      <c r="C38" s="23">
        <v>880916495399</v>
      </c>
      <c r="D38" s="21" t="s">
        <v>198</v>
      </c>
      <c r="E38" s="21">
        <v>1</v>
      </c>
      <c r="F38" s="21">
        <v>20</v>
      </c>
      <c r="G38" s="21">
        <v>1</v>
      </c>
      <c r="H38" s="21">
        <v>1</v>
      </c>
      <c r="I38" s="21">
        <v>15</v>
      </c>
      <c r="J38" s="21">
        <v>1</v>
      </c>
      <c r="K38" s="21">
        <v>0</v>
      </c>
      <c r="L38" s="21">
        <v>1</v>
      </c>
      <c r="M38" s="21">
        <v>0</v>
      </c>
      <c r="N38" s="21">
        <f>(E38)+(F38)+(G38)+(H38)+(I38)+(J38)+(K38)+(L38)+(M38)</f>
        <v>40</v>
      </c>
      <c r="O38" s="21">
        <v>0</v>
      </c>
      <c r="P38" s="21">
        <v>1</v>
      </c>
      <c r="Q38" s="21">
        <v>0</v>
      </c>
      <c r="R38" s="21">
        <v>0</v>
      </c>
      <c r="S38" s="21">
        <v>0</v>
      </c>
      <c r="T38" s="21">
        <v>0</v>
      </c>
      <c r="U38" s="21">
        <v>0</v>
      </c>
      <c r="V38" s="21">
        <v>0</v>
      </c>
      <c r="W38" s="21">
        <v>0</v>
      </c>
      <c r="X38" s="21">
        <f>(P38)+(Q38)+(R38)+(S38)+(T38)+(U38)+(V38)+(W38)+(O38)</f>
        <v>1</v>
      </c>
    </row>
    <row r="39" spans="1:26">
      <c r="A39" s="21">
        <v>34</v>
      </c>
      <c r="B39" s="21" t="s">
        <v>202</v>
      </c>
      <c r="C39" s="23">
        <v>890622125447</v>
      </c>
      <c r="D39" s="21" t="s">
        <v>203</v>
      </c>
      <c r="E39" s="21">
        <v>2</v>
      </c>
      <c r="F39" s="21">
        <v>2</v>
      </c>
      <c r="G39" s="21">
        <v>0</v>
      </c>
      <c r="H39" s="21">
        <v>1</v>
      </c>
      <c r="I39" s="21">
        <v>0</v>
      </c>
      <c r="J39" s="21">
        <v>0</v>
      </c>
      <c r="K39" s="21">
        <v>0</v>
      </c>
      <c r="L39" s="21">
        <v>1</v>
      </c>
      <c r="M39" s="21">
        <v>0</v>
      </c>
      <c r="N39" s="21">
        <f>(E39)+(F39)+(G39)+(H39)+(I39)+(J39)+(K39)+(L39)+(M39)</f>
        <v>6</v>
      </c>
      <c r="O39" s="21">
        <v>0</v>
      </c>
      <c r="P39" s="21">
        <v>0</v>
      </c>
      <c r="Q39" s="21">
        <v>0</v>
      </c>
      <c r="R39" s="21">
        <v>0</v>
      </c>
      <c r="S39" s="21">
        <v>14</v>
      </c>
      <c r="T39" s="21">
        <v>0</v>
      </c>
      <c r="U39" s="21">
        <v>0</v>
      </c>
      <c r="V39" s="21">
        <v>0</v>
      </c>
      <c r="W39" s="21">
        <v>1</v>
      </c>
      <c r="X39" s="21">
        <f>(P39)+(Q39)+(R39)+(S39)+(T39)+(U39)+(V39)+(W39)+(O39)</f>
        <v>15</v>
      </c>
    </row>
    <row r="40" spans="1:26">
      <c r="A40" s="21">
        <v>35</v>
      </c>
      <c r="B40" s="21" t="s">
        <v>208</v>
      </c>
      <c r="C40" s="23">
        <v>870821125134</v>
      </c>
      <c r="D40" s="21" t="s">
        <v>209</v>
      </c>
      <c r="E40" s="21">
        <v>10</v>
      </c>
      <c r="F40" s="21">
        <v>11</v>
      </c>
      <c r="G40" s="21">
        <v>41</v>
      </c>
      <c r="H40" s="21">
        <v>3</v>
      </c>
      <c r="I40" s="21">
        <v>1</v>
      </c>
      <c r="J40" s="21">
        <v>1</v>
      </c>
      <c r="K40" s="21">
        <v>0</v>
      </c>
      <c r="L40" s="21">
        <v>0</v>
      </c>
      <c r="M40" s="21">
        <v>0</v>
      </c>
      <c r="N40" s="21">
        <f>(E40)+(F40)+(G40)+(H40)+(I40)+(J40)+(K40)+(L40)+(M40)</f>
        <v>67</v>
      </c>
      <c r="O40" s="21">
        <v>4</v>
      </c>
      <c r="P40" s="21">
        <v>27</v>
      </c>
      <c r="Q40" s="21">
        <v>29</v>
      </c>
      <c r="R40" s="21">
        <v>1</v>
      </c>
      <c r="S40" s="21">
        <v>1</v>
      </c>
      <c r="T40" s="21">
        <v>2</v>
      </c>
      <c r="U40" s="21">
        <v>0</v>
      </c>
      <c r="V40" s="21">
        <v>0</v>
      </c>
      <c r="W40" s="21">
        <v>0</v>
      </c>
      <c r="X40" s="21">
        <f>(P40)+(Q40)+(R40)+(S40)+(T40)+(U40)+(V40)+(W40)+(O40)</f>
        <v>64</v>
      </c>
    </row>
    <row r="41" spans="1:26">
      <c r="A41" s="21">
        <v>36</v>
      </c>
      <c r="B41" s="21" t="s">
        <v>210</v>
      </c>
      <c r="C41" s="23">
        <v>740617125983</v>
      </c>
      <c r="D41" s="21" t="s">
        <v>211</v>
      </c>
      <c r="E41" s="21">
        <v>1</v>
      </c>
      <c r="F41" s="21">
        <v>0</v>
      </c>
      <c r="G41" s="21">
        <v>7</v>
      </c>
      <c r="H41" s="21">
        <v>0</v>
      </c>
      <c r="I41" s="21">
        <v>0</v>
      </c>
      <c r="J41" s="21">
        <v>0</v>
      </c>
      <c r="K41" s="21">
        <v>0</v>
      </c>
      <c r="L41" s="21">
        <v>0</v>
      </c>
      <c r="M41" s="21">
        <v>0</v>
      </c>
      <c r="N41" s="21">
        <f>(E41)+(F41)+(G41)+(H41)+(I41)+(J41)+(K41)+(L41)+(M41)</f>
        <v>8</v>
      </c>
      <c r="O41" s="21">
        <v>0</v>
      </c>
      <c r="P41" s="21">
        <v>0</v>
      </c>
      <c r="Q41" s="21">
        <v>0</v>
      </c>
      <c r="R41" s="21">
        <v>0</v>
      </c>
      <c r="S41" s="21">
        <v>0</v>
      </c>
      <c r="T41" s="21">
        <v>0</v>
      </c>
      <c r="U41" s="21">
        <v>0</v>
      </c>
      <c r="V41" s="21">
        <v>0</v>
      </c>
      <c r="W41" s="21">
        <v>0</v>
      </c>
      <c r="X41" s="21">
        <f>(P41)+(Q41)+(R41)+(S41)+(T41)+(U41)+(V41)+(W41)+(O41)</f>
        <v>0</v>
      </c>
    </row>
    <row r="42" spans="1:26">
      <c r="A42" s="21">
        <v>37</v>
      </c>
      <c r="B42" s="21" t="s">
        <v>212</v>
      </c>
      <c r="C42" s="23">
        <v>920722125369</v>
      </c>
      <c r="D42" s="21" t="s">
        <v>213</v>
      </c>
      <c r="E42" s="21">
        <v>22</v>
      </c>
      <c r="F42" s="21">
        <v>14</v>
      </c>
      <c r="G42" s="21">
        <v>13</v>
      </c>
      <c r="H42" s="21">
        <v>1</v>
      </c>
      <c r="I42" s="21">
        <v>3</v>
      </c>
      <c r="J42" s="21">
        <v>2</v>
      </c>
      <c r="K42" s="21">
        <v>0</v>
      </c>
      <c r="L42" s="21">
        <v>0</v>
      </c>
      <c r="M42" s="21">
        <v>0</v>
      </c>
      <c r="N42" s="21">
        <f>(E42)+(F42)+(G42)+(H42)+(I42)+(J42)+(K42)+(L42)+(M42)</f>
        <v>55</v>
      </c>
      <c r="O42" s="21">
        <v>10</v>
      </c>
      <c r="P42" s="21">
        <v>7</v>
      </c>
      <c r="Q42" s="21">
        <v>4</v>
      </c>
      <c r="R42" s="21">
        <v>3</v>
      </c>
      <c r="S42" s="21">
        <v>1</v>
      </c>
      <c r="T42" s="21">
        <v>2</v>
      </c>
      <c r="U42" s="21">
        <v>0</v>
      </c>
      <c r="V42" s="21">
        <v>0</v>
      </c>
      <c r="W42" s="21">
        <v>0</v>
      </c>
      <c r="X42" s="21">
        <f>(P42)+(Q42)+(R42)+(S42)+(T42)+(U42)+(V42)+(W42)+(O42)</f>
        <v>27</v>
      </c>
    </row>
    <row r="43" spans="1:26">
      <c r="A43" s="21">
        <v>38</v>
      </c>
      <c r="B43" s="21" t="s">
        <v>215</v>
      </c>
      <c r="C43" s="23">
        <v>911026125918</v>
      </c>
      <c r="D43" s="21" t="s">
        <v>216</v>
      </c>
      <c r="E43" s="21">
        <v>0</v>
      </c>
      <c r="F43" s="21">
        <v>14</v>
      </c>
      <c r="G43" s="21">
        <v>11</v>
      </c>
      <c r="H43" s="21">
        <v>0</v>
      </c>
      <c r="I43" s="21">
        <v>2</v>
      </c>
      <c r="J43" s="21">
        <v>1</v>
      </c>
      <c r="K43" s="21">
        <v>0</v>
      </c>
      <c r="L43" s="21">
        <v>0</v>
      </c>
      <c r="M43" s="21">
        <v>0</v>
      </c>
      <c r="N43" s="21">
        <f>(E43)+(F43)+(G43)+(H43)+(I43)+(J43)+(K43)+(L43)+(M43)</f>
        <v>28</v>
      </c>
      <c r="O43" s="21">
        <v>0</v>
      </c>
      <c r="P43" s="21">
        <v>0</v>
      </c>
      <c r="Q43" s="21">
        <v>1</v>
      </c>
      <c r="R43" s="21">
        <v>0</v>
      </c>
      <c r="S43" s="21">
        <v>2</v>
      </c>
      <c r="T43" s="21">
        <v>2</v>
      </c>
      <c r="U43" s="21">
        <v>0</v>
      </c>
      <c r="V43" s="21">
        <v>0</v>
      </c>
      <c r="W43" s="21">
        <v>0</v>
      </c>
      <c r="X43" s="21">
        <f>(P43)+(Q43)+(R43)+(S43)+(T43)+(U43)+(V43)+(W43)+(O43)</f>
        <v>5</v>
      </c>
    </row>
    <row r="44" spans="1:26">
      <c r="A44" s="21">
        <v>39</v>
      </c>
      <c r="B44" s="21" t="s">
        <v>218</v>
      </c>
      <c r="C44" s="23">
        <v>920125125766</v>
      </c>
      <c r="D44" s="21" t="s">
        <v>219</v>
      </c>
      <c r="E44" s="21">
        <v>12</v>
      </c>
      <c r="F44" s="21">
        <v>5</v>
      </c>
      <c r="G44" s="21">
        <v>0</v>
      </c>
      <c r="H44" s="21">
        <v>7</v>
      </c>
      <c r="I44" s="21">
        <v>1</v>
      </c>
      <c r="J44" s="21">
        <v>1</v>
      </c>
      <c r="K44" s="21">
        <v>4</v>
      </c>
      <c r="L44" s="21">
        <v>0</v>
      </c>
      <c r="M44" s="21">
        <v>0</v>
      </c>
      <c r="N44" s="21">
        <f>(E44)+(F44)+(G44)+(H44)+(I44)+(J44)+(K44)+(L44)+(M44)</f>
        <v>30</v>
      </c>
      <c r="O44" s="21">
        <v>5</v>
      </c>
      <c r="P44" s="21">
        <v>2</v>
      </c>
      <c r="Q44" s="21">
        <v>2</v>
      </c>
      <c r="R44" s="21">
        <v>4</v>
      </c>
      <c r="S44" s="21">
        <v>7</v>
      </c>
      <c r="T44" s="21">
        <v>5</v>
      </c>
      <c r="U44" s="21">
        <v>0</v>
      </c>
      <c r="V44" s="21">
        <v>0</v>
      </c>
      <c r="W44" s="21">
        <v>0</v>
      </c>
      <c r="X44" s="21">
        <f>(P44)+(Q44)+(R44)+(S44)+(T44)+(U44)+(V44)+(W44)+(O44)</f>
        <v>25</v>
      </c>
    </row>
    <row r="45" spans="1:26">
      <c r="A45" s="21">
        <v>40</v>
      </c>
      <c r="B45" s="21" t="s">
        <v>222</v>
      </c>
      <c r="C45" s="23">
        <v>650207125471</v>
      </c>
      <c r="D45" s="21" t="s">
        <v>223</v>
      </c>
      <c r="E45" s="21">
        <v>1</v>
      </c>
      <c r="F45" s="21">
        <v>0</v>
      </c>
      <c r="G45" s="21">
        <v>5</v>
      </c>
      <c r="H45" s="21">
        <v>0</v>
      </c>
      <c r="I45" s="21">
        <v>0</v>
      </c>
      <c r="J45" s="21">
        <v>0</v>
      </c>
      <c r="K45" s="21">
        <v>0</v>
      </c>
      <c r="L45" s="21">
        <v>0</v>
      </c>
      <c r="M45" s="21">
        <v>0</v>
      </c>
      <c r="N45" s="21">
        <f>(E45)+(F45)+(G45)+(H45)+(I45)+(J45)+(K45)+(L45)+(M45)</f>
        <v>6</v>
      </c>
      <c r="O45" s="21">
        <v>1</v>
      </c>
      <c r="P45" s="21">
        <v>1</v>
      </c>
      <c r="Q45" s="21">
        <v>16</v>
      </c>
      <c r="R45" s="21">
        <v>0</v>
      </c>
      <c r="S45" s="21">
        <v>0</v>
      </c>
      <c r="T45" s="21">
        <v>4</v>
      </c>
      <c r="U45" s="21">
        <v>0</v>
      </c>
      <c r="V45" s="21">
        <v>0</v>
      </c>
      <c r="W45" s="21">
        <v>0</v>
      </c>
      <c r="X45" s="21">
        <f>(P45)+(Q45)+(R45)+(S45)+(T45)+(U45)+(V45)+(W45)+(O45)</f>
        <v>22</v>
      </c>
    </row>
    <row r="46" spans="1:26">
      <c r="A46" s="21">
        <v>41</v>
      </c>
      <c r="B46" s="21" t="s">
        <v>225</v>
      </c>
      <c r="C46" s="23">
        <v>820813125593</v>
      </c>
      <c r="D46" s="21" t="s">
        <v>226</v>
      </c>
      <c r="E46" s="21">
        <v>0</v>
      </c>
      <c r="F46" s="21">
        <v>4</v>
      </c>
      <c r="G46" s="21">
        <v>6</v>
      </c>
      <c r="H46" s="21">
        <v>0</v>
      </c>
      <c r="I46" s="21">
        <v>1</v>
      </c>
      <c r="J46" s="21">
        <v>0</v>
      </c>
      <c r="K46" s="21">
        <v>0</v>
      </c>
      <c r="L46" s="21">
        <v>0</v>
      </c>
      <c r="M46" s="21">
        <v>0</v>
      </c>
      <c r="N46" s="21">
        <f>(E46)+(F46)+(G46)+(H46)+(I46)+(J46)+(K46)+(L46)+(M46)</f>
        <v>11</v>
      </c>
      <c r="O46" s="21">
        <v>0</v>
      </c>
      <c r="P46" s="21">
        <v>0</v>
      </c>
      <c r="Q46" s="21">
        <v>0</v>
      </c>
      <c r="R46" s="21">
        <v>1</v>
      </c>
      <c r="S46" s="21">
        <v>0</v>
      </c>
      <c r="T46" s="21">
        <v>0</v>
      </c>
      <c r="U46" s="21">
        <v>0</v>
      </c>
      <c r="V46" s="21">
        <v>0</v>
      </c>
      <c r="W46" s="21">
        <v>0</v>
      </c>
      <c r="X46" s="21">
        <f>(P46)+(Q46)+(R46)+(S46)+(T46)+(U46)+(V46)+(W46)+(O46)</f>
        <v>1</v>
      </c>
    </row>
    <row r="47" spans="1:26">
      <c r="A47" s="21">
        <v>42</v>
      </c>
      <c r="B47" s="21" t="s">
        <v>227</v>
      </c>
      <c r="C47" s="23">
        <v>890809125367</v>
      </c>
      <c r="D47" s="21" t="s">
        <v>228</v>
      </c>
      <c r="E47" s="21">
        <v>5</v>
      </c>
      <c r="F47" s="21">
        <v>13</v>
      </c>
      <c r="G47" s="21">
        <v>18</v>
      </c>
      <c r="H47" s="21">
        <v>1</v>
      </c>
      <c r="I47" s="21">
        <v>0</v>
      </c>
      <c r="J47" s="21">
        <v>0</v>
      </c>
      <c r="K47" s="21">
        <v>0</v>
      </c>
      <c r="L47" s="21">
        <v>0</v>
      </c>
      <c r="M47" s="21">
        <v>0</v>
      </c>
      <c r="N47" s="21">
        <f>(E47)+(F47)+(G47)+(H47)+(I47)+(J47)+(K47)+(L47)+(M47)</f>
        <v>37</v>
      </c>
      <c r="O47" s="21">
        <v>0</v>
      </c>
      <c r="P47" s="21">
        <v>2</v>
      </c>
      <c r="Q47" s="21">
        <v>3</v>
      </c>
      <c r="R47" s="21">
        <v>0</v>
      </c>
      <c r="S47" s="21">
        <v>0</v>
      </c>
      <c r="T47" s="21">
        <v>0</v>
      </c>
      <c r="U47" s="21">
        <v>0</v>
      </c>
      <c r="V47" s="21">
        <v>0</v>
      </c>
      <c r="W47" s="21">
        <v>0</v>
      </c>
      <c r="X47" s="21">
        <f>(P47)+(Q47)+(R47)+(S47)+(T47)+(U47)+(V47)+(W47)+(O47)</f>
        <v>5</v>
      </c>
    </row>
    <row r="48" spans="1:26">
      <c r="A48" s="21">
        <v>43</v>
      </c>
      <c r="B48" s="21" t="s">
        <v>229</v>
      </c>
      <c r="C48" s="23">
        <v>880215125803</v>
      </c>
      <c r="D48" s="21" t="s">
        <v>230</v>
      </c>
      <c r="E48" s="21">
        <v>23</v>
      </c>
      <c r="F48" s="21">
        <v>5</v>
      </c>
      <c r="G48" s="21">
        <v>7</v>
      </c>
      <c r="H48" s="21">
        <v>4</v>
      </c>
      <c r="I48" s="21">
        <v>1</v>
      </c>
      <c r="J48" s="21">
        <v>1</v>
      </c>
      <c r="K48" s="21">
        <v>0</v>
      </c>
      <c r="L48" s="21">
        <v>0</v>
      </c>
      <c r="M48" s="21">
        <v>0</v>
      </c>
      <c r="N48" s="21">
        <f>(E48)+(F48)+(G48)+(H48)+(I48)+(J48)+(K48)+(L48)+(M48)</f>
        <v>41</v>
      </c>
      <c r="O48" s="21">
        <v>4</v>
      </c>
      <c r="P48" s="21">
        <v>0</v>
      </c>
      <c r="Q48" s="21">
        <v>2</v>
      </c>
      <c r="R48" s="21">
        <v>0</v>
      </c>
      <c r="S48" s="21">
        <v>0</v>
      </c>
      <c r="T48" s="21">
        <v>0</v>
      </c>
      <c r="U48" s="21">
        <v>0</v>
      </c>
      <c r="V48" s="21">
        <v>0</v>
      </c>
      <c r="W48" s="21">
        <v>0</v>
      </c>
      <c r="X48" s="21">
        <f>(P48)+(Q48)+(R48)+(S48)+(T48)+(U48)+(V48)+(W48)+(O48)</f>
        <v>6</v>
      </c>
    </row>
    <row r="49" spans="1:26">
      <c r="A49" s="21">
        <v>44</v>
      </c>
      <c r="B49" s="21" t="s">
        <v>231</v>
      </c>
      <c r="C49" s="23">
        <v>840829125203</v>
      </c>
      <c r="D49" s="21" t="s">
        <v>232</v>
      </c>
      <c r="E49" s="21">
        <v>3</v>
      </c>
      <c r="F49" s="21">
        <v>11</v>
      </c>
      <c r="G49" s="21">
        <v>12</v>
      </c>
      <c r="H49" s="21">
        <v>0</v>
      </c>
      <c r="I49" s="21">
        <v>0</v>
      </c>
      <c r="J49" s="21">
        <v>1</v>
      </c>
      <c r="K49" s="21">
        <v>0</v>
      </c>
      <c r="L49" s="21">
        <v>0</v>
      </c>
      <c r="M49" s="21">
        <v>0</v>
      </c>
      <c r="N49" s="21">
        <f>(E49)+(F49)+(G49)+(H49)+(I49)+(J49)+(K49)+(L49)+(M49)</f>
        <v>27</v>
      </c>
      <c r="O49" s="21">
        <v>2</v>
      </c>
      <c r="P49" s="21">
        <v>2</v>
      </c>
      <c r="Q49" s="21">
        <v>2</v>
      </c>
      <c r="R49" s="21">
        <v>0</v>
      </c>
      <c r="S49" s="21">
        <v>0</v>
      </c>
      <c r="T49" s="21">
        <v>0</v>
      </c>
      <c r="U49" s="21">
        <v>0</v>
      </c>
      <c r="V49" s="21">
        <v>0</v>
      </c>
      <c r="W49" s="21">
        <v>0</v>
      </c>
      <c r="X49" s="21">
        <f>(P49)+(Q49)+(R49)+(S49)+(T49)+(U49)+(V49)+(W49)+(O49)</f>
        <v>6</v>
      </c>
    </row>
    <row r="50" spans="1:26">
      <c r="A50" s="21">
        <v>45</v>
      </c>
      <c r="B50" s="21" t="s">
        <v>233</v>
      </c>
      <c r="C50" s="23">
        <v>860818495522</v>
      </c>
      <c r="D50" s="21" t="s">
        <v>234</v>
      </c>
      <c r="E50" s="21">
        <v>6</v>
      </c>
      <c r="F50" s="21">
        <v>6</v>
      </c>
      <c r="G50" s="21">
        <v>16</v>
      </c>
      <c r="H50" s="21">
        <v>0</v>
      </c>
      <c r="I50" s="21">
        <v>0</v>
      </c>
      <c r="J50" s="21">
        <v>1</v>
      </c>
      <c r="K50" s="21">
        <v>0</v>
      </c>
      <c r="L50" s="21">
        <v>0</v>
      </c>
      <c r="M50" s="21">
        <v>0</v>
      </c>
      <c r="N50" s="21">
        <f>(E50)+(F50)+(G50)+(H50)+(I50)+(J50)+(K50)+(L50)+(M50)</f>
        <v>29</v>
      </c>
      <c r="O50" s="21">
        <v>1</v>
      </c>
      <c r="P50" s="21">
        <v>5</v>
      </c>
      <c r="Q50" s="21">
        <v>13</v>
      </c>
      <c r="R50" s="21">
        <v>0</v>
      </c>
      <c r="S50" s="21">
        <v>1</v>
      </c>
      <c r="T50" s="21">
        <v>2</v>
      </c>
      <c r="U50" s="21">
        <v>0</v>
      </c>
      <c r="V50" s="21">
        <v>0</v>
      </c>
      <c r="W50" s="21">
        <v>0</v>
      </c>
      <c r="X50" s="21">
        <f>(P50)+(Q50)+(R50)+(S50)+(T50)+(U50)+(V50)+(W50)+(O50)</f>
        <v>22</v>
      </c>
    </row>
    <row r="51" spans="1:26">
      <c r="A51" s="21">
        <v>46</v>
      </c>
      <c r="B51" s="21" t="s">
        <v>236</v>
      </c>
      <c r="C51" s="23">
        <v>840703125777</v>
      </c>
      <c r="D51" s="21" t="s">
        <v>237</v>
      </c>
      <c r="E51" s="21">
        <v>5</v>
      </c>
      <c r="F51" s="21">
        <v>2</v>
      </c>
      <c r="G51" s="21">
        <v>5</v>
      </c>
      <c r="H51" s="21">
        <v>1</v>
      </c>
      <c r="I51" s="21">
        <v>0</v>
      </c>
      <c r="J51" s="21">
        <v>3</v>
      </c>
      <c r="K51" s="21">
        <v>0</v>
      </c>
      <c r="L51" s="21">
        <v>0</v>
      </c>
      <c r="M51" s="21">
        <v>0</v>
      </c>
      <c r="N51" s="21">
        <f>(E51)+(F51)+(G51)+(H51)+(I51)+(J51)+(K51)+(L51)+(M51)</f>
        <v>16</v>
      </c>
      <c r="O51" s="21">
        <v>1</v>
      </c>
      <c r="P51" s="21">
        <v>2</v>
      </c>
      <c r="Q51" s="21">
        <v>3</v>
      </c>
      <c r="R51" s="21">
        <v>0</v>
      </c>
      <c r="S51" s="21">
        <v>0</v>
      </c>
      <c r="T51" s="21">
        <v>0</v>
      </c>
      <c r="U51" s="21">
        <v>0</v>
      </c>
      <c r="V51" s="21">
        <v>0</v>
      </c>
      <c r="W51" s="21">
        <v>0</v>
      </c>
      <c r="X51" s="21">
        <f>(P51)+(Q51)+(R51)+(S51)+(T51)+(U51)+(V51)+(W51)+(O51)</f>
        <v>6</v>
      </c>
    </row>
    <row r="52" spans="1:26">
      <c r="A52" s="21">
        <v>47</v>
      </c>
      <c r="B52" s="21" t="s">
        <v>238</v>
      </c>
      <c r="C52" s="23">
        <v>821223125088</v>
      </c>
      <c r="D52" s="21" t="s">
        <v>239</v>
      </c>
      <c r="E52" s="21">
        <v>1</v>
      </c>
      <c r="F52" s="21">
        <v>12</v>
      </c>
      <c r="G52" s="21">
        <v>21</v>
      </c>
      <c r="H52" s="21">
        <v>3</v>
      </c>
      <c r="I52" s="21">
        <v>24</v>
      </c>
      <c r="J52" s="21">
        <v>3</v>
      </c>
      <c r="K52" s="21">
        <v>1</v>
      </c>
      <c r="L52" s="21">
        <v>4</v>
      </c>
      <c r="M52" s="21">
        <v>1</v>
      </c>
      <c r="N52" s="21">
        <f>(E52)+(F52)+(G52)+(H52)+(I52)+(J52)+(K52)+(L52)+(M52)</f>
        <v>70</v>
      </c>
      <c r="O52" s="21">
        <v>0</v>
      </c>
      <c r="P52" s="21">
        <v>0</v>
      </c>
      <c r="Q52" s="21">
        <v>0</v>
      </c>
      <c r="R52" s="21">
        <v>0</v>
      </c>
      <c r="S52" s="21">
        <v>1</v>
      </c>
      <c r="T52" s="21">
        <v>0</v>
      </c>
      <c r="U52" s="21">
        <v>0</v>
      </c>
      <c r="V52" s="21">
        <v>0</v>
      </c>
      <c r="W52" s="21">
        <v>0</v>
      </c>
      <c r="X52" s="21">
        <f>(P52)+(Q52)+(R52)+(S52)+(T52)+(U52)+(V52)+(W52)+(O52)</f>
        <v>1</v>
      </c>
    </row>
    <row r="53" spans="1:26">
      <c r="A53" s="21">
        <v>48</v>
      </c>
      <c r="B53" s="21" t="s">
        <v>241</v>
      </c>
      <c r="C53" s="23">
        <v>960917125867</v>
      </c>
      <c r="D53" s="21" t="s">
        <v>242</v>
      </c>
      <c r="E53" s="21">
        <v>11</v>
      </c>
      <c r="F53" s="21">
        <v>3</v>
      </c>
      <c r="G53" s="21">
        <v>31</v>
      </c>
      <c r="H53" s="21">
        <v>0</v>
      </c>
      <c r="I53" s="21">
        <v>1</v>
      </c>
      <c r="J53" s="21">
        <v>0</v>
      </c>
      <c r="K53" s="21">
        <v>0</v>
      </c>
      <c r="L53" s="21">
        <v>0</v>
      </c>
      <c r="M53" s="21">
        <v>0</v>
      </c>
      <c r="N53" s="21">
        <f>(E53)+(F53)+(G53)+(H53)+(I53)+(J53)+(K53)+(L53)+(M53)</f>
        <v>46</v>
      </c>
      <c r="O53" s="21">
        <v>3</v>
      </c>
      <c r="P53" s="21">
        <v>2</v>
      </c>
      <c r="Q53" s="21">
        <v>7</v>
      </c>
      <c r="R53" s="21">
        <v>1</v>
      </c>
      <c r="S53" s="21">
        <v>0</v>
      </c>
      <c r="T53" s="21">
        <v>0</v>
      </c>
      <c r="U53" s="21">
        <v>0</v>
      </c>
      <c r="V53" s="21">
        <v>0</v>
      </c>
      <c r="W53" s="21">
        <v>0</v>
      </c>
      <c r="X53" s="21">
        <f>(P53)+(Q53)+(R53)+(S53)+(T53)+(U53)+(V53)+(W53)+(O53)</f>
        <v>13</v>
      </c>
    </row>
    <row r="54" spans="1:26">
      <c r="A54" s="21">
        <v>49</v>
      </c>
      <c r="B54" s="21" t="s">
        <v>243</v>
      </c>
      <c r="C54" s="23">
        <v>990423125805</v>
      </c>
      <c r="D54" s="21" t="s">
        <v>244</v>
      </c>
      <c r="E54" s="21">
        <v>4</v>
      </c>
      <c r="F54" s="21">
        <v>7</v>
      </c>
      <c r="G54" s="21">
        <v>4</v>
      </c>
      <c r="H54" s="21">
        <v>1</v>
      </c>
      <c r="I54" s="21">
        <v>1</v>
      </c>
      <c r="J54" s="21">
        <v>0</v>
      </c>
      <c r="K54" s="21">
        <v>0</v>
      </c>
      <c r="L54" s="21">
        <v>0</v>
      </c>
      <c r="M54" s="21">
        <v>0</v>
      </c>
      <c r="N54" s="21">
        <f>(E54)+(F54)+(G54)+(H54)+(I54)+(J54)+(K54)+(L54)+(M54)</f>
        <v>17</v>
      </c>
      <c r="O54" s="21">
        <v>0</v>
      </c>
      <c r="P54" s="21">
        <v>11</v>
      </c>
      <c r="Q54" s="21">
        <v>22</v>
      </c>
      <c r="R54" s="21">
        <v>1</v>
      </c>
      <c r="S54" s="21">
        <v>0</v>
      </c>
      <c r="T54" s="21">
        <v>0</v>
      </c>
      <c r="U54" s="21">
        <v>0</v>
      </c>
      <c r="V54" s="21">
        <v>0</v>
      </c>
      <c r="W54" s="21">
        <v>0</v>
      </c>
      <c r="X54" s="21">
        <f>(P54)+(Q54)+(R54)+(S54)+(T54)+(U54)+(V54)+(W54)+(O54)</f>
        <v>34</v>
      </c>
    </row>
    <row r="55" spans="1:26">
      <c r="A55" s="21">
        <v>50</v>
      </c>
      <c r="B55" s="21" t="s">
        <v>245</v>
      </c>
      <c r="C55" s="23">
        <v>891018126173</v>
      </c>
      <c r="D55" s="21" t="s">
        <v>246</v>
      </c>
      <c r="E55" s="21">
        <v>13</v>
      </c>
      <c r="F55" s="21">
        <v>6</v>
      </c>
      <c r="G55" s="21">
        <v>21</v>
      </c>
      <c r="H55" s="21">
        <v>2</v>
      </c>
      <c r="I55" s="21">
        <v>0</v>
      </c>
      <c r="J55" s="21">
        <v>0</v>
      </c>
      <c r="K55" s="21">
        <v>0</v>
      </c>
      <c r="L55" s="21">
        <v>0</v>
      </c>
      <c r="M55" s="21">
        <v>0</v>
      </c>
      <c r="N55" s="21">
        <f>(E55)+(F55)+(G55)+(H55)+(I55)+(J55)+(K55)+(L55)+(M55)</f>
        <v>42</v>
      </c>
      <c r="O55" s="21">
        <v>5</v>
      </c>
      <c r="P55" s="21">
        <v>6</v>
      </c>
      <c r="Q55" s="21">
        <v>9</v>
      </c>
      <c r="R55" s="21">
        <v>2</v>
      </c>
      <c r="S55" s="21">
        <v>0</v>
      </c>
      <c r="T55" s="21">
        <v>3</v>
      </c>
      <c r="U55" s="21">
        <v>0</v>
      </c>
      <c r="V55" s="21">
        <v>0</v>
      </c>
      <c r="W55" s="21">
        <v>0</v>
      </c>
      <c r="X55" s="21">
        <f>(P55)+(Q55)+(R55)+(S55)+(T55)+(U55)+(V55)+(W55)+(O55)</f>
        <v>25</v>
      </c>
    </row>
    <row r="56" spans="1:26">
      <c r="A56" s="21">
        <v>51</v>
      </c>
      <c r="B56" s="21" t="s">
        <v>247</v>
      </c>
      <c r="C56" s="23">
        <v>890329125819</v>
      </c>
      <c r="D56" s="21" t="s">
        <v>248</v>
      </c>
      <c r="E56" s="21">
        <v>11</v>
      </c>
      <c r="F56" s="21">
        <v>4</v>
      </c>
      <c r="G56" s="21">
        <v>4</v>
      </c>
      <c r="H56" s="21">
        <v>1</v>
      </c>
      <c r="I56" s="21">
        <v>0</v>
      </c>
      <c r="J56" s="21">
        <v>2</v>
      </c>
      <c r="K56" s="21">
        <v>0</v>
      </c>
      <c r="L56" s="21">
        <v>0</v>
      </c>
      <c r="M56" s="21">
        <v>0</v>
      </c>
      <c r="N56" s="21">
        <f>(E56)+(F56)+(G56)+(H56)+(I56)+(J56)+(K56)+(L56)+(M56)</f>
        <v>22</v>
      </c>
      <c r="O56" s="21">
        <v>0</v>
      </c>
      <c r="P56" s="21">
        <v>0</v>
      </c>
      <c r="Q56" s="21">
        <v>1</v>
      </c>
      <c r="R56" s="21">
        <v>2</v>
      </c>
      <c r="S56" s="21">
        <v>0</v>
      </c>
      <c r="T56" s="21">
        <v>0</v>
      </c>
      <c r="U56" s="21">
        <v>0</v>
      </c>
      <c r="V56" s="21">
        <v>0</v>
      </c>
      <c r="W56" s="21">
        <v>0</v>
      </c>
      <c r="X56" s="21">
        <f>(P56)+(Q56)+(R56)+(S56)+(T56)+(U56)+(V56)+(W56)+(O56)</f>
        <v>3</v>
      </c>
    </row>
    <row r="57" spans="1:26">
      <c r="A57" s="21">
        <v>52</v>
      </c>
      <c r="B57" s="21" t="s">
        <v>249</v>
      </c>
      <c r="C57" s="23">
        <v>810624125237</v>
      </c>
      <c r="D57" s="21" t="s">
        <v>250</v>
      </c>
      <c r="E57" s="21">
        <v>3</v>
      </c>
      <c r="F57" s="21">
        <v>13</v>
      </c>
      <c r="G57" s="21">
        <v>0</v>
      </c>
      <c r="H57" s="21">
        <v>14</v>
      </c>
      <c r="I57" s="21">
        <v>18</v>
      </c>
      <c r="J57" s="21">
        <v>1</v>
      </c>
      <c r="K57" s="21">
        <v>4</v>
      </c>
      <c r="L57" s="21">
        <v>1</v>
      </c>
      <c r="M57" s="21">
        <v>0</v>
      </c>
      <c r="N57" s="21">
        <f>(E57)+(F57)+(G57)+(H57)+(I57)+(J57)+(K57)+(L57)+(M57)</f>
        <v>54</v>
      </c>
      <c r="O57" s="21">
        <v>6</v>
      </c>
      <c r="P57" s="21">
        <v>17</v>
      </c>
      <c r="Q57" s="21">
        <v>7</v>
      </c>
      <c r="R57" s="21">
        <v>0</v>
      </c>
      <c r="S57" s="21">
        <v>2</v>
      </c>
      <c r="T57" s="21">
        <v>1</v>
      </c>
      <c r="U57" s="21">
        <v>0</v>
      </c>
      <c r="V57" s="21">
        <v>0</v>
      </c>
      <c r="W57" s="21">
        <v>0</v>
      </c>
      <c r="X57" s="21">
        <f>(P57)+(Q57)+(R57)+(S57)+(T57)+(U57)+(V57)+(W57)+(O57)</f>
        <v>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2:X2"/>
    <mergeCell ref="E3:M3"/>
    <mergeCell ref="O3:W3"/>
    <mergeCell ref="E4:G4"/>
    <mergeCell ref="H4:J4"/>
    <mergeCell ref="K4:M4"/>
    <mergeCell ref="O4:Q4"/>
    <mergeCell ref="R4:T4"/>
    <mergeCell ref="U4:W4"/>
    <mergeCell ref="A2:A5"/>
    <mergeCell ref="B4:B5"/>
    <mergeCell ref="C4:C5"/>
    <mergeCell ref="D4:D5"/>
    <mergeCell ref="N3:N5"/>
    <mergeCell ref="X3:X5"/>
    <mergeCell ref="B2:D3"/>
  </mergeCells>
  <printOptions gridLines="false" gridLinesSet="true"/>
  <pageMargins left="0.75" right="0.75" top="1" bottom="1" header="0.5" footer="0.5"/>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C57"/>
  <sheetViews>
    <sheetView tabSelected="1" workbookViewId="0" showGridLines="true" showRowColHeaders="1">
      <selection activeCell="C57" sqref="C57"/>
    </sheetView>
  </sheetViews>
  <sheetFormatPr defaultRowHeight="14.4" defaultColWidth="9.1428571428571" outlineLevelRow="0" outlineLevelCol="0"/>
  <cols>
    <col min="5" max="5" width="6" customWidth="true" style="0"/>
    <col min="1" max="1" width="5" customWidth="true" style="0"/>
    <col min="2" max="2" width="32" customWidth="true" style="0"/>
    <col min="3" max="3" width="15" customWidth="true" style="0"/>
    <col min="4" max="4" width="15" customWidth="true" style="0"/>
    <col min="6" max="6" width="6" customWidth="true" style="0"/>
    <col min="7" max="7" width="6" customWidth="true" style="0"/>
    <col min="8" max="8" width="6" customWidth="true" style="0"/>
    <col min="9" max="9" width="6" customWidth="true" style="0"/>
    <col min="10" max="10" width="6" customWidth="true" style="0"/>
    <col min="11" max="11" width="6" customWidth="true" style="0"/>
    <col min="12" max="12" width="6" customWidth="true" style="0"/>
    <col min="13" max="13" width="6" customWidth="true" style="0"/>
    <col min="14" max="14" width="6" customWidth="true" style="0"/>
    <col min="15" max="15" width="6" customWidth="true" style="0"/>
    <col min="16" max="16" width="6" customWidth="true" style="0"/>
    <col min="17" max="17" width="1" customWidth="true" style="0"/>
    <col min="18" max="18" width="9.1428571428571" style="0"/>
    <col min="19" max="19" width="9.1428571428571" style="0"/>
    <col min="20" max="20" width="9.1428571428571" style="0"/>
    <col min="21" max="21" width="9.1428571428571" style="0"/>
    <col min="22" max="22" width="9.1428571428571" style="0"/>
    <col min="23" max="23" width="9.1428571428571" style="0"/>
    <col min="24" max="24" width="9.1428571428571" style="0"/>
    <col min="25" max="25" width="9.1428571428571" style="0"/>
    <col min="26" max="26" width="9.1428571428571" style="0"/>
  </cols>
  <sheetData>
    <row r="3" spans="1:29">
      <c r="A3" s="1" t="s">
        <v>1</v>
      </c>
      <c r="B3" s="1" t="s">
        <v>2</v>
      </c>
      <c r="C3" s="1"/>
      <c r="D3" s="1"/>
      <c r="E3" s="2" t="s">
        <v>5</v>
      </c>
      <c r="AC3" s="20"/>
    </row>
    <row r="4" spans="1:29">
      <c r="A4" s="1"/>
      <c r="B4" s="1"/>
      <c r="C4" s="1"/>
      <c r="D4" s="1"/>
      <c r="E4" s="3"/>
      <c r="AC4" s="20"/>
    </row>
    <row r="5" spans="1:29">
      <c r="A5" s="1"/>
      <c r="B5" s="4" t="s">
        <v>12</v>
      </c>
      <c r="C5" s="4" t="s">
        <v>13</v>
      </c>
      <c r="D5" s="4" t="s">
        <v>14</v>
      </c>
      <c r="E5" s="19">
        <v>2010</v>
      </c>
      <c r="F5" s="19">
        <v>2011</v>
      </c>
      <c r="G5" s="19">
        <v>2012</v>
      </c>
      <c r="H5" s="19">
        <v>2013</v>
      </c>
      <c r="I5" s="19">
        <v>2014</v>
      </c>
      <c r="J5" s="19">
        <v>2015</v>
      </c>
      <c r="K5" s="19">
        <v>2016</v>
      </c>
      <c r="L5" s="19">
        <v>2017</v>
      </c>
      <c r="M5" s="19">
        <v>2018</v>
      </c>
      <c r="N5" s="19">
        <v>2019</v>
      </c>
      <c r="O5" s="19">
        <v>2020</v>
      </c>
      <c r="P5" s="19">
        <v>2021</v>
      </c>
      <c r="Q5" s="19"/>
      <c r="AC5" s="20"/>
    </row>
    <row r="6" spans="1:29">
      <c r="A6" s="21">
        <v>1</v>
      </c>
      <c r="B6" s="21" t="s">
        <v>32</v>
      </c>
      <c r="C6" s="23">
        <v>710330125524</v>
      </c>
      <c r="D6" s="21" t="s">
        <v>33</v>
      </c>
      <c r="E6" s="21">
        <v>89.75</v>
      </c>
      <c r="F6" s="21">
        <v>88.0</v>
      </c>
      <c r="G6" s="21">
        <v>88.92</v>
      </c>
      <c r="H6" s="21">
        <v>85.07</v>
      </c>
      <c r="I6" s="21">
        <v>89.86</v>
      </c>
      <c r="J6" s="21">
        <v>90.22</v>
      </c>
      <c r="K6" s="21">
        <v>94.2</v>
      </c>
      <c r="L6" s="21">
        <v>87.83</v>
      </c>
      <c r="M6" s="21">
        <v>88.55</v>
      </c>
      <c r="N6" s="21">
        <v>88.81</v>
      </c>
      <c r="O6" s="21">
        <v>85.03</v>
      </c>
      <c r="P6" s="21">
        <v>84.18</v>
      </c>
      <c r="Q6" s="21"/>
    </row>
    <row r="7" spans="1:29">
      <c r="A7" s="21">
        <v>2</v>
      </c>
      <c r="B7" s="21" t="s">
        <v>44</v>
      </c>
      <c r="C7" s="23">
        <v>831105125932</v>
      </c>
      <c r="D7" s="21" t="s">
        <v>45</v>
      </c>
      <c r="E7" s="21">
        <v>89.08</v>
      </c>
      <c r="F7" s="21">
        <v>90.0</v>
      </c>
      <c r="G7" s="21">
        <v>93.33</v>
      </c>
      <c r="H7" s="21">
        <v>93.55</v>
      </c>
      <c r="I7" s="21">
        <v>91.38</v>
      </c>
      <c r="J7" s="21">
        <v>86.25</v>
      </c>
      <c r="K7" s="21">
        <v>90.43</v>
      </c>
      <c r="L7" s="21">
        <v>86.35</v>
      </c>
      <c r="M7" s="21">
        <v>91.28</v>
      </c>
      <c r="N7" s="21">
        <v>97.67</v>
      </c>
      <c r="O7" s="21">
        <v>97.59</v>
      </c>
      <c r="P7" s="21">
        <v>95.25</v>
      </c>
      <c r="Q7" s="21"/>
    </row>
    <row r="8" spans="1:29">
      <c r="A8" s="21">
        <v>3</v>
      </c>
      <c r="B8" s="21" t="s">
        <v>51</v>
      </c>
      <c r="C8" s="23">
        <v>800903125521</v>
      </c>
      <c r="D8" s="21" t="s">
        <v>52</v>
      </c>
      <c r="E8" s="21"/>
      <c r="F8" s="21">
        <v>89.46</v>
      </c>
      <c r="G8" s="21">
        <v>91.42</v>
      </c>
      <c r="H8" s="21">
        <v>88.42</v>
      </c>
      <c r="I8" s="21">
        <v>87.03</v>
      </c>
      <c r="J8" s="21">
        <v>92.23</v>
      </c>
      <c r="K8" s="21">
        <v>91.7</v>
      </c>
      <c r="L8" s="21">
        <v>92.17</v>
      </c>
      <c r="M8" s="21">
        <v>95.13</v>
      </c>
      <c r="N8" s="21">
        <v>90.45</v>
      </c>
      <c r="O8" s="21">
        <v>85.98</v>
      </c>
      <c r="P8" s="21">
        <v>89.85</v>
      </c>
      <c r="Q8" s="21"/>
    </row>
    <row r="9" spans="1:29">
      <c r="A9" s="21">
        <v>4</v>
      </c>
      <c r="B9" s="21" t="s">
        <v>57</v>
      </c>
      <c r="C9" s="23">
        <v>860609495155</v>
      </c>
      <c r="D9" s="21" t="s">
        <v>58</v>
      </c>
      <c r="E9" s="21"/>
      <c r="F9" s="21">
        <v>89.13</v>
      </c>
      <c r="G9" s="21">
        <v>91.46</v>
      </c>
      <c r="H9" s="21">
        <v>89.76</v>
      </c>
      <c r="I9" s="21">
        <v>87.16</v>
      </c>
      <c r="J9" s="21">
        <v>91.43</v>
      </c>
      <c r="K9" s="21">
        <v>90.91</v>
      </c>
      <c r="L9" s="21">
        <v>89.89</v>
      </c>
      <c r="M9" s="21">
        <v>92.16</v>
      </c>
      <c r="N9" s="21">
        <v>86.57</v>
      </c>
      <c r="O9" s="21">
        <v>85.11</v>
      </c>
      <c r="P9" s="21">
        <v>86.3</v>
      </c>
      <c r="Q9" s="21"/>
    </row>
    <row r="10" spans="1:29">
      <c r="A10" s="21">
        <v>5</v>
      </c>
      <c r="B10" s="21" t="s">
        <v>59</v>
      </c>
      <c r="C10" s="23">
        <v>870311495434</v>
      </c>
      <c r="D10" s="21" t="s">
        <v>60</v>
      </c>
      <c r="E10" s="21">
        <v>80.08</v>
      </c>
      <c r="F10" s="21">
        <v>84.92</v>
      </c>
      <c r="G10" s="21">
        <v>83.33</v>
      </c>
      <c r="H10" s="21">
        <v>88.55</v>
      </c>
      <c r="I10" s="21">
        <v>92.03</v>
      </c>
      <c r="J10" s="21">
        <v>91.52</v>
      </c>
      <c r="K10" s="21">
        <v>91.88</v>
      </c>
      <c r="L10" s="21">
        <v>92.68</v>
      </c>
      <c r="M10" s="21">
        <v>80.36</v>
      </c>
      <c r="N10" s="21">
        <v>90.74</v>
      </c>
      <c r="O10" s="21">
        <v>83.56</v>
      </c>
      <c r="P10" s="21">
        <v>87.27</v>
      </c>
      <c r="Q10" s="21"/>
    </row>
    <row r="11" spans="1:29">
      <c r="A11" s="21">
        <v>6</v>
      </c>
      <c r="B11" s="21" t="s">
        <v>67</v>
      </c>
      <c r="C11" s="23">
        <v>891218495096</v>
      </c>
      <c r="D11" s="21" t="s">
        <v>68</v>
      </c>
      <c r="E11" s="21"/>
      <c r="F11" s="21"/>
      <c r="G11" s="21"/>
      <c r="H11" s="21">
        <v>75.72</v>
      </c>
      <c r="I11" s="21">
        <v>82.97</v>
      </c>
      <c r="J11" s="21">
        <v>85.36</v>
      </c>
      <c r="K11" s="21">
        <v>84.28</v>
      </c>
      <c r="L11" s="21">
        <v>84.93</v>
      </c>
      <c r="M11" s="21">
        <v>85.8</v>
      </c>
      <c r="N11" s="21">
        <v>86.11</v>
      </c>
      <c r="O11" s="21">
        <v>84.03</v>
      </c>
      <c r="P11" s="21">
        <v>88.66</v>
      </c>
      <c r="Q11" s="21"/>
    </row>
    <row r="12" spans="1:29">
      <c r="A12" s="21">
        <v>7</v>
      </c>
      <c r="B12" s="21" t="s">
        <v>74</v>
      </c>
      <c r="C12" s="23">
        <v>810121125278</v>
      </c>
      <c r="D12" s="21" t="s">
        <v>75</v>
      </c>
      <c r="E12" s="21">
        <v>71.61</v>
      </c>
      <c r="F12" s="21">
        <v>75.17</v>
      </c>
      <c r="G12" s="21">
        <v>77.63</v>
      </c>
      <c r="H12" s="21">
        <v>80.65</v>
      </c>
      <c r="I12" s="21">
        <v>81.34</v>
      </c>
      <c r="J12" s="21">
        <v>84.44</v>
      </c>
      <c r="K12" s="21">
        <v>84.46</v>
      </c>
      <c r="L12" s="21">
        <v>84.47</v>
      </c>
      <c r="M12" s="21">
        <v>83.22</v>
      </c>
      <c r="N12" s="21">
        <v>80.05</v>
      </c>
      <c r="O12" s="21">
        <v>83.53</v>
      </c>
      <c r="P12" s="21">
        <v>85.32</v>
      </c>
      <c r="Q12" s="21"/>
    </row>
    <row r="13" spans="1:29">
      <c r="A13" s="21">
        <v>8</v>
      </c>
      <c r="B13" s="21" t="s">
        <v>80</v>
      </c>
      <c r="C13" s="23">
        <v>920211125316</v>
      </c>
      <c r="D13" s="21" t="s">
        <v>81</v>
      </c>
      <c r="E13" s="21"/>
      <c r="F13" s="21"/>
      <c r="G13" s="21"/>
      <c r="H13" s="21"/>
      <c r="I13" s="21"/>
      <c r="J13" s="21"/>
      <c r="K13" s="21"/>
      <c r="L13" s="21"/>
      <c r="M13" s="21"/>
      <c r="N13" s="21"/>
      <c r="O13" s="21"/>
      <c r="P13" s="21">
        <v>87.04</v>
      </c>
      <c r="Q13" s="21"/>
    </row>
    <row r="14" spans="1:29">
      <c r="A14" s="21">
        <v>9</v>
      </c>
      <c r="B14" s="21" t="s">
        <v>89</v>
      </c>
      <c r="C14" s="23">
        <v>860104155083</v>
      </c>
      <c r="D14" s="21" t="s">
        <v>90</v>
      </c>
      <c r="E14" s="21"/>
      <c r="F14" s="21">
        <v>90.42</v>
      </c>
      <c r="G14" s="21">
        <v>93.75</v>
      </c>
      <c r="H14" s="21">
        <v>85.71</v>
      </c>
      <c r="I14" s="21">
        <v>88.73</v>
      </c>
      <c r="J14" s="21">
        <v>90.38</v>
      </c>
      <c r="K14" s="21">
        <v>90.6</v>
      </c>
      <c r="L14" s="21">
        <v>89.91</v>
      </c>
      <c r="M14" s="21">
        <v>91.03</v>
      </c>
      <c r="N14" s="21">
        <v>91.18</v>
      </c>
      <c r="O14" s="21">
        <v>88.93</v>
      </c>
      <c r="P14" s="21">
        <v>86.09</v>
      </c>
      <c r="Q14" s="21"/>
    </row>
    <row r="15" spans="1:29">
      <c r="A15" s="21">
        <v>10</v>
      </c>
      <c r="B15" s="21" t="s">
        <v>96</v>
      </c>
      <c r="C15" s="23">
        <v>810530125228</v>
      </c>
      <c r="D15" s="21" t="s">
        <v>97</v>
      </c>
      <c r="E15" s="21"/>
      <c r="F15" s="21"/>
      <c r="G15" s="21"/>
      <c r="H15" s="21"/>
      <c r="I15" s="21"/>
      <c r="J15" s="21"/>
      <c r="K15" s="21"/>
      <c r="L15" s="21"/>
      <c r="M15" s="21"/>
      <c r="N15" s="21"/>
      <c r="O15" s="21">
        <v>84.65</v>
      </c>
      <c r="P15" s="21">
        <v>87.58</v>
      </c>
      <c r="Q15" s="21"/>
    </row>
    <row r="16" spans="1:29">
      <c r="A16" s="21">
        <v>11</v>
      </c>
      <c r="B16" s="21" t="s">
        <v>99</v>
      </c>
      <c r="C16" s="23">
        <v>930518127112</v>
      </c>
      <c r="D16" s="21" t="s">
        <v>100</v>
      </c>
      <c r="E16" s="21"/>
      <c r="F16" s="21"/>
      <c r="G16" s="21"/>
      <c r="H16" s="21"/>
      <c r="I16" s="21"/>
      <c r="J16" s="21"/>
      <c r="K16" s="21"/>
      <c r="L16" s="21"/>
      <c r="M16" s="21"/>
      <c r="N16" s="21"/>
      <c r="O16" s="21"/>
      <c r="P16" s="21">
        <v>86.03</v>
      </c>
      <c r="Q16" s="21"/>
    </row>
    <row r="17" spans="1:29">
      <c r="A17" s="21">
        <v>12</v>
      </c>
      <c r="B17" s="21" t="s">
        <v>101</v>
      </c>
      <c r="C17" s="23">
        <v>930626125392</v>
      </c>
      <c r="D17" s="21" t="s">
        <v>102</v>
      </c>
      <c r="E17" s="21"/>
      <c r="F17" s="21"/>
      <c r="G17" s="21"/>
      <c r="H17" s="21"/>
      <c r="I17" s="21"/>
      <c r="J17" s="21"/>
      <c r="K17" s="21"/>
      <c r="L17" s="21"/>
      <c r="M17" s="21"/>
      <c r="N17" s="21"/>
      <c r="O17" s="21"/>
      <c r="P17" s="21">
        <v>89.43</v>
      </c>
      <c r="Q17" s="21"/>
    </row>
    <row r="18" spans="1:29">
      <c r="A18" s="21">
        <v>13</v>
      </c>
      <c r="B18" s="21" t="s">
        <v>105</v>
      </c>
      <c r="C18" s="23">
        <v>890209125507</v>
      </c>
      <c r="D18" s="21" t="s">
        <v>106</v>
      </c>
      <c r="E18" s="21"/>
      <c r="F18" s="21"/>
      <c r="G18" s="21">
        <v>78.5</v>
      </c>
      <c r="H18" s="21">
        <v>80.14</v>
      </c>
      <c r="I18" s="21">
        <v>85.8</v>
      </c>
      <c r="J18" s="21">
        <v>87.39</v>
      </c>
      <c r="K18" s="21">
        <v>84.86</v>
      </c>
      <c r="L18" s="21">
        <v>86.09</v>
      </c>
      <c r="M18" s="21">
        <v>86.38</v>
      </c>
      <c r="N18" s="21">
        <v>86.11</v>
      </c>
      <c r="O18" s="21">
        <v>83.8</v>
      </c>
      <c r="P18" s="21">
        <v>86.65</v>
      </c>
      <c r="Q18" s="21"/>
    </row>
    <row r="19" spans="1:29">
      <c r="A19" s="21">
        <v>14</v>
      </c>
      <c r="B19" s="21" t="s">
        <v>110</v>
      </c>
      <c r="C19" s="23">
        <v>881129086072</v>
      </c>
      <c r="D19" s="21" t="s">
        <v>111</v>
      </c>
      <c r="E19" s="21"/>
      <c r="F19" s="21"/>
      <c r="G19" s="21"/>
      <c r="H19" s="21"/>
      <c r="I19" s="21"/>
      <c r="J19" s="21"/>
      <c r="K19" s="21"/>
      <c r="L19" s="21"/>
      <c r="M19" s="21"/>
      <c r="N19" s="21"/>
      <c r="O19" s="21"/>
      <c r="P19" s="21">
        <v>85.03</v>
      </c>
      <c r="Q19" s="21"/>
    </row>
    <row r="20" spans="1:29">
      <c r="A20" s="21">
        <v>15</v>
      </c>
      <c r="B20" s="21" t="s">
        <v>112</v>
      </c>
      <c r="C20" s="23">
        <v>820912126284</v>
      </c>
      <c r="D20" s="21" t="s">
        <v>113</v>
      </c>
      <c r="E20" s="21"/>
      <c r="F20" s="21"/>
      <c r="G20" s="21"/>
      <c r="H20" s="21"/>
      <c r="I20" s="21"/>
      <c r="J20" s="21"/>
      <c r="K20" s="21"/>
      <c r="L20" s="21"/>
      <c r="M20" s="21"/>
      <c r="N20" s="21"/>
      <c r="O20" s="21"/>
      <c r="P20" s="21">
        <v>88.27</v>
      </c>
      <c r="Q20" s="21"/>
    </row>
    <row r="21" spans="1:29">
      <c r="A21" s="21">
        <v>16</v>
      </c>
      <c r="B21" s="21" t="s">
        <v>114</v>
      </c>
      <c r="C21" s="23">
        <v>861208495458</v>
      </c>
      <c r="D21" s="21" t="s">
        <v>115</v>
      </c>
      <c r="E21" s="21"/>
      <c r="F21" s="21"/>
      <c r="G21" s="21"/>
      <c r="H21" s="21"/>
      <c r="I21" s="21"/>
      <c r="J21" s="21"/>
      <c r="K21" s="21"/>
      <c r="L21" s="21"/>
      <c r="M21" s="21"/>
      <c r="N21" s="21">
        <v>0.0</v>
      </c>
      <c r="O21" s="21">
        <v>82.1</v>
      </c>
      <c r="P21" s="21">
        <v>85.19</v>
      </c>
      <c r="Q21" s="21"/>
    </row>
    <row r="22" spans="1:29">
      <c r="A22" s="21">
        <v>17</v>
      </c>
      <c r="B22" s="21" t="s">
        <v>118</v>
      </c>
      <c r="C22" s="23">
        <v>820302125604</v>
      </c>
      <c r="D22" s="21" t="s">
        <v>119</v>
      </c>
      <c r="E22" s="21"/>
      <c r="F22" s="21"/>
      <c r="G22" s="21"/>
      <c r="H22" s="21"/>
      <c r="I22" s="21"/>
      <c r="J22" s="21"/>
      <c r="K22" s="21"/>
      <c r="L22" s="21"/>
      <c r="M22" s="21"/>
      <c r="N22" s="21">
        <v>0.0</v>
      </c>
      <c r="O22" s="21">
        <v>84.35</v>
      </c>
      <c r="P22" s="21">
        <v>86.6</v>
      </c>
      <c r="Q22" s="21"/>
    </row>
    <row r="23" spans="1:29">
      <c r="A23" s="21">
        <v>18</v>
      </c>
      <c r="B23" s="21" t="s">
        <v>126</v>
      </c>
      <c r="C23" s="23">
        <v>690312065577</v>
      </c>
      <c r="D23" s="21" t="s">
        <v>127</v>
      </c>
      <c r="E23" s="21"/>
      <c r="F23" s="21"/>
      <c r="G23" s="21">
        <v>93.87</v>
      </c>
      <c r="H23" s="21">
        <v>94.67</v>
      </c>
      <c r="I23" s="21">
        <v>95.64</v>
      </c>
      <c r="J23" s="21">
        <v>93.94</v>
      </c>
      <c r="K23" s="21">
        <v>93.97</v>
      </c>
      <c r="L23" s="21">
        <v>90.91</v>
      </c>
      <c r="M23" s="21">
        <v>90.07</v>
      </c>
      <c r="N23" s="21">
        <v>88.7</v>
      </c>
      <c r="O23" s="21">
        <v>90.02</v>
      </c>
      <c r="P23" s="21">
        <v>48.8</v>
      </c>
      <c r="Q23" s="21"/>
    </row>
    <row r="24" spans="1:29">
      <c r="A24" s="21">
        <v>19</v>
      </c>
      <c r="B24" s="21" t="s">
        <v>132</v>
      </c>
      <c r="C24" s="23">
        <v>800311125747</v>
      </c>
      <c r="D24" s="21" t="s">
        <v>133</v>
      </c>
      <c r="E24" s="21">
        <v>81.05</v>
      </c>
      <c r="F24" s="21">
        <v>78.17</v>
      </c>
      <c r="G24" s="21">
        <v>71.83</v>
      </c>
      <c r="H24" s="21">
        <v>76.13</v>
      </c>
      <c r="I24" s="21">
        <v>81.04</v>
      </c>
      <c r="J24" s="21">
        <v>82.65</v>
      </c>
      <c r="K24" s="21">
        <v>80.81</v>
      </c>
      <c r="L24" s="21">
        <v>75.07</v>
      </c>
      <c r="M24" s="21">
        <v>79.74</v>
      </c>
      <c r="N24" s="21">
        <v>82.78</v>
      </c>
      <c r="O24" s="21">
        <v>82.72</v>
      </c>
      <c r="P24" s="21">
        <v>87.69</v>
      </c>
      <c r="Q24" s="21"/>
    </row>
    <row r="25" spans="1:29">
      <c r="A25" s="21">
        <v>20</v>
      </c>
      <c r="B25" s="21" t="s">
        <v>139</v>
      </c>
      <c r="C25" s="23">
        <v>900104126382</v>
      </c>
      <c r="D25" s="21" t="s">
        <v>140</v>
      </c>
      <c r="E25" s="21">
        <v>77.67</v>
      </c>
      <c r="F25" s="21">
        <v>91.5</v>
      </c>
      <c r="G25" s="21">
        <v>86.67</v>
      </c>
      <c r="H25" s="21">
        <v>86.81</v>
      </c>
      <c r="I25" s="21">
        <v>88.26</v>
      </c>
      <c r="J25" s="21">
        <v>89.57</v>
      </c>
      <c r="K25" s="21">
        <v>84.06</v>
      </c>
      <c r="L25" s="21">
        <v>82.9</v>
      </c>
      <c r="M25" s="21">
        <v>86.38</v>
      </c>
      <c r="N25" s="21">
        <v>85.11</v>
      </c>
      <c r="O25" s="21">
        <v>84.57</v>
      </c>
      <c r="P25" s="21">
        <v>91.05</v>
      </c>
      <c r="Q25" s="21"/>
    </row>
    <row r="26" spans="1:29">
      <c r="A26" s="21">
        <v>21</v>
      </c>
      <c r="B26" s="21" t="s">
        <v>144</v>
      </c>
      <c r="C26" s="23">
        <v>940430125701</v>
      </c>
      <c r="D26" s="21" t="s">
        <v>145</v>
      </c>
      <c r="E26" s="21"/>
      <c r="F26" s="21"/>
      <c r="G26" s="21"/>
      <c r="H26" s="21"/>
      <c r="I26" s="21"/>
      <c r="J26" s="21"/>
      <c r="K26" s="21"/>
      <c r="L26" s="21"/>
      <c r="M26" s="21">
        <v>91.67</v>
      </c>
      <c r="N26" s="21">
        <v>89.35</v>
      </c>
      <c r="O26" s="21">
        <v>84.72</v>
      </c>
      <c r="P26" s="21">
        <v>85.26</v>
      </c>
      <c r="Q26" s="21"/>
    </row>
    <row r="27" spans="1:29">
      <c r="A27" s="21">
        <v>22</v>
      </c>
      <c r="B27" s="21" t="s">
        <v>150</v>
      </c>
      <c r="C27" s="23">
        <v>870406495373</v>
      </c>
      <c r="D27" s="21" t="s">
        <v>151</v>
      </c>
      <c r="E27" s="21">
        <v>85.75</v>
      </c>
      <c r="F27" s="21">
        <v>83.05</v>
      </c>
      <c r="G27" s="21">
        <v>88.02</v>
      </c>
      <c r="H27" s="21">
        <v>82.79</v>
      </c>
      <c r="I27" s="21">
        <v>77.28</v>
      </c>
      <c r="J27" s="21">
        <v>77.83</v>
      </c>
      <c r="K27" s="21">
        <v>85.33</v>
      </c>
      <c r="L27" s="21">
        <v>86.18</v>
      </c>
      <c r="M27" s="21">
        <v>84.69</v>
      </c>
      <c r="N27" s="21">
        <v>83.66</v>
      </c>
      <c r="O27" s="21">
        <v>77.24</v>
      </c>
      <c r="P27" s="21">
        <v>80.09</v>
      </c>
      <c r="Q27" s="21"/>
    </row>
    <row r="28" spans="1:29">
      <c r="A28" s="21">
        <v>23</v>
      </c>
      <c r="B28" s="21" t="s">
        <v>157</v>
      </c>
      <c r="C28" s="23">
        <v>900531145473</v>
      </c>
      <c r="D28" s="21" t="s">
        <v>158</v>
      </c>
      <c r="E28" s="21"/>
      <c r="F28" s="21"/>
      <c r="G28" s="21"/>
      <c r="H28" s="21"/>
      <c r="I28" s="21"/>
      <c r="J28" s="21"/>
      <c r="K28" s="21"/>
      <c r="L28" s="21"/>
      <c r="M28" s="21"/>
      <c r="N28" s="21"/>
      <c r="O28" s="21"/>
      <c r="P28" s="21">
        <v>90.4</v>
      </c>
      <c r="Q28" s="21"/>
    </row>
    <row r="29" spans="1:29">
      <c r="A29" s="21">
        <v>24</v>
      </c>
      <c r="B29" s="21" t="s">
        <v>164</v>
      </c>
      <c r="C29" s="23">
        <v>900822126141</v>
      </c>
      <c r="D29" s="21" t="s">
        <v>165</v>
      </c>
      <c r="E29" s="21"/>
      <c r="F29" s="21"/>
      <c r="G29" s="21"/>
      <c r="H29" s="21"/>
      <c r="I29" s="21"/>
      <c r="J29" s="21"/>
      <c r="K29" s="21"/>
      <c r="L29" s="21"/>
      <c r="M29" s="21"/>
      <c r="N29" s="21"/>
      <c r="O29" s="21"/>
      <c r="P29" s="21">
        <v>91.13</v>
      </c>
      <c r="Q29" s="21"/>
    </row>
    <row r="30" spans="1:29">
      <c r="A30" s="21">
        <v>25</v>
      </c>
      <c r="B30" s="21" t="s">
        <v>168</v>
      </c>
      <c r="C30" s="23">
        <v>961116125343</v>
      </c>
      <c r="D30" s="21" t="s">
        <v>169</v>
      </c>
      <c r="E30" s="21"/>
      <c r="F30" s="21"/>
      <c r="G30" s="21"/>
      <c r="H30" s="21"/>
      <c r="I30" s="21"/>
      <c r="J30" s="21"/>
      <c r="K30" s="21"/>
      <c r="L30" s="21"/>
      <c r="M30" s="21"/>
      <c r="N30" s="21"/>
      <c r="O30" s="21"/>
      <c r="P30" s="21">
        <v>88.89</v>
      </c>
      <c r="Q30" s="21"/>
    </row>
    <row r="31" spans="1:29">
      <c r="A31" s="21">
        <v>26</v>
      </c>
      <c r="B31" s="21" t="s">
        <v>171</v>
      </c>
      <c r="C31" s="23">
        <v>931225126516</v>
      </c>
      <c r="D31" s="21" t="s">
        <v>172</v>
      </c>
      <c r="E31" s="21"/>
      <c r="F31" s="21"/>
      <c r="G31" s="21"/>
      <c r="H31" s="21"/>
      <c r="I31" s="21"/>
      <c r="J31" s="21"/>
      <c r="K31" s="21"/>
      <c r="L31" s="21"/>
      <c r="M31" s="21"/>
      <c r="N31" s="21"/>
      <c r="O31" s="21"/>
      <c r="P31" s="21">
        <v>86.69</v>
      </c>
      <c r="Q31" s="21"/>
    </row>
    <row r="32" spans="1:29">
      <c r="A32" s="21">
        <v>27</v>
      </c>
      <c r="B32" s="21" t="s">
        <v>175</v>
      </c>
      <c r="C32" s="23">
        <v>891004125313</v>
      </c>
      <c r="D32" s="21" t="s">
        <v>176</v>
      </c>
      <c r="E32" s="21"/>
      <c r="F32" s="21"/>
      <c r="G32" s="21"/>
      <c r="H32" s="21"/>
      <c r="I32" s="21"/>
      <c r="J32" s="21"/>
      <c r="K32" s="21"/>
      <c r="L32" s="21"/>
      <c r="M32" s="21"/>
      <c r="N32" s="21"/>
      <c r="O32" s="21"/>
      <c r="P32" s="21">
        <v>85.47</v>
      </c>
      <c r="Q32" s="21"/>
    </row>
    <row r="33" spans="1:29">
      <c r="A33" s="21">
        <v>28</v>
      </c>
      <c r="B33" s="21" t="s">
        <v>177</v>
      </c>
      <c r="C33" s="23">
        <v>980514125553</v>
      </c>
      <c r="D33" s="21" t="s">
        <v>178</v>
      </c>
      <c r="E33" s="21"/>
      <c r="F33" s="21"/>
      <c r="G33" s="21"/>
      <c r="H33" s="21"/>
      <c r="I33" s="21"/>
      <c r="J33" s="21"/>
      <c r="K33" s="21"/>
      <c r="L33" s="21"/>
      <c r="M33" s="21"/>
      <c r="N33" s="21"/>
      <c r="O33" s="21"/>
      <c r="P33" s="21">
        <v>87.04</v>
      </c>
      <c r="Q33" s="21"/>
    </row>
    <row r="34" spans="1:29">
      <c r="A34" s="21">
        <v>29</v>
      </c>
      <c r="B34" s="21" t="s">
        <v>181</v>
      </c>
      <c r="C34" s="23">
        <v>931019086090</v>
      </c>
      <c r="D34" s="21" t="s">
        <v>182</v>
      </c>
      <c r="E34" s="21"/>
      <c r="F34" s="21"/>
      <c r="G34" s="21"/>
      <c r="H34" s="21"/>
      <c r="I34" s="21"/>
      <c r="J34" s="21"/>
      <c r="K34" s="21"/>
      <c r="L34" s="21"/>
      <c r="M34" s="21"/>
      <c r="N34" s="21"/>
      <c r="O34" s="21"/>
      <c r="P34" s="21">
        <v>91.11</v>
      </c>
      <c r="Q34" s="21"/>
    </row>
    <row r="35" spans="1:29">
      <c r="A35" s="21">
        <v>30</v>
      </c>
      <c r="B35" s="21" t="s">
        <v>183</v>
      </c>
      <c r="C35" s="23">
        <v>910730145061</v>
      </c>
      <c r="D35" s="21" t="s">
        <v>184</v>
      </c>
      <c r="E35" s="21"/>
      <c r="F35" s="21"/>
      <c r="G35" s="21"/>
      <c r="H35" s="21"/>
      <c r="I35" s="21"/>
      <c r="J35" s="21"/>
      <c r="K35" s="21"/>
      <c r="L35" s="21"/>
      <c r="M35" s="21"/>
      <c r="N35" s="21"/>
      <c r="O35" s="21"/>
      <c r="P35" s="21">
        <v>87.1</v>
      </c>
      <c r="Q35" s="21"/>
    </row>
    <row r="36" spans="1:29">
      <c r="A36" s="21">
        <v>31</v>
      </c>
      <c r="B36" s="21" t="s">
        <v>186</v>
      </c>
      <c r="C36" s="23">
        <v>930102126087</v>
      </c>
      <c r="D36" s="21" t="s">
        <v>187</v>
      </c>
      <c r="E36" s="21"/>
      <c r="F36" s="21"/>
      <c r="G36" s="21"/>
      <c r="H36" s="21"/>
      <c r="I36" s="21"/>
      <c r="J36" s="21"/>
      <c r="K36" s="21"/>
      <c r="L36" s="21"/>
      <c r="M36" s="21"/>
      <c r="N36" s="21"/>
      <c r="O36" s="21"/>
      <c r="P36" s="21">
        <v>81.25</v>
      </c>
      <c r="Q36" s="21"/>
    </row>
    <row r="37" spans="1:29">
      <c r="A37" s="21">
        <v>32</v>
      </c>
      <c r="B37" s="21" t="s">
        <v>192</v>
      </c>
      <c r="C37" s="23">
        <v>860404495063</v>
      </c>
      <c r="D37" s="21" t="s">
        <v>193</v>
      </c>
      <c r="E37" s="21"/>
      <c r="F37" s="21"/>
      <c r="G37" s="21"/>
      <c r="H37" s="21"/>
      <c r="I37" s="21"/>
      <c r="J37" s="21"/>
      <c r="K37" s="21"/>
      <c r="L37" s="21"/>
      <c r="M37" s="21"/>
      <c r="N37" s="21"/>
      <c r="O37" s="21"/>
      <c r="P37" s="21">
        <v>86.88</v>
      </c>
      <c r="Q37" s="21"/>
    </row>
    <row r="38" spans="1:29">
      <c r="A38" s="21">
        <v>33</v>
      </c>
      <c r="B38" s="21" t="s">
        <v>197</v>
      </c>
      <c r="C38" s="23">
        <v>880916495399</v>
      </c>
      <c r="D38" s="21" t="s">
        <v>198</v>
      </c>
      <c r="E38" s="21"/>
      <c r="F38" s="21"/>
      <c r="G38" s="21">
        <v>76.55</v>
      </c>
      <c r="H38" s="21">
        <v>80.04</v>
      </c>
      <c r="I38" s="21">
        <v>83.73</v>
      </c>
      <c r="J38" s="21">
        <v>86.92</v>
      </c>
      <c r="K38" s="21">
        <v>89.46</v>
      </c>
      <c r="L38" s="21">
        <v>82.19</v>
      </c>
      <c r="M38" s="21">
        <v>81.97</v>
      </c>
      <c r="N38" s="21">
        <v>84.26</v>
      </c>
      <c r="O38" s="21">
        <v>84.22</v>
      </c>
      <c r="P38" s="21">
        <v>85.49</v>
      </c>
      <c r="Q38" s="21"/>
    </row>
    <row r="39" spans="1:29">
      <c r="A39" s="21">
        <v>34</v>
      </c>
      <c r="B39" s="21" t="s">
        <v>202</v>
      </c>
      <c r="C39" s="23">
        <v>890622125447</v>
      </c>
      <c r="D39" s="21" t="s">
        <v>203</v>
      </c>
      <c r="E39" s="21">
        <v>79.5</v>
      </c>
      <c r="F39" s="21">
        <v>87.67</v>
      </c>
      <c r="G39" s="21">
        <v>80.25</v>
      </c>
      <c r="H39" s="21">
        <v>80.43</v>
      </c>
      <c r="I39" s="21">
        <v>81.88</v>
      </c>
      <c r="J39" s="21">
        <v>80.22</v>
      </c>
      <c r="K39" s="21">
        <v>80.8</v>
      </c>
      <c r="L39" s="21">
        <v>88.91</v>
      </c>
      <c r="M39" s="21">
        <v>88.41</v>
      </c>
      <c r="N39" s="21">
        <v>88.27</v>
      </c>
      <c r="O39" s="21">
        <v>84.18</v>
      </c>
      <c r="P39" s="21">
        <v>84.57</v>
      </c>
      <c r="Q39" s="21"/>
    </row>
    <row r="40" spans="1:29">
      <c r="A40" s="21">
        <v>35</v>
      </c>
      <c r="B40" s="21" t="s">
        <v>208</v>
      </c>
      <c r="C40" s="23">
        <v>870821125134</v>
      </c>
      <c r="D40" s="21" t="s">
        <v>209</v>
      </c>
      <c r="E40" s="21"/>
      <c r="F40" s="21"/>
      <c r="G40" s="21">
        <v>77.75</v>
      </c>
      <c r="H40" s="21">
        <v>78.55</v>
      </c>
      <c r="I40" s="21">
        <v>80.04</v>
      </c>
      <c r="J40" s="21">
        <v>82.03</v>
      </c>
      <c r="K40" s="21">
        <v>80.13</v>
      </c>
      <c r="L40" s="21">
        <v>80.58</v>
      </c>
      <c r="M40" s="21">
        <v>82.01</v>
      </c>
      <c r="N40" s="21">
        <v>81.48</v>
      </c>
      <c r="O40" s="21">
        <v>79.17</v>
      </c>
      <c r="P40" s="21">
        <v>83.89</v>
      </c>
      <c r="Q40" s="21"/>
    </row>
    <row r="41" spans="1:29">
      <c r="A41" s="21">
        <v>36</v>
      </c>
      <c r="B41" s="21" t="s">
        <v>210</v>
      </c>
      <c r="C41" s="23">
        <v>740617125983</v>
      </c>
      <c r="D41" s="21" t="s">
        <v>211</v>
      </c>
      <c r="E41" s="21">
        <v>76.33</v>
      </c>
      <c r="F41" s="21">
        <v>78.82</v>
      </c>
      <c r="G41" s="21">
        <v>79.63</v>
      </c>
      <c r="H41" s="21">
        <v>83.06</v>
      </c>
      <c r="I41" s="21">
        <v>79.6</v>
      </c>
      <c r="J41" s="21">
        <v>80.29</v>
      </c>
      <c r="K41" s="21">
        <v>80.54</v>
      </c>
      <c r="L41" s="21">
        <v>81.05</v>
      </c>
      <c r="M41" s="21">
        <v>77.23</v>
      </c>
      <c r="N41" s="21">
        <v>77.1</v>
      </c>
      <c r="O41" s="21">
        <v>81.13</v>
      </c>
      <c r="P41" s="21">
        <v>82.23</v>
      </c>
      <c r="Q41" s="21"/>
    </row>
    <row r="42" spans="1:29">
      <c r="A42" s="21">
        <v>37</v>
      </c>
      <c r="B42" s="21" t="s">
        <v>212</v>
      </c>
      <c r="C42" s="23">
        <v>920722125369</v>
      </c>
      <c r="D42" s="21" t="s">
        <v>213</v>
      </c>
      <c r="E42" s="21"/>
      <c r="F42" s="21"/>
      <c r="G42" s="21"/>
      <c r="H42" s="21"/>
      <c r="I42" s="21"/>
      <c r="J42" s="21"/>
      <c r="K42" s="21"/>
      <c r="L42" s="21"/>
      <c r="M42" s="21">
        <v>76.81</v>
      </c>
      <c r="N42" s="21">
        <v>70.16</v>
      </c>
      <c r="O42" s="21">
        <v>80.13</v>
      </c>
      <c r="P42" s="21">
        <v>80.3</v>
      </c>
      <c r="Q42" s="21"/>
    </row>
    <row r="43" spans="1:29">
      <c r="A43" s="21">
        <v>38</v>
      </c>
      <c r="B43" s="21" t="s">
        <v>215</v>
      </c>
      <c r="C43" s="23">
        <v>911026125918</v>
      </c>
      <c r="D43" s="21" t="s">
        <v>216</v>
      </c>
      <c r="E43" s="21"/>
      <c r="F43" s="21"/>
      <c r="G43" s="21"/>
      <c r="H43" s="21"/>
      <c r="I43" s="21"/>
      <c r="J43" s="21"/>
      <c r="K43" s="21"/>
      <c r="L43" s="21"/>
      <c r="M43" s="21"/>
      <c r="N43" s="21"/>
      <c r="O43" s="21">
        <v>84.57</v>
      </c>
      <c r="P43" s="21">
        <v>86.42</v>
      </c>
      <c r="Q43" s="21"/>
    </row>
    <row r="44" spans="1:29">
      <c r="A44" s="21">
        <v>39</v>
      </c>
      <c r="B44" s="21" t="s">
        <v>218</v>
      </c>
      <c r="C44" s="23">
        <v>920125125766</v>
      </c>
      <c r="D44" s="21" t="s">
        <v>219</v>
      </c>
      <c r="E44" s="21"/>
      <c r="F44" s="21"/>
      <c r="G44" s="21"/>
      <c r="H44" s="21">
        <v>75.0</v>
      </c>
      <c r="I44" s="21">
        <v>82.1</v>
      </c>
      <c r="J44" s="21">
        <v>76.38</v>
      </c>
      <c r="K44" s="21">
        <v>82.9</v>
      </c>
      <c r="L44" s="21">
        <v>84.49</v>
      </c>
      <c r="M44" s="21">
        <v>86.38</v>
      </c>
      <c r="N44" s="21">
        <v>83.02</v>
      </c>
      <c r="O44" s="21">
        <v>81.02</v>
      </c>
      <c r="P44" s="21">
        <v>82.41</v>
      </c>
      <c r="Q44" s="21"/>
    </row>
    <row r="45" spans="1:29">
      <c r="A45" s="21">
        <v>40</v>
      </c>
      <c r="B45" s="21" t="s">
        <v>222</v>
      </c>
      <c r="C45" s="23">
        <v>650207125471</v>
      </c>
      <c r="D45" s="21" t="s">
        <v>223</v>
      </c>
      <c r="E45" s="21">
        <v>75.11</v>
      </c>
      <c r="F45" s="21">
        <v>77.25</v>
      </c>
      <c r="G45" s="21">
        <v>76.48</v>
      </c>
      <c r="H45" s="21">
        <v>76.7</v>
      </c>
      <c r="I45" s="21">
        <v>75.18</v>
      </c>
      <c r="J45" s="21">
        <v>80.43</v>
      </c>
      <c r="K45" s="21">
        <v>80.05</v>
      </c>
      <c r="L45" s="21">
        <v>78.22</v>
      </c>
      <c r="M45" s="21">
        <v>79.87</v>
      </c>
      <c r="N45" s="21">
        <v>76.74</v>
      </c>
      <c r="O45" s="21">
        <v>71.1</v>
      </c>
      <c r="P45" s="21">
        <v>76.0</v>
      </c>
      <c r="Q45" s="21"/>
    </row>
    <row r="46" spans="1:29">
      <c r="A46" s="21">
        <v>41</v>
      </c>
      <c r="B46" s="21" t="s">
        <v>225</v>
      </c>
      <c r="C46" s="23">
        <v>820813125593</v>
      </c>
      <c r="D46" s="21" t="s">
        <v>226</v>
      </c>
      <c r="E46" s="21"/>
      <c r="F46" s="21">
        <v>78.13</v>
      </c>
      <c r="G46" s="21">
        <v>79.01</v>
      </c>
      <c r="H46" s="21">
        <v>77.66</v>
      </c>
      <c r="I46" s="21">
        <v>78.19</v>
      </c>
      <c r="J46" s="21">
        <v>80.04</v>
      </c>
      <c r="K46" s="21">
        <v>81.11</v>
      </c>
      <c r="L46" s="21">
        <v>80.96</v>
      </c>
      <c r="M46" s="21">
        <v>79.96</v>
      </c>
      <c r="N46" s="21">
        <v>75.54</v>
      </c>
      <c r="O46" s="21">
        <v>81.93</v>
      </c>
      <c r="P46" s="21">
        <v>84.03</v>
      </c>
      <c r="Q46" s="21"/>
    </row>
    <row r="47" spans="1:29">
      <c r="A47" s="21">
        <v>42</v>
      </c>
      <c r="B47" s="21" t="s">
        <v>227</v>
      </c>
      <c r="C47" s="23">
        <v>890809125367</v>
      </c>
      <c r="D47" s="21" t="s">
        <v>228</v>
      </c>
      <c r="E47" s="21">
        <v>73.61</v>
      </c>
      <c r="F47" s="21">
        <v>76.05</v>
      </c>
      <c r="G47" s="21">
        <v>77.94</v>
      </c>
      <c r="H47" s="21">
        <v>75.74</v>
      </c>
      <c r="I47" s="21">
        <v>76.27</v>
      </c>
      <c r="J47" s="21">
        <v>78.55</v>
      </c>
      <c r="K47" s="21">
        <v>81.3</v>
      </c>
      <c r="L47" s="21">
        <v>80.33</v>
      </c>
      <c r="M47" s="21">
        <v>76.97</v>
      </c>
      <c r="N47" s="21">
        <v>76.72</v>
      </c>
      <c r="O47" s="21">
        <v>76.56</v>
      </c>
      <c r="P47" s="21">
        <v>81.4</v>
      </c>
      <c r="Q47" s="21"/>
    </row>
    <row r="48" spans="1:29">
      <c r="A48" s="21">
        <v>43</v>
      </c>
      <c r="B48" s="21" t="s">
        <v>229</v>
      </c>
      <c r="C48" s="23">
        <v>880215125803</v>
      </c>
      <c r="D48" s="21" t="s">
        <v>230</v>
      </c>
      <c r="E48" s="21">
        <v>74.75</v>
      </c>
      <c r="F48" s="21">
        <v>73.86</v>
      </c>
      <c r="G48" s="21">
        <v>72.86</v>
      </c>
      <c r="H48" s="21">
        <v>76.49</v>
      </c>
      <c r="I48" s="21">
        <v>77.21</v>
      </c>
      <c r="J48" s="21">
        <v>75.98</v>
      </c>
      <c r="K48" s="21">
        <v>77.36</v>
      </c>
      <c r="L48" s="21">
        <v>78.3</v>
      </c>
      <c r="M48" s="21">
        <v>75.45</v>
      </c>
      <c r="N48" s="21">
        <v>73.73</v>
      </c>
      <c r="O48" s="21">
        <v>76.12</v>
      </c>
      <c r="P48" s="21">
        <v>80.44</v>
      </c>
      <c r="Q48" s="21"/>
    </row>
    <row r="49" spans="1:29">
      <c r="A49" s="21">
        <v>44</v>
      </c>
      <c r="B49" s="21" t="s">
        <v>231</v>
      </c>
      <c r="C49" s="23">
        <v>840829125203</v>
      </c>
      <c r="D49" s="21" t="s">
        <v>232</v>
      </c>
      <c r="E49" s="21">
        <v>72.54</v>
      </c>
      <c r="F49" s="21">
        <v>74.67</v>
      </c>
      <c r="G49" s="21">
        <v>76.67</v>
      </c>
      <c r="H49" s="21">
        <v>77.34</v>
      </c>
      <c r="I49" s="21">
        <v>77.54</v>
      </c>
      <c r="J49" s="21">
        <v>80.62</v>
      </c>
      <c r="K49" s="21">
        <v>84.89</v>
      </c>
      <c r="L49" s="21">
        <v>82.64</v>
      </c>
      <c r="M49" s="21">
        <v>81.85</v>
      </c>
      <c r="N49" s="21">
        <v>79.28</v>
      </c>
      <c r="O49" s="21">
        <v>81.1</v>
      </c>
      <c r="P49" s="21">
        <v>83.49</v>
      </c>
      <c r="Q49" s="21"/>
    </row>
    <row r="50" spans="1:29">
      <c r="A50" s="21">
        <v>45</v>
      </c>
      <c r="B50" s="21" t="s">
        <v>233</v>
      </c>
      <c r="C50" s="23">
        <v>860818495522</v>
      </c>
      <c r="D50" s="21" t="s">
        <v>234</v>
      </c>
      <c r="E50" s="21">
        <v>72.61</v>
      </c>
      <c r="F50" s="21">
        <v>73.05</v>
      </c>
      <c r="G50" s="21">
        <v>77.05</v>
      </c>
      <c r="H50" s="21">
        <v>76.39</v>
      </c>
      <c r="I50" s="21">
        <v>78.89</v>
      </c>
      <c r="J50" s="21">
        <v>81.23</v>
      </c>
      <c r="K50" s="21">
        <v>84.71</v>
      </c>
      <c r="L50" s="21">
        <v>84.73</v>
      </c>
      <c r="M50" s="21">
        <v>83.39</v>
      </c>
      <c r="N50" s="21">
        <v>81.98</v>
      </c>
      <c r="O50" s="21">
        <v>82.14</v>
      </c>
      <c r="P50" s="21">
        <v>83.64</v>
      </c>
      <c r="Q50" s="21"/>
    </row>
    <row r="51" spans="1:29">
      <c r="A51" s="21">
        <v>46</v>
      </c>
      <c r="B51" s="21" t="s">
        <v>236</v>
      </c>
      <c r="C51" s="23">
        <v>840703125777</v>
      </c>
      <c r="D51" s="21" t="s">
        <v>237</v>
      </c>
      <c r="E51" s="21">
        <v>72.54</v>
      </c>
      <c r="F51" s="21">
        <v>73.86</v>
      </c>
      <c r="G51" s="21">
        <v>76.82</v>
      </c>
      <c r="H51" s="21">
        <v>76.59</v>
      </c>
      <c r="I51" s="21">
        <v>76.32</v>
      </c>
      <c r="J51" s="21">
        <v>77.75</v>
      </c>
      <c r="K51" s="21">
        <v>86.41</v>
      </c>
      <c r="L51" s="21">
        <v>82.93</v>
      </c>
      <c r="M51" s="21">
        <v>80.42</v>
      </c>
      <c r="N51" s="21">
        <v>81.29</v>
      </c>
      <c r="O51" s="21">
        <v>80.63</v>
      </c>
      <c r="P51" s="21">
        <v>80.84</v>
      </c>
      <c r="Q51" s="21"/>
    </row>
    <row r="52" spans="1:29">
      <c r="A52" s="21">
        <v>47</v>
      </c>
      <c r="B52" s="21" t="s">
        <v>238</v>
      </c>
      <c r="C52" s="23">
        <v>821223125088</v>
      </c>
      <c r="D52" s="21" t="s">
        <v>239</v>
      </c>
      <c r="E52" s="21"/>
      <c r="F52" s="21"/>
      <c r="G52" s="21"/>
      <c r="H52" s="21"/>
      <c r="I52" s="21"/>
      <c r="J52" s="21"/>
      <c r="K52" s="21"/>
      <c r="L52" s="21"/>
      <c r="M52" s="21"/>
      <c r="N52" s="21"/>
      <c r="O52" s="21">
        <v>81.56</v>
      </c>
      <c r="P52" s="21">
        <v>82.95</v>
      </c>
      <c r="Q52" s="21"/>
    </row>
    <row r="53" spans="1:29">
      <c r="A53" s="21">
        <v>48</v>
      </c>
      <c r="B53" s="21" t="s">
        <v>241</v>
      </c>
      <c r="C53" s="23">
        <v>960917125867</v>
      </c>
      <c r="D53" s="21" t="s">
        <v>242</v>
      </c>
      <c r="E53" s="21"/>
      <c r="F53" s="21"/>
      <c r="G53" s="21"/>
      <c r="H53" s="21"/>
      <c r="I53" s="21"/>
      <c r="J53" s="21"/>
      <c r="K53" s="21"/>
      <c r="L53" s="21"/>
      <c r="M53" s="21">
        <v>75.82</v>
      </c>
      <c r="N53" s="21">
        <v>78.63</v>
      </c>
      <c r="O53" s="21">
        <v>81.21</v>
      </c>
      <c r="P53" s="21">
        <v>74.88</v>
      </c>
      <c r="Q53" s="21"/>
    </row>
    <row r="54" spans="1:29">
      <c r="A54" s="21">
        <v>49</v>
      </c>
      <c r="B54" s="21" t="s">
        <v>243</v>
      </c>
      <c r="C54" s="23">
        <v>990423125805</v>
      </c>
      <c r="D54" s="21" t="s">
        <v>244</v>
      </c>
      <c r="E54" s="21"/>
      <c r="F54" s="21"/>
      <c r="G54" s="21"/>
      <c r="H54" s="21"/>
      <c r="I54" s="21"/>
      <c r="J54" s="21"/>
      <c r="K54" s="21"/>
      <c r="L54" s="21"/>
      <c r="M54" s="21">
        <v>77.72</v>
      </c>
      <c r="N54" s="21">
        <v>77.64</v>
      </c>
      <c r="O54" s="21">
        <v>83.55</v>
      </c>
      <c r="P54" s="21">
        <v>83.18</v>
      </c>
      <c r="Q54" s="21"/>
    </row>
    <row r="55" spans="1:29">
      <c r="A55" s="21">
        <v>50</v>
      </c>
      <c r="B55" s="21" t="s">
        <v>245</v>
      </c>
      <c r="C55" s="23">
        <v>891018126173</v>
      </c>
      <c r="D55" s="21" t="s">
        <v>246</v>
      </c>
      <c r="E55" s="21">
        <v>73.23</v>
      </c>
      <c r="F55" s="21">
        <v>75.61</v>
      </c>
      <c r="G55" s="21">
        <v>77.86</v>
      </c>
      <c r="H55" s="21">
        <v>77.59</v>
      </c>
      <c r="I55" s="21">
        <v>78.13</v>
      </c>
      <c r="J55" s="21">
        <v>76.18</v>
      </c>
      <c r="K55" s="21">
        <v>77.64</v>
      </c>
      <c r="L55" s="21">
        <v>79.42</v>
      </c>
      <c r="M55" s="21">
        <v>79.57</v>
      </c>
      <c r="N55" s="21">
        <v>73.48</v>
      </c>
      <c r="O55" s="21">
        <v>83.53</v>
      </c>
      <c r="P55" s="21">
        <v>80.4</v>
      </c>
      <c r="Q55" s="21"/>
    </row>
    <row r="56" spans="1:29">
      <c r="A56" s="21">
        <v>51</v>
      </c>
      <c r="B56" s="21" t="s">
        <v>247</v>
      </c>
      <c r="C56" s="23">
        <v>890329125819</v>
      </c>
      <c r="D56" s="21" t="s">
        <v>248</v>
      </c>
      <c r="E56" s="21"/>
      <c r="F56" s="21"/>
      <c r="G56" s="21"/>
      <c r="H56" s="21"/>
      <c r="I56" s="21"/>
      <c r="J56" s="21"/>
      <c r="K56" s="21"/>
      <c r="L56" s="21"/>
      <c r="M56" s="21">
        <v>76.76</v>
      </c>
      <c r="N56" s="21">
        <v>76.56</v>
      </c>
      <c r="O56" s="21">
        <v>79.28</v>
      </c>
      <c r="P56" s="21">
        <v>81.48</v>
      </c>
      <c r="Q56" s="21"/>
    </row>
    <row r="57" spans="1:29">
      <c r="A57" s="21">
        <v>52</v>
      </c>
      <c r="B57" s="21" t="s">
        <v>249</v>
      </c>
      <c r="C57" s="23">
        <v>810624125237</v>
      </c>
      <c r="D57" s="21" t="s">
        <v>250</v>
      </c>
      <c r="E57" s="21">
        <v>73.87</v>
      </c>
      <c r="F57" s="21">
        <v>81.2</v>
      </c>
      <c r="G57" s="21">
        <v>86.9</v>
      </c>
      <c r="H57" s="21">
        <v>68.64</v>
      </c>
      <c r="I57" s="21">
        <v>90.78</v>
      </c>
      <c r="J57" s="21">
        <v>82.51</v>
      </c>
      <c r="K57" s="21">
        <v>88.09</v>
      </c>
      <c r="L57" s="21">
        <v>88.36</v>
      </c>
      <c r="M57" s="21">
        <v>89.93</v>
      </c>
      <c r="N57" s="21">
        <v>80.05</v>
      </c>
      <c r="O57" s="21">
        <v>77.19</v>
      </c>
      <c r="P57" s="21">
        <v>69.91</v>
      </c>
      <c r="Q57" s="2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A5"/>
    <mergeCell ref="B3:D4"/>
    <mergeCell ref="E3:Q4"/>
  </mergeCells>
  <printOptions gridLines="false" gridLinesSet="true"/>
  <pageMargins left="0.75" right="0.75" top="1" bottom="1" header="0.5" footer="0.5"/>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kehadiran</vt:lpstr>
      <vt:lpstr>lnpt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Farah Far</cp:lastModifiedBy>
  <dcterms:created xsi:type="dcterms:W3CDTF">2019-10-07T08:50:00+08:00</dcterms:created>
  <dcterms:modified xsi:type="dcterms:W3CDTF">2021-02-24T14:33:05+08:00</dcterms:modified>
  <dc:title>Untitled Spreadsheet</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