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"/>
    </mc:Choice>
  </mc:AlternateContent>
  <xr:revisionPtr revIDLastSave="0" documentId="13_ncr:1_{928F62BA-A47B-480A-9A52-3655ACCDD2F7}" xr6:coauthVersionLast="34" xr6:coauthVersionMax="34" xr10:uidLastSave="{00000000-0000-0000-0000-000000000000}"/>
  <bookViews>
    <workbookView xWindow="0" yWindow="0" windowWidth="6138" windowHeight="3756" xr2:uid="{DD0173DF-7B65-4251-9505-F09B25A574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76" i="1" l="1"/>
  <c r="I76" i="1"/>
  <c r="J75" i="1"/>
  <c r="I75" i="1"/>
  <c r="J53" i="1"/>
  <c r="I53" i="1"/>
  <c r="J52" i="1"/>
  <c r="I52" i="1"/>
  <c r="J27" i="1"/>
  <c r="I27" i="1"/>
  <c r="J26" i="1"/>
  <c r="I26" i="1"/>
  <c r="J5" i="1"/>
  <c r="I5" i="1"/>
  <c r="J4" i="1"/>
  <c r="I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2" i="1"/>
</calcChain>
</file>

<file path=xl/sharedStrings.xml><?xml version="1.0" encoding="utf-8"?>
<sst xmlns="http://schemas.openxmlformats.org/spreadsheetml/2006/main" count="117" uniqueCount="105">
  <si>
    <t>Group</t>
  </si>
  <si>
    <t>Amplitude</t>
  </si>
  <si>
    <t>Scaled NCV</t>
  </si>
  <si>
    <t>Bz 1nM 1.1.1.txt</t>
  </si>
  <si>
    <t>Bz 1nM 1.1.2.txt</t>
  </si>
  <si>
    <t>Bz 1nM 1.1.3.txt</t>
  </si>
  <si>
    <t>Bz 1nM 1.1.4.txt</t>
  </si>
  <si>
    <t>Bz 1nM 1.2.1.txt</t>
  </si>
  <si>
    <t>Bz 1nM 1.2.2.txt</t>
  </si>
  <si>
    <t>Bz 1nM 1.2.3.txt</t>
  </si>
  <si>
    <t>Bz 1nM 1.2.4.txt</t>
  </si>
  <si>
    <t>Bz 1nM 2.1.1.txt</t>
  </si>
  <si>
    <t>Bz 1nM 2.1.2.txt</t>
  </si>
  <si>
    <t>Bz 1nM 2.1.3.txt</t>
  </si>
  <si>
    <t>Bz 1nM 2.1.4.txt</t>
  </si>
  <si>
    <t>Bz 1nM 2.2.1.txt</t>
  </si>
  <si>
    <t>Bz 1nM 2.2.2.txt</t>
  </si>
  <si>
    <t>Bz 1nM 2.2.3.txt</t>
  </si>
  <si>
    <t>Bz 1nM 2.2.4.txt</t>
  </si>
  <si>
    <t>Bz 1nM 3.1.1.txt</t>
  </si>
  <si>
    <t>Bz 1nM 3.1.2.txt</t>
  </si>
  <si>
    <t>Bz 1nM 3.1.3.txt</t>
  </si>
  <si>
    <t>Bz 1nM 3.1.4.txt</t>
  </si>
  <si>
    <t>Bz 1nM 3.2.1.txt</t>
  </si>
  <si>
    <t>Bz 1nM 3.2.2.txt</t>
  </si>
  <si>
    <t>Bz 1nM 3.2.3.txt</t>
  </si>
  <si>
    <t>Bz 1nM 3.2.4.txt</t>
  </si>
  <si>
    <t>Bz 2nM 1.1.1.txt</t>
  </si>
  <si>
    <t>Bz 2nM 1.1.2.txt</t>
  </si>
  <si>
    <t>Bz 2nM 1.1.3.txt</t>
  </si>
  <si>
    <t>Bz 2nM 1.1.4.txt</t>
  </si>
  <si>
    <t>Bz 2nM 1.2.1.txt</t>
  </si>
  <si>
    <t>Bz 2nM 1.2.2.txt</t>
  </si>
  <si>
    <t>Bz 2nM 1.2.3.txt</t>
  </si>
  <si>
    <t>Bz 2nM 1.2.4.txt</t>
  </si>
  <si>
    <t>Bz 2nM 2.1.1.txt</t>
  </si>
  <si>
    <t>Bz 2nM 2.1.2.txt</t>
  </si>
  <si>
    <t>Bz 2nM 2.1.3.txt</t>
  </si>
  <si>
    <t>Bz 2nM 2.1.4.txt</t>
  </si>
  <si>
    <t>Bz 2nM 2.2.1.txt</t>
  </si>
  <si>
    <t>Bz 2nM 2.2.2.txt</t>
  </si>
  <si>
    <t>Bz 2nM 2.2.3.txt</t>
  </si>
  <si>
    <t>Bz 2nM 2.2.4.txt</t>
  </si>
  <si>
    <t>Bz 2nM 3.1.1.txt</t>
  </si>
  <si>
    <t>Bz 2nM 3.1.2.txt</t>
  </si>
  <si>
    <t>Bz 2nM 3.1.3.txt</t>
  </si>
  <si>
    <t>Bz 2nM 3.1.4.txt</t>
  </si>
  <si>
    <t>Bz 2nM 3.2.1.txt</t>
  </si>
  <si>
    <t>Bz 2nM 3.2.2.txt</t>
  </si>
  <si>
    <t>Bz 2nM 3.2.3.txt</t>
  </si>
  <si>
    <t>Bz 2nM 3.2.4.txt</t>
  </si>
  <si>
    <t>Bz 5nM 1.1.1.txt</t>
  </si>
  <si>
    <t>Bz 5nM 1.1.2.txt</t>
  </si>
  <si>
    <t>Bz 5nM 1.1.3.txt</t>
  </si>
  <si>
    <t>Bz 5nM 1.1.4.txt</t>
  </si>
  <si>
    <t>Bz 5nM 1.2.1.txt</t>
  </si>
  <si>
    <t>Bz 5nM 1.2.2.txt</t>
  </si>
  <si>
    <t>Bz 5nM 1.2.3.txt</t>
  </si>
  <si>
    <t>Bz 5nM 1.2.4.txt</t>
  </si>
  <si>
    <t>Bz 5nM 2.1.1.txt</t>
  </si>
  <si>
    <t>Bz 5nM 2.1.2.txt</t>
  </si>
  <si>
    <t>Bz 5nM 2.1.3.txt</t>
  </si>
  <si>
    <t>Bz 5nM 2.1.4.txt</t>
  </si>
  <si>
    <t>Bz 5nM 2.2.1.txt</t>
  </si>
  <si>
    <t>Bz 5nM 2.2.2.txt</t>
  </si>
  <si>
    <t>Bz 5nM 2.2.3.txt</t>
  </si>
  <si>
    <t>Bz 5nM 2.2.4.txt</t>
  </si>
  <si>
    <t>Bz 5nM 3.1.1.txt</t>
  </si>
  <si>
    <t>Bz 5nM 3.1.2.txt</t>
  </si>
  <si>
    <t>Bz 5nM 3.1.3.txt</t>
  </si>
  <si>
    <t>Bz 5nM 3.1.4.txt</t>
  </si>
  <si>
    <t>Bz 5nM 3.2.1.txt</t>
  </si>
  <si>
    <t>Bz 5nM 3.2.2.txt</t>
  </si>
  <si>
    <t>Bz 5nM 3.2.3.txt</t>
  </si>
  <si>
    <t>Bz 5nM 3.2.4.txt</t>
  </si>
  <si>
    <t>ctrl 1.1.1.txt</t>
  </si>
  <si>
    <t>ctrl 1.1.2.txt</t>
  </si>
  <si>
    <t>ctrl 1.1.3.txt</t>
  </si>
  <si>
    <t>ctrl 1.1.4.txt</t>
  </si>
  <si>
    <t>ctrl 1.2.1.txt</t>
  </si>
  <si>
    <t>ctrl 1.2.2.txt</t>
  </si>
  <si>
    <t>ctrl 1.2.3.txt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</si>
  <si>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</si>
  <si>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</si>
  <si>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</si>
  <si>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</si>
  <si>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</si>
  <si>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</si>
  <si>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</si>
  <si>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</si>
  <si>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</si>
  <si>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</si>
  <si>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</si>
  <si>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</si>
  <si>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</si>
  <si>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</si>
  <si>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</si>
  <si>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</si>
  <si>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my ncv</t>
  </si>
  <si>
    <t>hieu ncv</t>
  </si>
  <si>
    <t>mean</t>
  </si>
  <si>
    <t>median</t>
  </si>
  <si>
    <t>mine</t>
  </si>
  <si>
    <t>hieu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</si>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</sst>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06D6-1ABE-4159-8FD0-2677EAA6E784}">
  <dimension ref="A1:J96"/>
  <sheetViews>
    <sheetView tabSelected="1" topLeftCell="A46" workbookViewId="0">
      <selection activeCell="J53" sqref="J53"/>
    </sheetView>
  </sheetViews>
  <sheetFormatPr defaultRowHeight="14.4" x14ac:dyDescent="0.55000000000000004"/>
  <cols>
    <col min="1" max="1" width="17.15625" customWidth="1"/>
    <col min="2" max="2" width="12.41796875" customWidth="1"/>
    <col min="3" max="3" width="13.472656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104</v>
      </c>
      <c r="E1" t="s">
        <v>98</v>
      </c>
      <c r="F1" t="s">
        <v>99</v>
      </c>
    </row>
    <row r="2" spans="1:10" x14ac:dyDescent="0.55000000000000004">
      <c r="A2" t="s">
        <v>3</v>
      </c>
      <c r="B2">
        <v>12.9</v>
      </c>
      <c r="C2">
        <v>275.5</v>
      </c>
      <c r="D2">
        <v>3.9444444444444446</v>
      </c>
      <c r="E2">
        <f>D2/(0.05*C2)</f>
        <v>0.28634805404315389</v>
      </c>
      <c r="F2">
        <v>0.28377298161470826</v>
      </c>
    </row>
    <row r="3" spans="1:10" x14ac:dyDescent="0.55000000000000004">
      <c r="A3" t="s">
        <v>4</v>
      </c>
      <c r="B3">
        <v>4</v>
      </c>
      <c r="C3">
        <v>114</v>
      </c>
      <c r="D3">
        <v>1.56</v>
      </c>
      <c r="E3">
        <f t="shared" ref="E3:E66" si="0">D3/(0.05*C3)</f>
        <v>0.27368421052631581</v>
      </c>
      <c r="F3">
        <v>0.32500000000000018</v>
      </c>
      <c r="I3" t="s">
        <v>102</v>
      </c>
      <c r="J3" t="s">
        <v>103</v>
      </c>
    </row>
    <row r="4" spans="1:10" x14ac:dyDescent="0.55000000000000004">
      <c r="A4" t="s">
        <v>5</v>
      </c>
      <c r="B4">
        <v>5.3</v>
      </c>
      <c r="C4">
        <v>218</v>
      </c>
      <c r="D4">
        <v>3.8155555555555556</v>
      </c>
      <c r="E4">
        <f t="shared" si="0"/>
        <v>0.35005096839959227</v>
      </c>
      <c r="F4">
        <v>0.35005096839959232</v>
      </c>
      <c r="H4" t="s">
        <v>100</v>
      </c>
      <c r="I4">
        <f>AVERAGE(E2:E25)</f>
        <v>0.39162932510400278</v>
      </c>
      <c r="J4">
        <f>AVERAGE(F2:F25)</f>
        <v>0.39656859292243624</v>
      </c>
    </row>
    <row r="5" spans="1:10" x14ac:dyDescent="0.55000000000000004">
      <c r="A5" t="s">
        <v>6</v>
      </c>
      <c r="B5">
        <v>10.8</v>
      </c>
      <c r="C5">
        <v>89</v>
      </c>
      <c r="D5">
        <v>1.1622222222222223</v>
      </c>
      <c r="E5">
        <f t="shared" si="0"/>
        <v>0.26117353308364544</v>
      </c>
      <c r="F5">
        <v>0.29055555555555557</v>
      </c>
      <c r="H5" t="s">
        <v>101</v>
      </c>
      <c r="I5">
        <f>MEDIAN(E2:E25)</f>
        <v>0.35059065976497167</v>
      </c>
      <c r="J5">
        <f>MEDIAN(F2:F25)</f>
        <v>0.376232409565743</v>
      </c>
    </row>
    <row r="6" spans="1:10" x14ac:dyDescent="0.55000000000000004">
      <c r="A6" t="s">
        <v>7</v>
      </c>
      <c r="B6">
        <v>6.8</v>
      </c>
      <c r="C6">
        <v>243</v>
      </c>
      <c r="D6">
        <v>3.9933333333333332</v>
      </c>
      <c r="E6">
        <f t="shared" si="0"/>
        <v>0.32866941015089163</v>
      </c>
      <c r="F6">
        <v>0.28122065727699525</v>
      </c>
    </row>
    <row r="7" spans="1:10" x14ac:dyDescent="0.55000000000000004">
      <c r="A7" t="s">
        <v>8</v>
      </c>
      <c r="B7">
        <v>12.9</v>
      </c>
      <c r="C7">
        <v>101</v>
      </c>
      <c r="D7">
        <v>1.2822222222222222</v>
      </c>
      <c r="E7">
        <f t="shared" si="0"/>
        <v>0.25390539053905387</v>
      </c>
      <c r="F7">
        <v>0.2514161220043572</v>
      </c>
    </row>
    <row r="8" spans="1:10" x14ac:dyDescent="0.55000000000000004">
      <c r="A8" t="s">
        <v>9</v>
      </c>
      <c r="B8">
        <v>5.95</v>
      </c>
      <c r="C8">
        <v>255</v>
      </c>
      <c r="D8">
        <v>3.7111111111111112</v>
      </c>
      <c r="E8">
        <f t="shared" si="0"/>
        <v>0.29106753812636166</v>
      </c>
      <c r="F8">
        <v>0.28114478114478109</v>
      </c>
    </row>
    <row r="9" spans="1:10" x14ac:dyDescent="0.55000000000000004">
      <c r="A9" t="s">
        <v>10</v>
      </c>
      <c r="B9">
        <v>7.1</v>
      </c>
      <c r="C9">
        <v>117</v>
      </c>
      <c r="D9">
        <v>1.36</v>
      </c>
      <c r="E9">
        <f t="shared" si="0"/>
        <v>0.23247863247863249</v>
      </c>
      <c r="F9">
        <v>0.23448275862068979</v>
      </c>
    </row>
    <row r="10" spans="1:10" x14ac:dyDescent="0.55000000000000004">
      <c r="A10" t="s">
        <v>11</v>
      </c>
      <c r="B10">
        <v>5</v>
      </c>
      <c r="C10">
        <v>178</v>
      </c>
      <c r="D10">
        <v>4.0599999999999996</v>
      </c>
      <c r="E10">
        <f t="shared" si="0"/>
        <v>0.45617977528089881</v>
      </c>
      <c r="F10">
        <v>0.36576576576576569</v>
      </c>
    </row>
    <row r="11" spans="1:10" x14ac:dyDescent="0.55000000000000004">
      <c r="A11" t="s">
        <v>12</v>
      </c>
      <c r="B11">
        <v>5.45</v>
      </c>
      <c r="C11">
        <v>70.5</v>
      </c>
      <c r="D11">
        <v>1.4911111111111111</v>
      </c>
      <c r="E11">
        <f t="shared" si="0"/>
        <v>0.42301024428683998</v>
      </c>
      <c r="F11">
        <v>0.43856209150326814</v>
      </c>
    </row>
    <row r="12" spans="1:10" x14ac:dyDescent="0.55000000000000004">
      <c r="A12" t="s">
        <v>13</v>
      </c>
      <c r="B12">
        <v>4.7</v>
      </c>
      <c r="C12">
        <v>94</v>
      </c>
      <c r="D12">
        <v>4.402222222222222</v>
      </c>
      <c r="E12">
        <f t="shared" si="0"/>
        <v>0.93664302600472804</v>
      </c>
      <c r="F12">
        <v>0.53038821954484616</v>
      </c>
    </row>
    <row r="13" spans="1:10" x14ac:dyDescent="0.55000000000000004">
      <c r="A13" t="s">
        <v>14</v>
      </c>
      <c r="B13">
        <v>7.8</v>
      </c>
      <c r="C13">
        <v>64</v>
      </c>
      <c r="D13">
        <v>1.5244444444444445</v>
      </c>
      <c r="E13">
        <f t="shared" si="0"/>
        <v>0.47638888888888886</v>
      </c>
      <c r="F13">
        <v>0.49175627240143349</v>
      </c>
    </row>
    <row r="14" spans="1:10" x14ac:dyDescent="0.55000000000000004">
      <c r="A14" t="s">
        <v>15</v>
      </c>
      <c r="B14">
        <v>5.95</v>
      </c>
      <c r="C14">
        <v>116</v>
      </c>
      <c r="D14">
        <v>4.08</v>
      </c>
      <c r="E14">
        <f t="shared" si="0"/>
        <v>0.70344827586206893</v>
      </c>
      <c r="F14">
        <v>0.70344827586206937</v>
      </c>
    </row>
    <row r="15" spans="1:10" x14ac:dyDescent="0.55000000000000004">
      <c r="A15" t="s">
        <v>16</v>
      </c>
      <c r="B15">
        <v>5.7</v>
      </c>
      <c r="C15">
        <v>71</v>
      </c>
      <c r="D15">
        <v>1.3177777777777777</v>
      </c>
      <c r="E15">
        <f t="shared" si="0"/>
        <v>0.3712050078247261</v>
      </c>
      <c r="F15">
        <v>0.48806584362139865</v>
      </c>
    </row>
    <row r="16" spans="1:10" x14ac:dyDescent="0.55000000000000004">
      <c r="A16" t="s">
        <v>17</v>
      </c>
      <c r="B16">
        <v>3.6</v>
      </c>
      <c r="C16">
        <v>159</v>
      </c>
      <c r="D16">
        <v>3.7733333333333334</v>
      </c>
      <c r="E16">
        <f t="shared" si="0"/>
        <v>0.47463312368972749</v>
      </c>
      <c r="F16">
        <v>0.47763713080168785</v>
      </c>
    </row>
    <row r="17" spans="1:10" x14ac:dyDescent="0.55000000000000004">
      <c r="A17" t="s">
        <v>18</v>
      </c>
      <c r="B17">
        <v>6.7</v>
      </c>
      <c r="C17">
        <v>71</v>
      </c>
      <c r="D17">
        <v>1.1200000000000001</v>
      </c>
      <c r="E17">
        <f t="shared" si="0"/>
        <v>0.3154929577464789</v>
      </c>
      <c r="F17">
        <v>0.40000000000000047</v>
      </c>
    </row>
    <row r="18" spans="1:10" x14ac:dyDescent="0.55000000000000004">
      <c r="A18" t="s">
        <v>19</v>
      </c>
      <c r="B18">
        <v>3.8</v>
      </c>
      <c r="C18">
        <v>188</v>
      </c>
      <c r="D18">
        <v>3.6666666666666665</v>
      </c>
      <c r="E18">
        <f t="shared" si="0"/>
        <v>0.39007092198581556</v>
      </c>
      <c r="F18">
        <v>0.3188405797101449</v>
      </c>
    </row>
    <row r="19" spans="1:10" x14ac:dyDescent="0.55000000000000004">
      <c r="A19" t="s">
        <v>20</v>
      </c>
      <c r="B19">
        <v>7</v>
      </c>
      <c r="C19">
        <v>73</v>
      </c>
      <c r="D19">
        <v>1.0844444444444445</v>
      </c>
      <c r="E19">
        <f t="shared" si="0"/>
        <v>0.29710806697108066</v>
      </c>
      <c r="F19">
        <v>0.40164609053497902</v>
      </c>
    </row>
    <row r="20" spans="1:10" x14ac:dyDescent="0.55000000000000004">
      <c r="A20" t="s">
        <v>21</v>
      </c>
      <c r="B20">
        <v>5.0999999999999996</v>
      </c>
      <c r="C20">
        <v>229</v>
      </c>
      <c r="D20">
        <v>4.3444444444444441</v>
      </c>
      <c r="E20">
        <f t="shared" si="0"/>
        <v>0.37942746239689462</v>
      </c>
      <c r="F20">
        <v>0.37132003798670454</v>
      </c>
    </row>
    <row r="21" spans="1:10" x14ac:dyDescent="0.55000000000000004">
      <c r="A21" t="s">
        <v>22</v>
      </c>
      <c r="B21">
        <v>7.05</v>
      </c>
      <c r="C21">
        <v>68</v>
      </c>
      <c r="D21">
        <v>1.8133333333333332</v>
      </c>
      <c r="E21">
        <f t="shared" si="0"/>
        <v>0.53333333333333321</v>
      </c>
      <c r="F21">
        <v>0.54949494949494992</v>
      </c>
    </row>
    <row r="22" spans="1:10" x14ac:dyDescent="0.55000000000000004">
      <c r="A22" t="s">
        <v>23</v>
      </c>
      <c r="B22">
        <v>4.5</v>
      </c>
      <c r="C22">
        <v>140</v>
      </c>
      <c r="D22">
        <v>3.3555555555555556</v>
      </c>
      <c r="E22">
        <f t="shared" si="0"/>
        <v>0.47936507936507938</v>
      </c>
      <c r="F22">
        <v>0.48631239935587772</v>
      </c>
    </row>
    <row r="23" spans="1:10" x14ac:dyDescent="0.55000000000000004">
      <c r="A23" t="s">
        <v>24</v>
      </c>
      <c r="B23">
        <v>4.9000000000000004</v>
      </c>
      <c r="C23">
        <v>117</v>
      </c>
      <c r="D23">
        <v>1.2577777777777779</v>
      </c>
      <c r="E23">
        <f t="shared" si="0"/>
        <v>0.21500474833808167</v>
      </c>
      <c r="F23">
        <v>0.38114478114478151</v>
      </c>
    </row>
    <row r="24" spans="1:10" x14ac:dyDescent="0.55000000000000004">
      <c r="A24" t="s">
        <v>25</v>
      </c>
      <c r="B24">
        <v>4.4000000000000004</v>
      </c>
      <c r="C24">
        <v>231</v>
      </c>
      <c r="D24">
        <v>4.0555555555555554</v>
      </c>
      <c r="E24">
        <f t="shared" si="0"/>
        <v>0.35113035113035107</v>
      </c>
      <c r="F24">
        <v>0.35265700483091783</v>
      </c>
    </row>
    <row r="25" spans="1:10" x14ac:dyDescent="0.55000000000000004">
      <c r="A25" t="s">
        <v>26</v>
      </c>
      <c r="B25">
        <v>5</v>
      </c>
      <c r="C25">
        <v>87</v>
      </c>
      <c r="D25">
        <v>1.3888888888888888</v>
      </c>
      <c r="E25">
        <f t="shared" si="0"/>
        <v>0.31928480204342269</v>
      </c>
      <c r="F25">
        <v>0.46296296296296297</v>
      </c>
      <c r="I25" t="s">
        <v>102</v>
      </c>
      <c r="J25" t="s">
        <v>103</v>
      </c>
    </row>
    <row r="26" spans="1:10" x14ac:dyDescent="0.55000000000000004">
      <c r="A26" t="s">
        <v>27</v>
      </c>
      <c r="B26">
        <v>4.7</v>
      </c>
      <c r="C26">
        <v>179.5</v>
      </c>
      <c r="D26">
        <v>4.0466666666666669</v>
      </c>
      <c r="E26">
        <f t="shared" si="0"/>
        <v>0.45088207985143924</v>
      </c>
      <c r="F26">
        <v>0.39673202614379077</v>
      </c>
      <c r="H26" t="s">
        <v>100</v>
      </c>
      <c r="I26">
        <f>AVERAGE(E26:E49)</f>
        <v>0.37428970476529816</v>
      </c>
      <c r="J26">
        <f>AVERAGE(F26:F49)</f>
        <v>0.41161823071476117</v>
      </c>
    </row>
    <row r="27" spans="1:10" x14ac:dyDescent="0.55000000000000004">
      <c r="A27" t="s">
        <v>28</v>
      </c>
      <c r="B27">
        <v>5.8</v>
      </c>
      <c r="C27">
        <v>116</v>
      </c>
      <c r="D27">
        <v>1.7844444444444445</v>
      </c>
      <c r="E27">
        <f t="shared" si="0"/>
        <v>0.30766283524904214</v>
      </c>
      <c r="F27">
        <v>0.45754985754985772</v>
      </c>
      <c r="H27" t="s">
        <v>101</v>
      </c>
      <c r="I27">
        <f>MEDIAN(E26:E49)</f>
        <v>0.35987584531959882</v>
      </c>
      <c r="J27">
        <f>MEDIAN(F26:F49)</f>
        <v>0.39515613652868553</v>
      </c>
    </row>
    <row r="28" spans="1:10" x14ac:dyDescent="0.55000000000000004">
      <c r="A28" t="s">
        <v>29</v>
      </c>
      <c r="B28">
        <v>4</v>
      </c>
      <c r="C28">
        <v>257</v>
      </c>
      <c r="D28">
        <v>4.322222222222222</v>
      </c>
      <c r="E28">
        <f t="shared" si="0"/>
        <v>0.33635970600951137</v>
      </c>
      <c r="F28">
        <v>0.30438184663536766</v>
      </c>
    </row>
    <row r="29" spans="1:10" x14ac:dyDescent="0.55000000000000004">
      <c r="A29" t="s">
        <v>30</v>
      </c>
      <c r="B29">
        <v>6.7</v>
      </c>
      <c r="C29">
        <v>131</v>
      </c>
      <c r="D29">
        <v>1.6177777777777778</v>
      </c>
      <c r="E29">
        <f t="shared" si="0"/>
        <v>0.24698897370653092</v>
      </c>
      <c r="F29">
        <v>0.70338164251207813</v>
      </c>
    </row>
    <row r="30" spans="1:10" x14ac:dyDescent="0.55000000000000004">
      <c r="A30" t="s">
        <v>31</v>
      </c>
      <c r="B30">
        <v>3.8</v>
      </c>
      <c r="C30">
        <v>121.5</v>
      </c>
      <c r="D30">
        <v>4.1111111111111107</v>
      </c>
      <c r="E30">
        <f t="shared" si="0"/>
        <v>0.67672610882487416</v>
      </c>
      <c r="F30">
        <v>0.40305010893246174</v>
      </c>
    </row>
    <row r="31" spans="1:10" x14ac:dyDescent="0.55000000000000004">
      <c r="A31" t="s">
        <v>32</v>
      </c>
      <c r="B31">
        <v>7.7</v>
      </c>
      <c r="C31">
        <v>87</v>
      </c>
      <c r="D31">
        <v>1.6022222222222222</v>
      </c>
      <c r="E31">
        <f t="shared" si="0"/>
        <v>0.3683269476372924</v>
      </c>
      <c r="F31">
        <v>0.37260981912144725</v>
      </c>
    </row>
    <row r="32" spans="1:10" x14ac:dyDescent="0.55000000000000004">
      <c r="A32" t="s">
        <v>33</v>
      </c>
      <c r="B32">
        <v>3.9</v>
      </c>
      <c r="C32">
        <v>234</v>
      </c>
      <c r="D32">
        <v>4.4244444444444442</v>
      </c>
      <c r="E32">
        <f t="shared" si="0"/>
        <v>0.37815764482431141</v>
      </c>
      <c r="F32">
        <v>0.53306559571619827</v>
      </c>
    </row>
    <row r="33" spans="1:6" x14ac:dyDescent="0.55000000000000004">
      <c r="A33" t="s">
        <v>34</v>
      </c>
      <c r="B33">
        <v>10.050000000000001</v>
      </c>
      <c r="C33">
        <v>91</v>
      </c>
      <c r="D33">
        <v>1.7711111111111111</v>
      </c>
      <c r="E33">
        <f t="shared" si="0"/>
        <v>0.38925518925518926</v>
      </c>
      <c r="F33">
        <v>0.39358024691358023</v>
      </c>
    </row>
    <row r="34" spans="1:6" x14ac:dyDescent="0.55000000000000004">
      <c r="A34" t="s">
        <v>35</v>
      </c>
      <c r="B34">
        <v>4.8499999999999996</v>
      </c>
      <c r="C34">
        <v>244</v>
      </c>
      <c r="D34">
        <v>4.3511111111111109</v>
      </c>
      <c r="E34">
        <f t="shared" si="0"/>
        <v>0.35664845173041893</v>
      </c>
      <c r="F34">
        <v>0.35089605734767026</v>
      </c>
    </row>
    <row r="35" spans="1:6" x14ac:dyDescent="0.55000000000000004">
      <c r="A35" t="s">
        <v>36</v>
      </c>
      <c r="B35">
        <v>4.5999999999999996</v>
      </c>
      <c r="C35">
        <v>94</v>
      </c>
      <c r="D35">
        <v>1.6733333333333333</v>
      </c>
      <c r="E35">
        <f t="shared" si="0"/>
        <v>0.35602836879432626</v>
      </c>
      <c r="F35">
        <v>0.39841269841269816</v>
      </c>
    </row>
    <row r="36" spans="1:6" x14ac:dyDescent="0.55000000000000004">
      <c r="A36" t="s">
        <v>37</v>
      </c>
      <c r="B36">
        <v>4.3</v>
      </c>
      <c r="C36">
        <v>225</v>
      </c>
      <c r="D36">
        <v>4.22</v>
      </c>
      <c r="E36">
        <f t="shared" si="0"/>
        <v>0.37511111111111106</v>
      </c>
      <c r="F36">
        <v>0.38018018018018013</v>
      </c>
    </row>
    <row r="37" spans="1:6" x14ac:dyDescent="0.55000000000000004">
      <c r="A37" t="s">
        <v>38</v>
      </c>
      <c r="B37">
        <v>13</v>
      </c>
      <c r="C37">
        <v>85</v>
      </c>
      <c r="D37">
        <v>1.7</v>
      </c>
      <c r="E37">
        <f t="shared" si="0"/>
        <v>0.39999999999999997</v>
      </c>
      <c r="F37">
        <v>0.36170212765957421</v>
      </c>
    </row>
    <row r="38" spans="1:6" x14ac:dyDescent="0.55000000000000004">
      <c r="A38" t="s">
        <v>39</v>
      </c>
      <c r="B38">
        <v>6.1</v>
      </c>
      <c r="C38">
        <v>257</v>
      </c>
      <c r="D38">
        <v>4.4288888888888893</v>
      </c>
      <c r="E38">
        <f t="shared" si="0"/>
        <v>0.34466061392131431</v>
      </c>
      <c r="F38">
        <v>0.33808312128922813</v>
      </c>
    </row>
    <row r="39" spans="1:6" x14ac:dyDescent="0.55000000000000004">
      <c r="A39" t="s">
        <v>40</v>
      </c>
      <c r="B39">
        <v>9.1</v>
      </c>
      <c r="C39">
        <v>87</v>
      </c>
      <c r="D39">
        <v>1.5644444444444445</v>
      </c>
      <c r="E39">
        <f t="shared" si="0"/>
        <v>0.35964240102171136</v>
      </c>
      <c r="F39">
        <v>0.36382428940568501</v>
      </c>
    </row>
    <row r="40" spans="1:6" x14ac:dyDescent="0.55000000000000004">
      <c r="A40" t="s">
        <v>41</v>
      </c>
      <c r="B40">
        <v>4.05</v>
      </c>
      <c r="C40">
        <v>244</v>
      </c>
      <c r="D40">
        <v>4.3933333333333335</v>
      </c>
      <c r="E40">
        <f t="shared" si="0"/>
        <v>0.36010928961748634</v>
      </c>
      <c r="F40">
        <v>0.43071895424836593</v>
      </c>
    </row>
    <row r="41" spans="1:6" x14ac:dyDescent="0.55000000000000004">
      <c r="A41" t="s">
        <v>42</v>
      </c>
      <c r="B41">
        <v>5.3</v>
      </c>
      <c r="C41">
        <v>121</v>
      </c>
      <c r="D41">
        <v>1.3333333333333333</v>
      </c>
      <c r="E41">
        <f t="shared" si="0"/>
        <v>0.22038567493112943</v>
      </c>
      <c r="F41">
        <v>0.22598870056497181</v>
      </c>
    </row>
    <row r="42" spans="1:6" x14ac:dyDescent="0.55000000000000004">
      <c r="A42" t="s">
        <v>43</v>
      </c>
      <c r="B42">
        <v>5.3</v>
      </c>
      <c r="C42">
        <v>250</v>
      </c>
      <c r="D42">
        <v>4.4866666666666664</v>
      </c>
      <c r="E42">
        <f t="shared" si="0"/>
        <v>0.35893333333333333</v>
      </c>
      <c r="F42">
        <v>0.31820330969267135</v>
      </c>
    </row>
    <row r="43" spans="1:6" x14ac:dyDescent="0.55000000000000004">
      <c r="A43" t="s">
        <v>44</v>
      </c>
      <c r="B43">
        <v>12.5</v>
      </c>
      <c r="C43">
        <v>105</v>
      </c>
      <c r="D43">
        <v>1.42</v>
      </c>
      <c r="E43">
        <f t="shared" si="0"/>
        <v>0.27047619047619048</v>
      </c>
      <c r="F43">
        <v>0.27843137254901951</v>
      </c>
    </row>
    <row r="44" spans="1:6" x14ac:dyDescent="0.55000000000000004">
      <c r="A44" t="s">
        <v>45</v>
      </c>
      <c r="B44">
        <v>3.65</v>
      </c>
      <c r="C44">
        <v>176</v>
      </c>
      <c r="D44">
        <v>4.0599999999999996</v>
      </c>
      <c r="E44">
        <f t="shared" si="0"/>
        <v>0.46136363636363631</v>
      </c>
      <c r="F44">
        <v>0.46666666666666645</v>
      </c>
    </row>
    <row r="45" spans="1:6" x14ac:dyDescent="0.55000000000000004">
      <c r="A45" t="s">
        <v>46</v>
      </c>
      <c r="B45">
        <v>6.7</v>
      </c>
      <c r="C45">
        <v>71</v>
      </c>
      <c r="D45">
        <v>1.5511111111111111</v>
      </c>
      <c r="E45">
        <f t="shared" si="0"/>
        <v>0.43693270735524253</v>
      </c>
      <c r="F45">
        <v>0.44317460317460317</v>
      </c>
    </row>
    <row r="46" spans="1:6" x14ac:dyDescent="0.55000000000000004">
      <c r="A46" t="s">
        <v>47</v>
      </c>
      <c r="B46">
        <v>10.5</v>
      </c>
      <c r="C46">
        <v>179</v>
      </c>
      <c r="D46">
        <v>4.12</v>
      </c>
      <c r="E46">
        <f t="shared" si="0"/>
        <v>0.46033519553072622</v>
      </c>
      <c r="F46">
        <v>0.46292134831460685</v>
      </c>
    </row>
    <row r="47" spans="1:6" x14ac:dyDescent="0.55000000000000004">
      <c r="A47" t="s">
        <v>48</v>
      </c>
      <c r="B47">
        <v>10.25</v>
      </c>
      <c r="C47">
        <v>84</v>
      </c>
      <c r="D47">
        <v>1.4755555555555555</v>
      </c>
      <c r="E47">
        <f t="shared" si="0"/>
        <v>0.35132275132275131</v>
      </c>
      <c r="F47">
        <v>0.64154589371980753</v>
      </c>
    </row>
    <row r="48" spans="1:6" x14ac:dyDescent="0.55000000000000004">
      <c r="A48" t="s">
        <v>49</v>
      </c>
      <c r="B48">
        <v>3.9</v>
      </c>
      <c r="C48">
        <v>191</v>
      </c>
      <c r="D48">
        <v>3.7555555555555555</v>
      </c>
      <c r="E48">
        <f t="shared" si="0"/>
        <v>0.39325189063408955</v>
      </c>
      <c r="F48">
        <v>0.5216049382716047</v>
      </c>
    </row>
    <row r="49" spans="1:10" x14ac:dyDescent="0.55000000000000004">
      <c r="A49" t="s">
        <v>50</v>
      </c>
      <c r="B49">
        <v>6.1</v>
      </c>
      <c r="C49">
        <v>76</v>
      </c>
      <c r="D49">
        <v>1.2288888888888889</v>
      </c>
      <c r="E49">
        <f t="shared" si="0"/>
        <v>0.32339181286549706</v>
      </c>
      <c r="F49">
        <v>0.33213213213213189</v>
      </c>
    </row>
    <row r="50" spans="1:10" x14ac:dyDescent="0.55000000000000004">
      <c r="A50" t="s">
        <v>51</v>
      </c>
      <c r="B50">
        <v>5.15</v>
      </c>
      <c r="C50">
        <v>167</v>
      </c>
      <c r="D50">
        <v>3.5666666666666669</v>
      </c>
      <c r="E50">
        <f t="shared" si="0"/>
        <v>0.42714570858283435</v>
      </c>
      <c r="F50">
        <v>0.4349593495934958</v>
      </c>
    </row>
    <row r="51" spans="1:10" x14ac:dyDescent="0.55000000000000004">
      <c r="A51" t="s">
        <v>52</v>
      </c>
      <c r="B51">
        <v>5</v>
      </c>
      <c r="C51">
        <v>102</v>
      </c>
      <c r="D51">
        <v>1.64</v>
      </c>
      <c r="E51">
        <f t="shared" si="0"/>
        <v>0.32156862745098036</v>
      </c>
      <c r="F51">
        <v>0.37272727272727285</v>
      </c>
      <c r="I51" t="s">
        <v>102</v>
      </c>
      <c r="J51" t="s">
        <v>103</v>
      </c>
    </row>
    <row r="52" spans="1:10" x14ac:dyDescent="0.55000000000000004">
      <c r="A52" t="s">
        <v>53</v>
      </c>
      <c r="B52">
        <v>7.2</v>
      </c>
      <c r="C52">
        <v>231</v>
      </c>
      <c r="D52">
        <v>4.5822222222222226</v>
      </c>
      <c r="E52">
        <f t="shared" si="0"/>
        <v>0.39672919672919676</v>
      </c>
      <c r="F52">
        <v>0.4019493177387915</v>
      </c>
      <c r="H52" t="s">
        <v>100</v>
      </c>
      <c r="I52">
        <f>AVERAGE(E50:E73)</f>
        <v>0.38324932956831398</v>
      </c>
      <c r="J52">
        <f>AVERAGE(F50:F73)</f>
        <v>0.36723047617197441</v>
      </c>
    </row>
    <row r="53" spans="1:10" x14ac:dyDescent="0.55000000000000004">
      <c r="A53" t="s">
        <v>54</v>
      </c>
      <c r="B53">
        <v>5.85</v>
      </c>
      <c r="C53">
        <v>95</v>
      </c>
      <c r="D53">
        <v>1.5711111111111111</v>
      </c>
      <c r="E53">
        <f t="shared" si="0"/>
        <v>0.33076023391812864</v>
      </c>
      <c r="F53">
        <v>0.33427895981087452</v>
      </c>
      <c r="H53" t="s">
        <v>101</v>
      </c>
      <c r="I53">
        <f>MEDIAN(E50:E73)</f>
        <v>0.35614241967183141</v>
      </c>
      <c r="J53">
        <f>MEDIAN(F50:F73)</f>
        <v>0.35648370289591658</v>
      </c>
    </row>
    <row r="54" spans="1:10" x14ac:dyDescent="0.55000000000000004">
      <c r="A54" t="s">
        <v>55</v>
      </c>
      <c r="B54">
        <v>3.6</v>
      </c>
      <c r="C54">
        <v>83</v>
      </c>
      <c r="D54">
        <v>4.4533333333333331</v>
      </c>
      <c r="E54">
        <f t="shared" si="0"/>
        <v>1.0730923694779115</v>
      </c>
      <c r="F54">
        <v>0.4893772893772893</v>
      </c>
    </row>
    <row r="55" spans="1:10" x14ac:dyDescent="0.55000000000000004">
      <c r="A55" t="s">
        <v>56</v>
      </c>
      <c r="B55">
        <v>5.35</v>
      </c>
      <c r="C55">
        <v>85</v>
      </c>
      <c r="D55">
        <v>1.5266666666666666</v>
      </c>
      <c r="E55">
        <f t="shared" si="0"/>
        <v>0.35921568627450978</v>
      </c>
      <c r="F55">
        <v>0.50888888888888884</v>
      </c>
    </row>
    <row r="56" spans="1:10" x14ac:dyDescent="0.55000000000000004">
      <c r="A56" t="s">
        <v>57</v>
      </c>
      <c r="B56">
        <v>4.8</v>
      </c>
      <c r="C56">
        <v>170</v>
      </c>
      <c r="D56">
        <v>4.0577777777777779</v>
      </c>
      <c r="E56">
        <f t="shared" si="0"/>
        <v>0.47738562091503267</v>
      </c>
      <c r="F56">
        <v>0.43632019115890097</v>
      </c>
    </row>
    <row r="57" spans="1:10" x14ac:dyDescent="0.55000000000000004">
      <c r="A57" t="s">
        <v>58</v>
      </c>
      <c r="B57">
        <v>6.9</v>
      </c>
      <c r="C57">
        <v>98.5</v>
      </c>
      <c r="D57">
        <v>1.5155555555555555</v>
      </c>
      <c r="E57">
        <f t="shared" si="0"/>
        <v>0.30772701635645794</v>
      </c>
      <c r="F57">
        <v>0.38860398860398876</v>
      </c>
    </row>
    <row r="58" spans="1:10" x14ac:dyDescent="0.55000000000000004">
      <c r="A58" t="s">
        <v>59</v>
      </c>
      <c r="B58">
        <v>5.8</v>
      </c>
      <c r="C58">
        <v>187</v>
      </c>
      <c r="D58">
        <v>3.6777777777777776</v>
      </c>
      <c r="E58">
        <f t="shared" si="0"/>
        <v>0.39334521687462864</v>
      </c>
      <c r="F58">
        <v>0.3954599761051375</v>
      </c>
    </row>
    <row r="59" spans="1:10" x14ac:dyDescent="0.55000000000000004">
      <c r="A59" t="s">
        <v>60</v>
      </c>
      <c r="B59">
        <v>7.6</v>
      </c>
      <c r="C59">
        <v>67</v>
      </c>
      <c r="D59">
        <v>1.2088888888888889</v>
      </c>
      <c r="E59">
        <f t="shared" si="0"/>
        <v>0.36086235489220564</v>
      </c>
      <c r="F59">
        <v>0.36632996632996667</v>
      </c>
    </row>
    <row r="60" spans="1:10" x14ac:dyDescent="0.55000000000000004">
      <c r="A60" t="s">
        <v>61</v>
      </c>
      <c r="B60">
        <v>3.55</v>
      </c>
      <c r="C60">
        <v>243</v>
      </c>
      <c r="D60">
        <v>4.6222222222222218</v>
      </c>
      <c r="E60">
        <f t="shared" si="0"/>
        <v>0.38042981252857794</v>
      </c>
      <c r="F60">
        <v>0.38200183654729103</v>
      </c>
    </row>
    <row r="61" spans="1:10" x14ac:dyDescent="0.55000000000000004">
      <c r="A61" t="s">
        <v>62</v>
      </c>
      <c r="B61">
        <v>13.7</v>
      </c>
      <c r="C61">
        <v>77</v>
      </c>
      <c r="D61">
        <v>1.1755555555555555</v>
      </c>
      <c r="E61">
        <f t="shared" si="0"/>
        <v>0.3053391053391053</v>
      </c>
      <c r="F61">
        <v>0.30935672514619905</v>
      </c>
    </row>
    <row r="62" spans="1:10" x14ac:dyDescent="0.55000000000000004">
      <c r="A62" t="s">
        <v>63</v>
      </c>
      <c r="B62">
        <v>5.25</v>
      </c>
      <c r="C62">
        <v>267</v>
      </c>
      <c r="D62">
        <v>4.528888888888889</v>
      </c>
      <c r="E62">
        <f t="shared" si="0"/>
        <v>0.33924261339991674</v>
      </c>
      <c r="F62">
        <v>0.34051796157059322</v>
      </c>
    </row>
    <row r="63" spans="1:10" x14ac:dyDescent="0.55000000000000004">
      <c r="A63" t="s">
        <v>64</v>
      </c>
      <c r="B63">
        <v>18.95</v>
      </c>
      <c r="C63">
        <v>84</v>
      </c>
      <c r="D63">
        <v>1.28</v>
      </c>
      <c r="E63">
        <f t="shared" si="0"/>
        <v>0.30476190476190473</v>
      </c>
      <c r="F63">
        <v>0.32</v>
      </c>
    </row>
    <row r="64" spans="1:10" x14ac:dyDescent="0.55000000000000004">
      <c r="A64" t="s">
        <v>65</v>
      </c>
      <c r="B64">
        <v>3.7</v>
      </c>
      <c r="C64">
        <v>243.5</v>
      </c>
      <c r="D64">
        <v>4.7377777777777776</v>
      </c>
      <c r="E64">
        <f t="shared" si="0"/>
        <v>0.38913985854437594</v>
      </c>
      <c r="F64">
        <v>0.32450532724505321</v>
      </c>
    </row>
    <row r="65" spans="1:10" x14ac:dyDescent="0.55000000000000004">
      <c r="A65" t="s">
        <v>66</v>
      </c>
      <c r="B65">
        <v>11</v>
      </c>
      <c r="C65">
        <v>87</v>
      </c>
      <c r="D65">
        <v>1.3244444444444445</v>
      </c>
      <c r="E65">
        <f t="shared" si="0"/>
        <v>0.30446998722860791</v>
      </c>
      <c r="F65">
        <v>0.30101010101010112</v>
      </c>
    </row>
    <row r="66" spans="1:10" x14ac:dyDescent="0.55000000000000004">
      <c r="A66" t="s">
        <v>67</v>
      </c>
      <c r="B66">
        <v>5.8</v>
      </c>
      <c r="C66">
        <v>220</v>
      </c>
      <c r="D66">
        <v>4.4111111111111114</v>
      </c>
      <c r="E66">
        <f t="shared" si="0"/>
        <v>0.40101010101010104</v>
      </c>
      <c r="F66">
        <v>0.34461805555555564</v>
      </c>
    </row>
    <row r="67" spans="1:10" x14ac:dyDescent="0.55000000000000004">
      <c r="A67" t="s">
        <v>68</v>
      </c>
      <c r="B67">
        <v>8.5500000000000007</v>
      </c>
      <c r="C67">
        <v>98</v>
      </c>
      <c r="D67">
        <v>1.5022222222222221</v>
      </c>
      <c r="E67">
        <f t="shared" ref="E67:E96" si="1">D67/(0.05*C67)</f>
        <v>0.30657596371882084</v>
      </c>
      <c r="F67">
        <v>0.31296296296296311</v>
      </c>
    </row>
    <row r="68" spans="1:10" x14ac:dyDescent="0.55000000000000004">
      <c r="A68" t="s">
        <v>69</v>
      </c>
      <c r="B68">
        <v>11.15</v>
      </c>
      <c r="C68">
        <v>307</v>
      </c>
      <c r="D68">
        <v>4.8377777777777782</v>
      </c>
      <c r="E68">
        <f t="shared" si="1"/>
        <v>0.31516467607672821</v>
      </c>
      <c r="F68">
        <v>0.31619462599854764</v>
      </c>
    </row>
    <row r="69" spans="1:10" x14ac:dyDescent="0.55000000000000004">
      <c r="A69" t="s">
        <v>70</v>
      </c>
      <c r="B69">
        <v>10.4</v>
      </c>
      <c r="C69">
        <v>86</v>
      </c>
      <c r="D69">
        <v>1.4088888888888889</v>
      </c>
      <c r="E69">
        <f t="shared" si="1"/>
        <v>0.3276485788113695</v>
      </c>
      <c r="F69">
        <v>0.33544973544973522</v>
      </c>
    </row>
    <row r="70" spans="1:10" x14ac:dyDescent="0.55000000000000004">
      <c r="A70" t="s">
        <v>71</v>
      </c>
      <c r="B70">
        <v>5.05</v>
      </c>
      <c r="C70">
        <v>255</v>
      </c>
      <c r="D70">
        <v>4.6155555555555559</v>
      </c>
      <c r="E70">
        <f t="shared" si="1"/>
        <v>0.36200435729847497</v>
      </c>
      <c r="F70">
        <v>0.35233248515691262</v>
      </c>
    </row>
    <row r="71" spans="1:10" x14ac:dyDescent="0.55000000000000004">
      <c r="A71" t="s">
        <v>72</v>
      </c>
      <c r="B71">
        <v>4.7</v>
      </c>
      <c r="C71">
        <v>71.5</v>
      </c>
      <c r="D71">
        <v>1.2622222222222221</v>
      </c>
      <c r="E71">
        <f t="shared" si="1"/>
        <v>0.35306915306915304</v>
      </c>
      <c r="F71">
        <v>0.36063492063492059</v>
      </c>
    </row>
    <row r="72" spans="1:10" x14ac:dyDescent="0.55000000000000004">
      <c r="A72" t="s">
        <v>73</v>
      </c>
      <c r="B72">
        <v>4.9000000000000004</v>
      </c>
      <c r="C72">
        <v>231</v>
      </c>
      <c r="D72">
        <v>4.5666666666666664</v>
      </c>
      <c r="E72">
        <f t="shared" si="1"/>
        <v>0.39538239538239534</v>
      </c>
      <c r="F72">
        <v>0.37127371273712745</v>
      </c>
    </row>
    <row r="73" spans="1:10" x14ac:dyDescent="0.55000000000000004">
      <c r="A73" t="s">
        <v>74</v>
      </c>
      <c r="B73">
        <v>8.25</v>
      </c>
      <c r="C73">
        <v>118</v>
      </c>
      <c r="D73">
        <v>1.568888888888889</v>
      </c>
      <c r="E73">
        <f t="shared" si="1"/>
        <v>0.26591337099811674</v>
      </c>
      <c r="F73">
        <v>0.31377777777777782</v>
      </c>
    </row>
    <row r="74" spans="1:10" x14ac:dyDescent="0.55000000000000004">
      <c r="A74" t="s">
        <v>75</v>
      </c>
      <c r="B74">
        <v>5.3</v>
      </c>
      <c r="C74">
        <v>231</v>
      </c>
      <c r="D74">
        <v>3.9933333333333332</v>
      </c>
      <c r="E74">
        <f t="shared" si="1"/>
        <v>0.34574314574314569</v>
      </c>
      <c r="F74">
        <v>0.34425287356321832</v>
      </c>
      <c r="I74" t="s">
        <v>102</v>
      </c>
      <c r="J74" t="s">
        <v>103</v>
      </c>
    </row>
    <row r="75" spans="1:10" x14ac:dyDescent="0.55000000000000004">
      <c r="A75" t="s">
        <v>76</v>
      </c>
      <c r="B75">
        <v>4.4000000000000004</v>
      </c>
      <c r="C75">
        <v>104</v>
      </c>
      <c r="D75">
        <v>1.1688888888888889</v>
      </c>
      <c r="E75">
        <f t="shared" si="1"/>
        <v>0.22478632478632476</v>
      </c>
      <c r="F75">
        <v>0.23377777777777778</v>
      </c>
      <c r="H75" t="s">
        <v>100</v>
      </c>
      <c r="I75">
        <f>AVERAGE(E74:E96)</f>
        <v>0.32608409233315944</v>
      </c>
      <c r="J75">
        <f>AVERAGE(F74:F96)</f>
        <v>0.33379009815251892</v>
      </c>
    </row>
    <row r="76" spans="1:10" x14ac:dyDescent="0.55000000000000004">
      <c r="A76" t="s">
        <v>77</v>
      </c>
      <c r="B76">
        <v>3.7</v>
      </c>
      <c r="C76">
        <v>237</v>
      </c>
      <c r="D76">
        <v>4.137777777777778</v>
      </c>
      <c r="E76">
        <f t="shared" si="1"/>
        <v>0.34917955930614158</v>
      </c>
      <c r="F76">
        <v>0.36944444444444435</v>
      </c>
      <c r="H76" t="s">
        <v>101</v>
      </c>
      <c r="I76">
        <f>MEDIAN(E74:E96)</f>
        <v>0.32690541781450871</v>
      </c>
      <c r="J76">
        <f>MEDIAN(F74:F96)</f>
        <v>0.33910256410256417</v>
      </c>
    </row>
    <row r="77" spans="1:10" x14ac:dyDescent="0.55000000000000004">
      <c r="A77" t="s">
        <v>78</v>
      </c>
      <c r="B77">
        <v>4.0999999999999996</v>
      </c>
      <c r="C77">
        <v>147</v>
      </c>
      <c r="D77">
        <v>1.8888888888888888</v>
      </c>
      <c r="E77">
        <f t="shared" si="1"/>
        <v>0.25699168556311414</v>
      </c>
      <c r="F77">
        <v>0.36324786324786307</v>
      </c>
    </row>
    <row r="78" spans="1:10" x14ac:dyDescent="0.55000000000000004">
      <c r="A78" t="s">
        <v>79</v>
      </c>
      <c r="B78">
        <v>3.9</v>
      </c>
      <c r="C78">
        <v>159</v>
      </c>
      <c r="D78">
        <v>3.7088888888888887</v>
      </c>
      <c r="E78">
        <f t="shared" si="1"/>
        <v>0.46652690426275328</v>
      </c>
      <c r="F78">
        <v>0.46361111111111108</v>
      </c>
    </row>
    <row r="79" spans="1:10" x14ac:dyDescent="0.55000000000000004">
      <c r="A79" t="s">
        <v>80</v>
      </c>
      <c r="B79">
        <v>6.4</v>
      </c>
      <c r="C79">
        <v>90</v>
      </c>
      <c r="D79">
        <v>1.1755555555555555</v>
      </c>
      <c r="E79">
        <f t="shared" si="1"/>
        <v>0.26123456790123456</v>
      </c>
      <c r="F79">
        <v>0.43539094650205712</v>
      </c>
    </row>
    <row r="80" spans="1:10" x14ac:dyDescent="0.55000000000000004">
      <c r="A80" t="s">
        <v>81</v>
      </c>
      <c r="B80">
        <v>3.3</v>
      </c>
      <c r="C80">
        <v>253</v>
      </c>
      <c r="D80">
        <v>4.0533333333333337</v>
      </c>
      <c r="E80">
        <f t="shared" si="1"/>
        <v>0.32042160737812914</v>
      </c>
      <c r="F80">
        <v>0.24126984126984133</v>
      </c>
    </row>
    <row r="81" spans="1:6" x14ac:dyDescent="0.55000000000000004">
      <c r="A81" t="s">
        <v>82</v>
      </c>
      <c r="B81">
        <v>3.3</v>
      </c>
      <c r="C81">
        <v>154</v>
      </c>
      <c r="D81">
        <v>1.3822222222222222</v>
      </c>
      <c r="E81">
        <f t="shared" si="1"/>
        <v>0.17950937950937951</v>
      </c>
      <c r="F81">
        <v>0.16261437908496731</v>
      </c>
    </row>
    <row r="82" spans="1:6" x14ac:dyDescent="0.55000000000000004">
      <c r="A82" t="s">
        <v>83</v>
      </c>
      <c r="B82">
        <v>4.4000000000000004</v>
      </c>
      <c r="C82">
        <v>241</v>
      </c>
      <c r="D82">
        <v>4.2577777777777781</v>
      </c>
      <c r="E82">
        <f t="shared" si="1"/>
        <v>0.35334255417242971</v>
      </c>
      <c r="F82">
        <v>0.32255892255892249</v>
      </c>
    </row>
    <row r="83" spans="1:6" x14ac:dyDescent="0.55000000000000004">
      <c r="A83" t="s">
        <v>84</v>
      </c>
      <c r="B83">
        <v>6.3</v>
      </c>
      <c r="C83">
        <v>73</v>
      </c>
      <c r="D83">
        <v>1.6866666666666668</v>
      </c>
      <c r="E83">
        <f t="shared" si="1"/>
        <v>0.46210045662100457</v>
      </c>
      <c r="F83">
        <v>0.46851851851851833</v>
      </c>
    </row>
    <row r="84" spans="1:6" x14ac:dyDescent="0.55000000000000004">
      <c r="A84" t="s">
        <v>85</v>
      </c>
      <c r="B84">
        <v>4.8</v>
      </c>
      <c r="C84">
        <v>223</v>
      </c>
      <c r="D84">
        <v>4.6022222222222222</v>
      </c>
      <c r="E84">
        <f t="shared" si="1"/>
        <v>0.4127553562531141</v>
      </c>
      <c r="F84">
        <v>0.41091269841269829</v>
      </c>
    </row>
    <row r="85" spans="1:6" x14ac:dyDescent="0.55000000000000004">
      <c r="A85" t="s">
        <v>86</v>
      </c>
      <c r="B85">
        <v>6.8</v>
      </c>
      <c r="C85">
        <v>83</v>
      </c>
      <c r="D85">
        <v>1.4755555555555555</v>
      </c>
      <c r="E85">
        <f t="shared" si="1"/>
        <v>0.35555555555555551</v>
      </c>
      <c r="F85">
        <v>0.35989159891598904</v>
      </c>
    </row>
    <row r="86" spans="1:6" x14ac:dyDescent="0.55000000000000004">
      <c r="A86" t="s">
        <v>87</v>
      </c>
      <c r="B86">
        <v>3.8</v>
      </c>
      <c r="C86">
        <v>265.5</v>
      </c>
      <c r="D86">
        <v>4.3533333333333335</v>
      </c>
      <c r="E86">
        <f t="shared" si="1"/>
        <v>0.32793471437539234</v>
      </c>
      <c r="F86">
        <v>0.32731829573934845</v>
      </c>
    </row>
    <row r="87" spans="1:6" x14ac:dyDescent="0.55000000000000004">
      <c r="A87" t="s">
        <v>88</v>
      </c>
      <c r="B87">
        <v>9.25</v>
      </c>
      <c r="C87">
        <v>109.5</v>
      </c>
      <c r="D87">
        <v>1.5377777777777777</v>
      </c>
      <c r="E87">
        <f t="shared" si="1"/>
        <v>0.28087265347539314</v>
      </c>
      <c r="F87">
        <v>0.27959595959595956</v>
      </c>
    </row>
    <row r="88" spans="1:6" x14ac:dyDescent="0.55000000000000004">
      <c r="A88" t="s">
        <v>89</v>
      </c>
      <c r="B88">
        <v>11.55</v>
      </c>
      <c r="C88">
        <v>197</v>
      </c>
      <c r="D88">
        <v>4.177777777777778</v>
      </c>
      <c r="E88">
        <f t="shared" si="1"/>
        <v>0.42413987591652563</v>
      </c>
      <c r="F88">
        <v>0.40170940170940178</v>
      </c>
    </row>
    <row r="89" spans="1:6" x14ac:dyDescent="0.55000000000000004">
      <c r="A89" t="s">
        <v>90</v>
      </c>
      <c r="B89">
        <v>12.6</v>
      </c>
      <c r="C89">
        <v>103</v>
      </c>
      <c r="D89">
        <v>1.2266666666666666</v>
      </c>
      <c r="E89">
        <f t="shared" si="1"/>
        <v>0.23818770226537214</v>
      </c>
      <c r="F89">
        <v>0.24052287581699339</v>
      </c>
    </row>
    <row r="90" spans="1:6" x14ac:dyDescent="0.55000000000000004">
      <c r="A90" t="s">
        <v>91</v>
      </c>
      <c r="B90">
        <v>3.2</v>
      </c>
      <c r="C90">
        <v>242</v>
      </c>
      <c r="D90">
        <v>3.9555555555555557</v>
      </c>
      <c r="E90">
        <f t="shared" si="1"/>
        <v>0.32690541781450871</v>
      </c>
      <c r="F90">
        <v>0.2519462137296532</v>
      </c>
    </row>
    <row r="91" spans="1:6" x14ac:dyDescent="0.55000000000000004">
      <c r="A91" t="s">
        <v>92</v>
      </c>
      <c r="B91">
        <v>5.15</v>
      </c>
      <c r="C91">
        <v>108</v>
      </c>
      <c r="D91">
        <v>1.3177777777777777</v>
      </c>
      <c r="E91">
        <f t="shared" si="1"/>
        <v>0.24403292181069955</v>
      </c>
      <c r="F91">
        <v>0.24403292181069963</v>
      </c>
    </row>
    <row r="92" spans="1:6" x14ac:dyDescent="0.55000000000000004">
      <c r="A92" t="s">
        <v>93</v>
      </c>
      <c r="B92">
        <v>3.85</v>
      </c>
      <c r="C92">
        <v>212</v>
      </c>
      <c r="D92">
        <v>4.068888888888889</v>
      </c>
      <c r="E92">
        <f t="shared" si="1"/>
        <v>0.38385744234800834</v>
      </c>
      <c r="F92">
        <v>0.38751322751322753</v>
      </c>
    </row>
    <row r="93" spans="1:6" x14ac:dyDescent="0.55000000000000004">
      <c r="A93" t="s">
        <v>94</v>
      </c>
      <c r="B93">
        <v>9</v>
      </c>
      <c r="C93">
        <v>81</v>
      </c>
      <c r="D93">
        <v>1.2266666666666666</v>
      </c>
      <c r="E93">
        <f t="shared" si="1"/>
        <v>0.30288065843621398</v>
      </c>
      <c r="F93">
        <v>0.30666666666666664</v>
      </c>
    </row>
    <row r="94" spans="1:6" x14ac:dyDescent="0.55000000000000004">
      <c r="A94" t="s">
        <v>95</v>
      </c>
      <c r="B94">
        <v>3.55</v>
      </c>
      <c r="C94">
        <v>207.5</v>
      </c>
      <c r="D94">
        <v>4.3666666666666663</v>
      </c>
      <c r="E94">
        <f t="shared" si="1"/>
        <v>0.42088353413654617</v>
      </c>
      <c r="F94">
        <v>0.41987179487179488</v>
      </c>
    </row>
    <row r="95" spans="1:6" x14ac:dyDescent="0.55000000000000004">
      <c r="A95" t="s">
        <v>96</v>
      </c>
      <c r="B95">
        <v>4.2</v>
      </c>
      <c r="C95">
        <v>123.5</v>
      </c>
      <c r="D95">
        <v>1.4866666666666666</v>
      </c>
      <c r="E95">
        <f t="shared" si="1"/>
        <v>0.24075573549257756</v>
      </c>
      <c r="F95">
        <v>0.30340136054421774</v>
      </c>
    </row>
    <row r="96" spans="1:6" x14ac:dyDescent="0.55000000000000004">
      <c r="A96" t="s">
        <v>97</v>
      </c>
      <c r="B96">
        <v>3.45</v>
      </c>
      <c r="C96">
        <v>219.5</v>
      </c>
      <c r="D96">
        <v>3.5266666666666668</v>
      </c>
      <c r="E96">
        <f t="shared" si="1"/>
        <v>0.32133637053910402</v>
      </c>
      <c r="F96">
        <v>0.33910256410256417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2018-07-30T18:10:14Z</dcterms:created>
  <dcterms:modified xsi:type="dcterms:W3CDTF">2018-07-30T18:49:24Z</dcterms:modified>
</cp:coreProperties>
</file>